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0" yWindow="0" windowWidth="24000" windowHeight="9735" activeTab="7"/>
  </bookViews>
  <sheets>
    <sheet name="Collated" sheetId="18" r:id="rId1"/>
    <sheet name="Totals" sheetId="1" r:id="rId2"/>
    <sheet name="1" sheetId="2" r:id="rId3"/>
    <sheet name="2" sheetId="3" r:id="rId4"/>
    <sheet name="3" sheetId="4" r:id="rId5"/>
    <sheet name="4" sheetId="5" r:id="rId6"/>
    <sheet name="5" sheetId="6" r:id="rId7"/>
    <sheet name="6" sheetId="7" r:id="rId8"/>
    <sheet name="7" sheetId="8" r:id="rId9"/>
    <sheet name="8" sheetId="9" r:id="rId10"/>
    <sheet name="9" sheetId="10" r:id="rId11"/>
    <sheet name="10" sheetId="11" r:id="rId12"/>
    <sheet name="11" sheetId="12" r:id="rId13"/>
    <sheet name="12" sheetId="13" r:id="rId14"/>
    <sheet name="13" sheetId="14" r:id="rId15"/>
    <sheet name="14" sheetId="15" r:id="rId16"/>
    <sheet name="15" sheetId="16" r:id="rId17"/>
    <sheet name="16" sheetId="17" r:id="rId18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65" i="18" l="1"/>
  <c r="J65" i="18" s="1"/>
  <c r="K65" i="18" s="1"/>
  <c r="I64" i="18"/>
  <c r="I61" i="18"/>
  <c r="I60" i="18"/>
  <c r="I57" i="18"/>
  <c r="J57" i="18" s="1"/>
  <c r="K57" i="18" s="1"/>
  <c r="I56" i="18"/>
  <c r="I53" i="18"/>
  <c r="I52" i="18"/>
  <c r="I49" i="18"/>
  <c r="J49" i="18" s="1"/>
  <c r="K49" i="18" s="1"/>
  <c r="I48" i="18"/>
  <c r="I45" i="18"/>
  <c r="I44" i="18"/>
  <c r="I41" i="18"/>
  <c r="J41" i="18" s="1"/>
  <c r="K41" i="18" s="1"/>
  <c r="I40" i="18"/>
  <c r="I37" i="18"/>
  <c r="I36" i="18"/>
  <c r="I33" i="18"/>
  <c r="J33" i="18" s="1"/>
  <c r="K33" i="18" s="1"/>
  <c r="I32" i="18"/>
  <c r="I29" i="18"/>
  <c r="I28" i="18"/>
  <c r="I25" i="18"/>
  <c r="J25" i="18" s="1"/>
  <c r="K25" i="18" s="1"/>
  <c r="I24" i="18"/>
  <c r="I21" i="18"/>
  <c r="I20" i="18"/>
  <c r="I17" i="18"/>
  <c r="J17" i="18" s="1"/>
  <c r="K17" i="18" s="1"/>
  <c r="I16" i="18"/>
  <c r="I13" i="18"/>
  <c r="I12" i="18"/>
  <c r="I9" i="18"/>
  <c r="J9" i="18" s="1"/>
  <c r="K9" i="18" s="1"/>
  <c r="I8" i="18"/>
  <c r="I5" i="18"/>
  <c r="I4" i="18"/>
  <c r="J5" i="18" s="1"/>
  <c r="K5" i="18" s="1"/>
  <c r="E64" i="18"/>
  <c r="E62" i="18"/>
  <c r="E60" i="18"/>
  <c r="E58" i="18"/>
  <c r="F58" i="18" s="1"/>
  <c r="G58" i="18" s="1"/>
  <c r="E56" i="18"/>
  <c r="E54" i="18"/>
  <c r="E52" i="18"/>
  <c r="E50" i="18"/>
  <c r="F50" i="18" s="1"/>
  <c r="G50" i="18" s="1"/>
  <c r="E48" i="18"/>
  <c r="E46" i="18"/>
  <c r="F46" i="18" s="1"/>
  <c r="G46" i="18" s="1"/>
  <c r="E44" i="18"/>
  <c r="F42" i="18" s="1"/>
  <c r="G42" i="18" s="1"/>
  <c r="E42" i="18"/>
  <c r="E40" i="18"/>
  <c r="E38" i="18"/>
  <c r="F38" i="18" s="1"/>
  <c r="G38" i="18" s="1"/>
  <c r="E36" i="18"/>
  <c r="E34" i="18"/>
  <c r="F34" i="18" s="1"/>
  <c r="G34" i="18" s="1"/>
  <c r="E32" i="18"/>
  <c r="E30" i="18"/>
  <c r="F30" i="18" s="1"/>
  <c r="G30" i="18" s="1"/>
  <c r="E28" i="18"/>
  <c r="F26" i="18" s="1"/>
  <c r="G26" i="18" s="1"/>
  <c r="E26" i="18"/>
  <c r="E24" i="18"/>
  <c r="E22" i="18"/>
  <c r="F22" i="18" s="1"/>
  <c r="G22" i="18" s="1"/>
  <c r="E20" i="18"/>
  <c r="F18" i="18" s="1"/>
  <c r="G18" i="18" s="1"/>
  <c r="E18" i="18"/>
  <c r="E16" i="18"/>
  <c r="E14" i="18"/>
  <c r="E12" i="18"/>
  <c r="E10" i="18"/>
  <c r="E8" i="18"/>
  <c r="E6" i="18"/>
  <c r="E2" i="18"/>
  <c r="E4" i="18"/>
  <c r="F2" i="18" s="1"/>
  <c r="G2" i="18" s="1"/>
  <c r="A23" i="18"/>
  <c r="A27" i="18" s="1"/>
  <c r="A31" i="18" s="1"/>
  <c r="A35" i="18" s="1"/>
  <c r="A39" i="18" s="1"/>
  <c r="A43" i="18" s="1"/>
  <c r="A47" i="18" s="1"/>
  <c r="A51" i="18" s="1"/>
  <c r="A55" i="18" s="1"/>
  <c r="A59" i="18" s="1"/>
  <c r="A63" i="18" s="1"/>
  <c r="A24" i="18"/>
  <c r="A28" i="18" s="1"/>
  <c r="A32" i="18" s="1"/>
  <c r="A36" i="18" s="1"/>
  <c r="A40" i="18" s="1"/>
  <c r="A44" i="18" s="1"/>
  <c r="A48" i="18" s="1"/>
  <c r="A52" i="18" s="1"/>
  <c r="A56" i="18" s="1"/>
  <c r="A60" i="18" s="1"/>
  <c r="A64" i="18" s="1"/>
  <c r="A25" i="18"/>
  <c r="A29" i="18"/>
  <c r="A33" i="18" s="1"/>
  <c r="A37" i="18" s="1"/>
  <c r="A41" i="18" s="1"/>
  <c r="A45" i="18" s="1"/>
  <c r="A49" i="18" s="1"/>
  <c r="A53" i="18" s="1"/>
  <c r="A57" i="18" s="1"/>
  <c r="A61" i="18" s="1"/>
  <c r="A65" i="18" s="1"/>
  <c r="A22" i="18"/>
  <c r="A26" i="18" s="1"/>
  <c r="A30" i="18" s="1"/>
  <c r="A34" i="18" s="1"/>
  <c r="A38" i="18" s="1"/>
  <c r="A42" i="18" s="1"/>
  <c r="A46" i="18" s="1"/>
  <c r="A50" i="18" s="1"/>
  <c r="A54" i="18" s="1"/>
  <c r="A58" i="18" s="1"/>
  <c r="A62" i="18" s="1"/>
  <c r="G7" i="1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G9" i="2"/>
  <c r="G8" i="2"/>
  <c r="D20" i="2"/>
  <c r="D22" i="2"/>
  <c r="G10" i="2"/>
  <c r="J7" i="2" s="1"/>
  <c r="G21" i="2"/>
  <c r="D21" i="2"/>
  <c r="D18" i="2"/>
  <c r="G20" i="2" s="1"/>
  <c r="G19" i="2"/>
  <c r="D19" i="2"/>
  <c r="G18" i="2"/>
  <c r="G17" i="2"/>
  <c r="D17" i="2"/>
  <c r="G16" i="2"/>
  <c r="D16" i="2"/>
  <c r="G15" i="2"/>
  <c r="D15" i="2"/>
  <c r="G14" i="2"/>
  <c r="D14" i="2"/>
  <c r="G13" i="2"/>
  <c r="D13" i="2"/>
  <c r="D10" i="2"/>
  <c r="G12" i="2" s="1"/>
  <c r="J10" i="2" s="1"/>
  <c r="D12" i="2"/>
  <c r="G11" i="2"/>
  <c r="D11" i="2"/>
  <c r="D9" i="2"/>
  <c r="D8" i="2"/>
  <c r="D7" i="2"/>
  <c r="G23" i="2" s="1"/>
  <c r="D6" i="2"/>
  <c r="G6" i="2"/>
  <c r="D6" i="6"/>
  <c r="G6" i="6" s="1"/>
  <c r="D7" i="6"/>
  <c r="G111" i="1"/>
  <c r="G127" i="1"/>
  <c r="G119" i="1"/>
  <c r="G103" i="1"/>
  <c r="G95" i="1"/>
  <c r="G87" i="1"/>
  <c r="G79" i="1"/>
  <c r="G71" i="1"/>
  <c r="G63" i="1"/>
  <c r="G55" i="1"/>
  <c r="G47" i="1"/>
  <c r="J17" i="1"/>
  <c r="J6" i="1"/>
  <c r="J5" i="1"/>
  <c r="J4" i="1"/>
  <c r="J13" i="1" s="1"/>
  <c r="J3" i="1"/>
  <c r="D15" i="1"/>
  <c r="G15" i="1" s="1"/>
  <c r="D23" i="1"/>
  <c r="G23" i="1"/>
  <c r="D31" i="1"/>
  <c r="G31" i="1" s="1"/>
  <c r="D39" i="1"/>
  <c r="G39" i="1"/>
  <c r="D305" i="17"/>
  <c r="D304" i="17"/>
  <c r="D303" i="17"/>
  <c r="D302" i="17"/>
  <c r="D301" i="17"/>
  <c r="D300" i="17"/>
  <c r="D299" i="17"/>
  <c r="D298" i="17"/>
  <c r="D297" i="17"/>
  <c r="D296" i="17"/>
  <c r="D295" i="17"/>
  <c r="D294" i="17"/>
  <c r="D293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3" i="17"/>
  <c r="D262" i="17"/>
  <c r="D261" i="17"/>
  <c r="D260" i="17"/>
  <c r="D259" i="17"/>
  <c r="D258" i="17"/>
  <c r="D257" i="17"/>
  <c r="D256" i="17"/>
  <c r="D255" i="17"/>
  <c r="D254" i="17"/>
  <c r="D253" i="17"/>
  <c r="D252" i="17"/>
  <c r="D251" i="17"/>
  <c r="D250" i="17"/>
  <c r="D249" i="17"/>
  <c r="D248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91" i="17"/>
  <c r="D190" i="17"/>
  <c r="D189" i="17"/>
  <c r="D188" i="17"/>
  <c r="D187" i="17"/>
  <c r="D186" i="17"/>
  <c r="D185" i="17"/>
  <c r="D184" i="17"/>
  <c r="D183" i="17"/>
  <c r="D182" i="17"/>
  <c r="D181" i="17"/>
  <c r="D180" i="17"/>
  <c r="D179" i="17"/>
  <c r="D178" i="17"/>
  <c r="D177" i="17"/>
  <c r="D176" i="17"/>
  <c r="D175" i="17"/>
  <c r="D174" i="17"/>
  <c r="D173" i="17"/>
  <c r="D172" i="17"/>
  <c r="D171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G23" i="17" s="1"/>
  <c r="D25" i="17"/>
  <c r="D24" i="17"/>
  <c r="D23" i="17"/>
  <c r="G13" i="17" s="1"/>
  <c r="G22" i="17"/>
  <c r="D22" i="17"/>
  <c r="G21" i="17"/>
  <c r="D21" i="17"/>
  <c r="G20" i="17"/>
  <c r="J9" i="17" s="1"/>
  <c r="D20" i="17"/>
  <c r="G19" i="17"/>
  <c r="D19" i="17"/>
  <c r="D16" i="17"/>
  <c r="D18" i="17"/>
  <c r="D17" i="17"/>
  <c r="G16" i="17"/>
  <c r="D15" i="17"/>
  <c r="D14" i="17"/>
  <c r="D13" i="17"/>
  <c r="D12" i="17"/>
  <c r="G12" i="17"/>
  <c r="G11" i="17"/>
  <c r="D11" i="17"/>
  <c r="G10" i="17"/>
  <c r="D10" i="17"/>
  <c r="G15" i="17" s="1"/>
  <c r="D8" i="17"/>
  <c r="G9" i="17" s="1"/>
  <c r="D9" i="17"/>
  <c r="G7" i="17" s="1"/>
  <c r="D7" i="17"/>
  <c r="G8" i="17" s="1"/>
  <c r="D6" i="17"/>
  <c r="G6" i="17" s="1"/>
  <c r="D305" i="16"/>
  <c r="D304" i="16"/>
  <c r="D303" i="16"/>
  <c r="D302" i="16"/>
  <c r="D301" i="16"/>
  <c r="D300" i="16"/>
  <c r="D299" i="16"/>
  <c r="D298" i="16"/>
  <c r="D297" i="16"/>
  <c r="D296" i="16"/>
  <c r="D295" i="16"/>
  <c r="D294" i="16"/>
  <c r="D293" i="16"/>
  <c r="D292" i="16"/>
  <c r="D291" i="16"/>
  <c r="D290" i="16"/>
  <c r="D289" i="16"/>
  <c r="D288" i="16"/>
  <c r="D287" i="16"/>
  <c r="D286" i="16"/>
  <c r="D285" i="16"/>
  <c r="D284" i="16"/>
  <c r="D283" i="16"/>
  <c r="D282" i="16"/>
  <c r="D281" i="16"/>
  <c r="D280" i="16"/>
  <c r="D279" i="16"/>
  <c r="D278" i="16"/>
  <c r="D277" i="16"/>
  <c r="D276" i="16"/>
  <c r="D275" i="16"/>
  <c r="D274" i="16"/>
  <c r="D273" i="16"/>
  <c r="D272" i="16"/>
  <c r="D271" i="16"/>
  <c r="D270" i="16"/>
  <c r="D269" i="16"/>
  <c r="D268" i="16"/>
  <c r="D267" i="16"/>
  <c r="D266" i="16"/>
  <c r="D265" i="16"/>
  <c r="D264" i="16"/>
  <c r="D263" i="16"/>
  <c r="D262" i="16"/>
  <c r="D261" i="16"/>
  <c r="D260" i="16"/>
  <c r="D259" i="16"/>
  <c r="D258" i="16"/>
  <c r="D257" i="16"/>
  <c r="D256" i="16"/>
  <c r="D255" i="16"/>
  <c r="D254" i="16"/>
  <c r="D253" i="16"/>
  <c r="D252" i="16"/>
  <c r="D251" i="16"/>
  <c r="D250" i="16"/>
  <c r="D249" i="16"/>
  <c r="D248" i="16"/>
  <c r="D247" i="16"/>
  <c r="D246" i="16"/>
  <c r="D245" i="16"/>
  <c r="D244" i="16"/>
  <c r="D243" i="16"/>
  <c r="D242" i="16"/>
  <c r="D241" i="16"/>
  <c r="D240" i="16"/>
  <c r="D239" i="16"/>
  <c r="D238" i="16"/>
  <c r="D237" i="16"/>
  <c r="D236" i="16"/>
  <c r="D235" i="16"/>
  <c r="D234" i="16"/>
  <c r="D233" i="16"/>
  <c r="D232" i="16"/>
  <c r="D231" i="16"/>
  <c r="D230" i="16"/>
  <c r="D229" i="16"/>
  <c r="D228" i="16"/>
  <c r="D227" i="16"/>
  <c r="D226" i="16"/>
  <c r="D225" i="16"/>
  <c r="D224" i="16"/>
  <c r="D223" i="16"/>
  <c r="D222" i="16"/>
  <c r="D221" i="16"/>
  <c r="D220" i="16"/>
  <c r="D219" i="16"/>
  <c r="D218" i="16"/>
  <c r="D217" i="16"/>
  <c r="D216" i="16"/>
  <c r="D215" i="16"/>
  <c r="D214" i="16"/>
  <c r="D213" i="16"/>
  <c r="D212" i="16"/>
  <c r="D211" i="16"/>
  <c r="D210" i="16"/>
  <c r="D209" i="16"/>
  <c r="D208" i="16"/>
  <c r="D207" i="16"/>
  <c r="D206" i="16"/>
  <c r="D205" i="16"/>
  <c r="D204" i="16"/>
  <c r="D203" i="16"/>
  <c r="D202" i="16"/>
  <c r="D201" i="16"/>
  <c r="D200" i="16"/>
  <c r="D199" i="16"/>
  <c r="D198" i="16"/>
  <c r="D197" i="16"/>
  <c r="D196" i="16"/>
  <c r="D195" i="16"/>
  <c r="D194" i="16"/>
  <c r="D193" i="16"/>
  <c r="D192" i="16"/>
  <c r="D191" i="16"/>
  <c r="D190" i="16"/>
  <c r="D189" i="16"/>
  <c r="D188" i="16"/>
  <c r="D187" i="16"/>
  <c r="D186" i="16"/>
  <c r="D185" i="16"/>
  <c r="D184" i="16"/>
  <c r="D183" i="16"/>
  <c r="D182" i="16"/>
  <c r="D181" i="16"/>
  <c r="D180" i="16"/>
  <c r="D179" i="16"/>
  <c r="D178" i="16"/>
  <c r="D177" i="16"/>
  <c r="D176" i="16"/>
  <c r="D175" i="16"/>
  <c r="D174" i="16"/>
  <c r="D173" i="16"/>
  <c r="D172" i="16"/>
  <c r="D171" i="16"/>
  <c r="D170" i="16"/>
  <c r="D169" i="16"/>
  <c r="D168" i="16"/>
  <c r="D167" i="16"/>
  <c r="D166" i="16"/>
  <c r="D165" i="16"/>
  <c r="D164" i="16"/>
  <c r="D163" i="16"/>
  <c r="D162" i="16"/>
  <c r="D161" i="16"/>
  <c r="D160" i="16"/>
  <c r="D159" i="16"/>
  <c r="D158" i="16"/>
  <c r="D157" i="16"/>
  <c r="D156" i="16"/>
  <c r="D155" i="16"/>
  <c r="D154" i="16"/>
  <c r="D153" i="16"/>
  <c r="D152" i="16"/>
  <c r="D151" i="16"/>
  <c r="D150" i="16"/>
  <c r="D149" i="16"/>
  <c r="D148" i="16"/>
  <c r="D147" i="16"/>
  <c r="D146" i="16"/>
  <c r="D145" i="16"/>
  <c r="D144" i="16"/>
  <c r="D143" i="16"/>
  <c r="D142" i="16"/>
  <c r="D141" i="16"/>
  <c r="D140" i="16"/>
  <c r="D139" i="16"/>
  <c r="D138" i="16"/>
  <c r="D137" i="16"/>
  <c r="D136" i="16"/>
  <c r="D135" i="16"/>
  <c r="D134" i="16"/>
  <c r="D133" i="16"/>
  <c r="D132" i="16"/>
  <c r="D131" i="16"/>
  <c r="D130" i="16"/>
  <c r="D129" i="16"/>
  <c r="D128" i="16"/>
  <c r="D127" i="16"/>
  <c r="D126" i="16"/>
  <c r="D125" i="16"/>
  <c r="D124" i="16"/>
  <c r="D123" i="16"/>
  <c r="D122" i="16"/>
  <c r="D121" i="16"/>
  <c r="D120" i="16"/>
  <c r="D119" i="16"/>
  <c r="D118" i="16"/>
  <c r="D117" i="16"/>
  <c r="D116" i="16"/>
  <c r="D115" i="16"/>
  <c r="D114" i="16"/>
  <c r="D113" i="16"/>
  <c r="D112" i="16"/>
  <c r="D111" i="16"/>
  <c r="D110" i="16"/>
  <c r="D109" i="16"/>
  <c r="D108" i="16"/>
  <c r="D107" i="16"/>
  <c r="D106" i="16"/>
  <c r="D105" i="16"/>
  <c r="D104" i="16"/>
  <c r="D103" i="16"/>
  <c r="D102" i="16"/>
  <c r="D101" i="16"/>
  <c r="D100" i="16"/>
  <c r="D99" i="16"/>
  <c r="D98" i="16"/>
  <c r="D97" i="16"/>
  <c r="D96" i="16"/>
  <c r="D95" i="16"/>
  <c r="D94" i="16"/>
  <c r="D93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D68" i="16"/>
  <c r="D67" i="16"/>
  <c r="D66" i="16"/>
  <c r="D65" i="16"/>
  <c r="D64" i="16"/>
  <c r="D63" i="16"/>
  <c r="D62" i="16"/>
  <c r="D61" i="16"/>
  <c r="D60" i="16"/>
  <c r="D59" i="16"/>
  <c r="D58" i="16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G20" i="16" s="1"/>
  <c r="D25" i="16"/>
  <c r="D24" i="16"/>
  <c r="G9" i="16" s="1"/>
  <c r="J9" i="16" s="1"/>
  <c r="G23" i="16"/>
  <c r="D23" i="16"/>
  <c r="G22" i="16"/>
  <c r="D22" i="16"/>
  <c r="G21" i="16"/>
  <c r="J7" i="16" s="1"/>
  <c r="D21" i="16"/>
  <c r="D20" i="16"/>
  <c r="G8" i="16" s="1"/>
  <c r="G19" i="16"/>
  <c r="D19" i="16"/>
  <c r="G18" i="16"/>
  <c r="D18" i="16"/>
  <c r="G17" i="16"/>
  <c r="J8" i="16" s="1"/>
  <c r="D17" i="16"/>
  <c r="D7" i="16"/>
  <c r="G16" i="16"/>
  <c r="G12" i="16"/>
  <c r="D15" i="16"/>
  <c r="G13" i="16"/>
  <c r="D14" i="16"/>
  <c r="G14" i="16" s="1"/>
  <c r="D16" i="16"/>
  <c r="D13" i="16"/>
  <c r="D12" i="16"/>
  <c r="D9" i="16"/>
  <c r="G11" i="16" s="1"/>
  <c r="D11" i="16"/>
  <c r="D10" i="16"/>
  <c r="G10" i="16"/>
  <c r="D8" i="16"/>
  <c r="D6" i="16"/>
  <c r="G6" i="16"/>
  <c r="D305" i="15"/>
  <c r="D304" i="15"/>
  <c r="D303" i="15"/>
  <c r="D302" i="15"/>
  <c r="D301" i="15"/>
  <c r="D300" i="15"/>
  <c r="D299" i="15"/>
  <c r="D298" i="15"/>
  <c r="D297" i="15"/>
  <c r="D296" i="15"/>
  <c r="D295" i="15"/>
  <c r="D294" i="15"/>
  <c r="D293" i="15"/>
  <c r="D292" i="15"/>
  <c r="D291" i="15"/>
  <c r="D290" i="15"/>
  <c r="D289" i="15"/>
  <c r="D288" i="15"/>
  <c r="D287" i="15"/>
  <c r="D286" i="15"/>
  <c r="D285" i="15"/>
  <c r="D284" i="15"/>
  <c r="D283" i="15"/>
  <c r="D282" i="15"/>
  <c r="D281" i="15"/>
  <c r="D280" i="15"/>
  <c r="D279" i="15"/>
  <c r="D278" i="15"/>
  <c r="D277" i="15"/>
  <c r="D276" i="15"/>
  <c r="D275" i="15"/>
  <c r="D274" i="15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3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52" i="15"/>
  <c r="D151" i="15"/>
  <c r="D150" i="15"/>
  <c r="D149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G16" i="15" s="1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" i="15"/>
  <c r="G6" i="15"/>
  <c r="D69" i="15"/>
  <c r="D68" i="15"/>
  <c r="D67" i="15"/>
  <c r="D66" i="15"/>
  <c r="D65" i="15"/>
  <c r="D64" i="15"/>
  <c r="D63" i="15"/>
  <c r="D62" i="15"/>
  <c r="D59" i="15"/>
  <c r="D61" i="15"/>
  <c r="D60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22" i="15"/>
  <c r="D28" i="15"/>
  <c r="D33" i="15"/>
  <c r="D36" i="15"/>
  <c r="D7" i="15"/>
  <c r="D8" i="15"/>
  <c r="D9" i="15"/>
  <c r="D10" i="15"/>
  <c r="D11" i="15"/>
  <c r="D12" i="15"/>
  <c r="D13" i="15"/>
  <c r="G15" i="15" s="1"/>
  <c r="D14" i="15"/>
  <c r="D15" i="15"/>
  <c r="D16" i="15"/>
  <c r="D17" i="15"/>
  <c r="D18" i="15"/>
  <c r="G13" i="15" s="1"/>
  <c r="D19" i="15"/>
  <c r="D20" i="15"/>
  <c r="D21" i="15"/>
  <c r="D23" i="15"/>
  <c r="D24" i="15"/>
  <c r="D25" i="15"/>
  <c r="D26" i="15"/>
  <c r="D27" i="15"/>
  <c r="D29" i="15"/>
  <c r="D30" i="15"/>
  <c r="D31" i="15"/>
  <c r="D32" i="15"/>
  <c r="D34" i="15"/>
  <c r="D35" i="15"/>
  <c r="D37" i="15"/>
  <c r="D38" i="15"/>
  <c r="D39" i="15"/>
  <c r="D40" i="15"/>
  <c r="D41" i="15"/>
  <c r="D42" i="15"/>
  <c r="D43" i="15"/>
  <c r="D44" i="15"/>
  <c r="D45" i="15"/>
  <c r="G11" i="15"/>
  <c r="G23" i="15"/>
  <c r="G19" i="15"/>
  <c r="G18" i="15"/>
  <c r="G17" i="15"/>
  <c r="G9" i="15"/>
  <c r="G8" i="15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G23" i="14"/>
  <c r="D23" i="14"/>
  <c r="G22" i="14"/>
  <c r="D22" i="14"/>
  <c r="G21" i="14"/>
  <c r="D21" i="14"/>
  <c r="G20" i="14"/>
  <c r="J8" i="14" s="1"/>
  <c r="G8" i="14"/>
  <c r="J10" i="14" s="1"/>
  <c r="G9" i="14"/>
  <c r="G10" i="14"/>
  <c r="D20" i="14"/>
  <c r="G19" i="14"/>
  <c r="D19" i="14"/>
  <c r="G18" i="14"/>
  <c r="D18" i="14"/>
  <c r="G17" i="14"/>
  <c r="D17" i="14"/>
  <c r="G16" i="14"/>
  <c r="D16" i="14"/>
  <c r="D15" i="14"/>
  <c r="D9" i="14"/>
  <c r="G14" i="14" s="1"/>
  <c r="D7" i="14"/>
  <c r="G12" i="14" s="1"/>
  <c r="G13" i="14"/>
  <c r="D14" i="14"/>
  <c r="D13" i="14"/>
  <c r="D12" i="14"/>
  <c r="G11" i="14"/>
  <c r="D11" i="14"/>
  <c r="D10" i="14"/>
  <c r="D8" i="14"/>
  <c r="G7" i="14"/>
  <c r="D6" i="14"/>
  <c r="G6" i="14" s="1"/>
  <c r="D305" i="13"/>
  <c r="D304" i="13"/>
  <c r="D303" i="13"/>
  <c r="D302" i="13"/>
  <c r="D301" i="13"/>
  <c r="D300" i="13"/>
  <c r="D299" i="13"/>
  <c r="D298" i="13"/>
  <c r="D297" i="13"/>
  <c r="D296" i="13"/>
  <c r="D295" i="13"/>
  <c r="D294" i="13"/>
  <c r="D293" i="13"/>
  <c r="D292" i="13"/>
  <c r="D291" i="13"/>
  <c r="D290" i="13"/>
  <c r="D289" i="13"/>
  <c r="D288" i="13"/>
  <c r="D287" i="13"/>
  <c r="D286" i="13"/>
  <c r="D285" i="13"/>
  <c r="D284" i="13"/>
  <c r="D283" i="13"/>
  <c r="D282" i="13"/>
  <c r="D281" i="13"/>
  <c r="D280" i="13"/>
  <c r="D279" i="13"/>
  <c r="D278" i="13"/>
  <c r="D277" i="13"/>
  <c r="D276" i="13"/>
  <c r="D275" i="13"/>
  <c r="D274" i="13"/>
  <c r="D273" i="13"/>
  <c r="D272" i="13"/>
  <c r="D271" i="13"/>
  <c r="D270" i="13"/>
  <c r="D269" i="13"/>
  <c r="D268" i="13"/>
  <c r="D267" i="13"/>
  <c r="D266" i="13"/>
  <c r="D265" i="13"/>
  <c r="D264" i="13"/>
  <c r="D263" i="13"/>
  <c r="D262" i="13"/>
  <c r="D261" i="13"/>
  <c r="D260" i="13"/>
  <c r="D259" i="13"/>
  <c r="D258" i="13"/>
  <c r="D257" i="13"/>
  <c r="D256" i="13"/>
  <c r="D255" i="13"/>
  <c r="D254" i="13"/>
  <c r="D253" i="13"/>
  <c r="D252" i="13"/>
  <c r="D251" i="13"/>
  <c r="D250" i="13"/>
  <c r="D249" i="13"/>
  <c r="D248" i="13"/>
  <c r="D247" i="13"/>
  <c r="D246" i="13"/>
  <c r="D245" i="13"/>
  <c r="D244" i="13"/>
  <c r="D243" i="13"/>
  <c r="D242" i="13"/>
  <c r="D241" i="13"/>
  <c r="D240" i="13"/>
  <c r="D239" i="13"/>
  <c r="D238" i="13"/>
  <c r="D237" i="13"/>
  <c r="D236" i="13"/>
  <c r="D235" i="13"/>
  <c r="D234" i="13"/>
  <c r="D233" i="13"/>
  <c r="D232" i="13"/>
  <c r="D231" i="13"/>
  <c r="D230" i="13"/>
  <c r="D229" i="13"/>
  <c r="D228" i="13"/>
  <c r="D227" i="13"/>
  <c r="D226" i="13"/>
  <c r="D225" i="13"/>
  <c r="D224" i="13"/>
  <c r="D223" i="13"/>
  <c r="D222" i="13"/>
  <c r="D221" i="13"/>
  <c r="D220" i="13"/>
  <c r="D219" i="13"/>
  <c r="D218" i="13"/>
  <c r="D217" i="13"/>
  <c r="D216" i="13"/>
  <c r="D215" i="13"/>
  <c r="D214" i="13"/>
  <c r="D213" i="13"/>
  <c r="D212" i="13"/>
  <c r="D211" i="13"/>
  <c r="D210" i="13"/>
  <c r="D209" i="13"/>
  <c r="D208" i="13"/>
  <c r="D207" i="13"/>
  <c r="D206" i="13"/>
  <c r="D205" i="13"/>
  <c r="D204" i="13"/>
  <c r="D203" i="13"/>
  <c r="D202" i="13"/>
  <c r="D201" i="13"/>
  <c r="D200" i="13"/>
  <c r="D199" i="13"/>
  <c r="D198" i="13"/>
  <c r="D197" i="13"/>
  <c r="D196" i="13"/>
  <c r="D195" i="13"/>
  <c r="D194" i="13"/>
  <c r="D193" i="13"/>
  <c r="D192" i="13"/>
  <c r="D191" i="13"/>
  <c r="D190" i="13"/>
  <c r="D189" i="13"/>
  <c r="D188" i="13"/>
  <c r="D187" i="13"/>
  <c r="D186" i="13"/>
  <c r="D185" i="13"/>
  <c r="D184" i="13"/>
  <c r="D183" i="13"/>
  <c r="D182" i="13"/>
  <c r="D181" i="13"/>
  <c r="D180" i="13"/>
  <c r="D179" i="13"/>
  <c r="D178" i="13"/>
  <c r="D177" i="13"/>
  <c r="D176" i="13"/>
  <c r="D175" i="13"/>
  <c r="D174" i="13"/>
  <c r="D173" i="13"/>
  <c r="D172" i="13"/>
  <c r="D171" i="13"/>
  <c r="D170" i="13"/>
  <c r="D169" i="13"/>
  <c r="D168" i="13"/>
  <c r="D167" i="13"/>
  <c r="D166" i="13"/>
  <c r="D165" i="13"/>
  <c r="D164" i="13"/>
  <c r="D163" i="13"/>
  <c r="D162" i="13"/>
  <c r="D161" i="13"/>
  <c r="D160" i="13"/>
  <c r="D159" i="13"/>
  <c r="D158" i="13"/>
  <c r="D157" i="13"/>
  <c r="D156" i="13"/>
  <c r="D155" i="13"/>
  <c r="D154" i="13"/>
  <c r="D153" i="13"/>
  <c r="D152" i="13"/>
  <c r="D151" i="13"/>
  <c r="D150" i="13"/>
  <c r="D149" i="13"/>
  <c r="D148" i="13"/>
  <c r="D147" i="13"/>
  <c r="D146" i="13"/>
  <c r="D145" i="13"/>
  <c r="D144" i="13"/>
  <c r="D143" i="13"/>
  <c r="D142" i="13"/>
  <c r="D141" i="13"/>
  <c r="D140" i="13"/>
  <c r="D139" i="13"/>
  <c r="D138" i="13"/>
  <c r="D137" i="13"/>
  <c r="D136" i="13"/>
  <c r="D135" i="13"/>
  <c r="D134" i="13"/>
  <c r="D133" i="13"/>
  <c r="D132" i="13"/>
  <c r="D131" i="13"/>
  <c r="D130" i="13"/>
  <c r="D129" i="13"/>
  <c r="D128" i="13"/>
  <c r="D127" i="13"/>
  <c r="D126" i="13"/>
  <c r="D125" i="13"/>
  <c r="D124" i="13"/>
  <c r="D123" i="13"/>
  <c r="D122" i="13"/>
  <c r="D121" i="13"/>
  <c r="D120" i="13"/>
  <c r="D119" i="13"/>
  <c r="D118" i="13"/>
  <c r="D117" i="13"/>
  <c r="D116" i="13"/>
  <c r="D115" i="13"/>
  <c r="D114" i="13"/>
  <c r="D113" i="13"/>
  <c r="D112" i="13"/>
  <c r="D111" i="13"/>
  <c r="D110" i="13"/>
  <c r="D109" i="13"/>
  <c r="D108" i="13"/>
  <c r="D107" i="13"/>
  <c r="D106" i="13"/>
  <c r="D105" i="13"/>
  <c r="D104" i="13"/>
  <c r="D103" i="13"/>
  <c r="D102" i="13"/>
  <c r="D101" i="13"/>
  <c r="D100" i="13"/>
  <c r="D99" i="13"/>
  <c r="D98" i="13"/>
  <c r="D97" i="13"/>
  <c r="D96" i="13"/>
  <c r="D95" i="13"/>
  <c r="D94" i="13"/>
  <c r="D93" i="13"/>
  <c r="D92" i="13"/>
  <c r="D91" i="13"/>
  <c r="D90" i="13"/>
  <c r="D89" i="13"/>
  <c r="D88" i="13"/>
  <c r="D87" i="13"/>
  <c r="D86" i="13"/>
  <c r="D85" i="13"/>
  <c r="D84" i="13"/>
  <c r="D83" i="13"/>
  <c r="D82" i="13"/>
  <c r="D7" i="13"/>
  <c r="D81" i="13"/>
  <c r="D80" i="13"/>
  <c r="D79" i="13"/>
  <c r="D78" i="13"/>
  <c r="D77" i="13"/>
  <c r="D76" i="13"/>
  <c r="D75" i="13"/>
  <c r="D74" i="13"/>
  <c r="D73" i="13"/>
  <c r="D72" i="13"/>
  <c r="D71" i="13"/>
  <c r="D70" i="13"/>
  <c r="D69" i="13"/>
  <c r="G16" i="13" s="1"/>
  <c r="D68" i="13"/>
  <c r="D67" i="13"/>
  <c r="D66" i="13"/>
  <c r="D65" i="13"/>
  <c r="D64" i="13"/>
  <c r="D63" i="13"/>
  <c r="D62" i="13"/>
  <c r="D61" i="13"/>
  <c r="D60" i="13"/>
  <c r="D59" i="13"/>
  <c r="D58" i="13"/>
  <c r="D57" i="13"/>
  <c r="D56" i="13"/>
  <c r="D55" i="13"/>
  <c r="D54" i="13"/>
  <c r="D53" i="13"/>
  <c r="D52" i="13"/>
  <c r="D51" i="13"/>
  <c r="D50" i="13"/>
  <c r="D49" i="13"/>
  <c r="D48" i="13"/>
  <c r="D47" i="13"/>
  <c r="D46" i="13"/>
  <c r="D45" i="13"/>
  <c r="D44" i="13"/>
  <c r="D43" i="13"/>
  <c r="D42" i="13"/>
  <c r="D40" i="13"/>
  <c r="D41" i="13"/>
  <c r="D39" i="13"/>
  <c r="D38" i="13"/>
  <c r="D37" i="13"/>
  <c r="D36" i="13"/>
  <c r="D35" i="13"/>
  <c r="G21" i="13" s="1"/>
  <c r="D34" i="13"/>
  <c r="D33" i="13"/>
  <c r="D32" i="13"/>
  <c r="D31" i="13"/>
  <c r="D30" i="13"/>
  <c r="D27" i="13"/>
  <c r="D29" i="13"/>
  <c r="D28" i="13"/>
  <c r="D26" i="13"/>
  <c r="D25" i="13"/>
  <c r="G19" i="13" s="1"/>
  <c r="D24" i="13"/>
  <c r="G23" i="13"/>
  <c r="D23" i="13"/>
  <c r="D22" i="13"/>
  <c r="D21" i="13"/>
  <c r="D16" i="13"/>
  <c r="D20" i="13"/>
  <c r="G20" i="13" s="1"/>
  <c r="D19" i="13"/>
  <c r="D18" i="13"/>
  <c r="D17" i="13"/>
  <c r="D15" i="13"/>
  <c r="D9" i="13"/>
  <c r="D14" i="13"/>
  <c r="D10" i="13"/>
  <c r="G13" i="13" s="1"/>
  <c r="D13" i="13"/>
  <c r="G12" i="13"/>
  <c r="D12" i="13"/>
  <c r="G8" i="13" s="1"/>
  <c r="G9" i="13"/>
  <c r="G10" i="13"/>
  <c r="D11" i="13"/>
  <c r="D8" i="13"/>
  <c r="D6" i="13"/>
  <c r="G6" i="13" s="1"/>
  <c r="D305" i="12"/>
  <c r="D304" i="12"/>
  <c r="D303" i="12"/>
  <c r="D302" i="12"/>
  <c r="D301" i="12"/>
  <c r="D300" i="12"/>
  <c r="D299" i="12"/>
  <c r="D298" i="12"/>
  <c r="D297" i="12"/>
  <c r="D296" i="12"/>
  <c r="D295" i="12"/>
  <c r="D294" i="12"/>
  <c r="D293" i="12"/>
  <c r="D292" i="12"/>
  <c r="D291" i="12"/>
  <c r="D290" i="12"/>
  <c r="D289" i="12"/>
  <c r="D288" i="12"/>
  <c r="D287" i="12"/>
  <c r="D286" i="12"/>
  <c r="D285" i="12"/>
  <c r="D284" i="12"/>
  <c r="D283" i="12"/>
  <c r="D282" i="12"/>
  <c r="D281" i="12"/>
  <c r="D280" i="12"/>
  <c r="D279" i="12"/>
  <c r="D278" i="12"/>
  <c r="D277" i="12"/>
  <c r="D276" i="12"/>
  <c r="D275" i="12"/>
  <c r="D274" i="12"/>
  <c r="D273" i="12"/>
  <c r="D272" i="12"/>
  <c r="D271" i="12"/>
  <c r="D270" i="12"/>
  <c r="D269" i="12"/>
  <c r="D268" i="12"/>
  <c r="D267" i="12"/>
  <c r="D266" i="12"/>
  <c r="D265" i="12"/>
  <c r="D264" i="12"/>
  <c r="D263" i="12"/>
  <c r="D262" i="12"/>
  <c r="D261" i="12"/>
  <c r="D260" i="12"/>
  <c r="D259" i="12"/>
  <c r="D258" i="12"/>
  <c r="D257" i="12"/>
  <c r="D256" i="12"/>
  <c r="D255" i="12"/>
  <c r="D254" i="12"/>
  <c r="D253" i="12"/>
  <c r="D252" i="12"/>
  <c r="D251" i="12"/>
  <c r="D250" i="12"/>
  <c r="D249" i="12"/>
  <c r="D248" i="12"/>
  <c r="D247" i="12"/>
  <c r="D246" i="12"/>
  <c r="D245" i="12"/>
  <c r="D244" i="12"/>
  <c r="D243" i="12"/>
  <c r="D242" i="12"/>
  <c r="D241" i="12"/>
  <c r="D240" i="12"/>
  <c r="D239" i="12"/>
  <c r="D238" i="12"/>
  <c r="D237" i="12"/>
  <c r="D236" i="12"/>
  <c r="D235" i="12"/>
  <c r="D234" i="12"/>
  <c r="D233" i="12"/>
  <c r="D232" i="12"/>
  <c r="D231" i="12"/>
  <c r="D230" i="12"/>
  <c r="D229" i="12"/>
  <c r="D228" i="12"/>
  <c r="D227" i="12"/>
  <c r="D226" i="12"/>
  <c r="D225" i="12"/>
  <c r="D224" i="12"/>
  <c r="D223" i="12"/>
  <c r="D222" i="12"/>
  <c r="D221" i="12"/>
  <c r="D220" i="12"/>
  <c r="D219" i="12"/>
  <c r="D218" i="12"/>
  <c r="D217" i="12"/>
  <c r="D216" i="12"/>
  <c r="D215" i="12"/>
  <c r="D214" i="12"/>
  <c r="D213" i="12"/>
  <c r="D212" i="12"/>
  <c r="D211" i="12"/>
  <c r="D210" i="12"/>
  <c r="D209" i="12"/>
  <c r="D208" i="12"/>
  <c r="D207" i="12"/>
  <c r="D206" i="12"/>
  <c r="D205" i="12"/>
  <c r="D204" i="12"/>
  <c r="D203" i="12"/>
  <c r="D202" i="12"/>
  <c r="D201" i="12"/>
  <c r="D200" i="12"/>
  <c r="D199" i="12"/>
  <c r="D198" i="12"/>
  <c r="D197" i="12"/>
  <c r="D196" i="12"/>
  <c r="D195" i="12"/>
  <c r="D194" i="12"/>
  <c r="D193" i="12"/>
  <c r="D192" i="12"/>
  <c r="D191" i="12"/>
  <c r="D190" i="12"/>
  <c r="D189" i="12"/>
  <c r="D188" i="12"/>
  <c r="D187" i="12"/>
  <c r="D186" i="12"/>
  <c r="D185" i="12"/>
  <c r="D184" i="12"/>
  <c r="D183" i="12"/>
  <c r="D182" i="12"/>
  <c r="D181" i="12"/>
  <c r="D180" i="12"/>
  <c r="D179" i="12"/>
  <c r="D178" i="12"/>
  <c r="D177" i="12"/>
  <c r="D176" i="12"/>
  <c r="D175" i="12"/>
  <c r="D174" i="12"/>
  <c r="D173" i="12"/>
  <c r="D172" i="12"/>
  <c r="D171" i="12"/>
  <c r="D170" i="12"/>
  <c r="D169" i="12"/>
  <c r="D168" i="12"/>
  <c r="D167" i="12"/>
  <c r="D166" i="12"/>
  <c r="D165" i="12"/>
  <c r="D164" i="12"/>
  <c r="D163" i="12"/>
  <c r="D162" i="12"/>
  <c r="D161" i="12"/>
  <c r="D160" i="12"/>
  <c r="D159" i="12"/>
  <c r="D158" i="12"/>
  <c r="D157" i="12"/>
  <c r="D156" i="12"/>
  <c r="D155" i="12"/>
  <c r="D154" i="12"/>
  <c r="D153" i="12"/>
  <c r="D152" i="12"/>
  <c r="D151" i="12"/>
  <c r="D150" i="12"/>
  <c r="D149" i="12"/>
  <c r="D148" i="12"/>
  <c r="D147" i="12"/>
  <c r="D146" i="12"/>
  <c r="D145" i="12"/>
  <c r="D144" i="12"/>
  <c r="D143" i="12"/>
  <c r="D142" i="12"/>
  <c r="D141" i="12"/>
  <c r="D140" i="12"/>
  <c r="D139" i="12"/>
  <c r="D138" i="12"/>
  <c r="D137" i="12"/>
  <c r="D136" i="12"/>
  <c r="D135" i="12"/>
  <c r="D134" i="12"/>
  <c r="D133" i="12"/>
  <c r="D132" i="12"/>
  <c r="D131" i="12"/>
  <c r="D130" i="12"/>
  <c r="D129" i="12"/>
  <c r="D128" i="12"/>
  <c r="D127" i="12"/>
  <c r="D126" i="12"/>
  <c r="D125" i="12"/>
  <c r="D124" i="12"/>
  <c r="D123" i="12"/>
  <c r="D122" i="12"/>
  <c r="D121" i="12"/>
  <c r="D120" i="12"/>
  <c r="D119" i="12"/>
  <c r="D118" i="12"/>
  <c r="D117" i="12"/>
  <c r="D116" i="12"/>
  <c r="D115" i="12"/>
  <c r="D114" i="12"/>
  <c r="D113" i="12"/>
  <c r="D112" i="12"/>
  <c r="D111" i="12"/>
  <c r="D110" i="12"/>
  <c r="D109" i="12"/>
  <c r="D108" i="12"/>
  <c r="D107" i="12"/>
  <c r="D106" i="12"/>
  <c r="D105" i="12"/>
  <c r="D104" i="12"/>
  <c r="D103" i="12"/>
  <c r="D102" i="12"/>
  <c r="D101" i="12"/>
  <c r="D100" i="12"/>
  <c r="D99" i="12"/>
  <c r="D98" i="12"/>
  <c r="D97" i="12"/>
  <c r="D96" i="12"/>
  <c r="D95" i="12"/>
  <c r="D94" i="12"/>
  <c r="D93" i="12"/>
  <c r="D92" i="12"/>
  <c r="G8" i="12" s="1"/>
  <c r="D91" i="12"/>
  <c r="D90" i="12"/>
  <c r="G15" i="12" s="1"/>
  <c r="D89" i="12"/>
  <c r="D88" i="12"/>
  <c r="D87" i="12"/>
  <c r="D86" i="12"/>
  <c r="D7" i="12"/>
  <c r="D13" i="12"/>
  <c r="G11" i="12" s="1"/>
  <c r="D57" i="12"/>
  <c r="D85" i="12"/>
  <c r="D84" i="12"/>
  <c r="D83" i="12"/>
  <c r="D82" i="12"/>
  <c r="D81" i="12"/>
  <c r="D80" i="12"/>
  <c r="D79" i="12"/>
  <c r="D78" i="12"/>
  <c r="D77" i="12"/>
  <c r="D76" i="12"/>
  <c r="D75" i="12"/>
  <c r="D74" i="12"/>
  <c r="D73" i="12"/>
  <c r="D72" i="12"/>
  <c r="D71" i="12"/>
  <c r="D70" i="12"/>
  <c r="D69" i="12"/>
  <c r="D68" i="12"/>
  <c r="D67" i="12"/>
  <c r="D66" i="12"/>
  <c r="D65" i="12"/>
  <c r="D64" i="12"/>
  <c r="D63" i="12"/>
  <c r="D62" i="12"/>
  <c r="D61" i="12"/>
  <c r="D60" i="12"/>
  <c r="D59" i="12"/>
  <c r="D58" i="12"/>
  <c r="D56" i="12"/>
  <c r="D55" i="12"/>
  <c r="G17" i="12" s="1"/>
  <c r="D54" i="12"/>
  <c r="D53" i="12"/>
  <c r="D52" i="12"/>
  <c r="D51" i="12"/>
  <c r="D50" i="12"/>
  <c r="D49" i="12"/>
  <c r="D48" i="12"/>
  <c r="D47" i="12"/>
  <c r="D46" i="12"/>
  <c r="D45" i="12"/>
  <c r="D44" i="12"/>
  <c r="D43" i="12"/>
  <c r="G14" i="12" s="1"/>
  <c r="J7" i="12" s="1"/>
  <c r="D42" i="12"/>
  <c r="D41" i="12"/>
  <c r="D40" i="12"/>
  <c r="D39" i="12"/>
  <c r="D38" i="12"/>
  <c r="D37" i="12"/>
  <c r="D36" i="12"/>
  <c r="D35" i="12"/>
  <c r="D34" i="12"/>
  <c r="D33" i="12"/>
  <c r="D32" i="12"/>
  <c r="G20" i="12" s="1"/>
  <c r="D31" i="12"/>
  <c r="D30" i="12"/>
  <c r="G16" i="12"/>
  <c r="D21" i="12"/>
  <c r="D29" i="12"/>
  <c r="D28" i="12"/>
  <c r="D27" i="12"/>
  <c r="D26" i="12"/>
  <c r="D25" i="12"/>
  <c r="D24" i="12"/>
  <c r="G23" i="12"/>
  <c r="D23" i="12"/>
  <c r="D22" i="12"/>
  <c r="D20" i="12"/>
  <c r="D19" i="12"/>
  <c r="D18" i="12"/>
  <c r="D17" i="12"/>
  <c r="D16" i="12"/>
  <c r="D15" i="12"/>
  <c r="D14" i="12"/>
  <c r="G13" i="12"/>
  <c r="G12" i="12"/>
  <c r="D12" i="12"/>
  <c r="G7" i="12" s="1"/>
  <c r="D11" i="12"/>
  <c r="D10" i="12"/>
  <c r="D9" i="12"/>
  <c r="D8" i="12"/>
  <c r="G10" i="12" s="1"/>
  <c r="D6" i="12"/>
  <c r="G6" i="12" s="1"/>
  <c r="D305" i="11"/>
  <c r="D304" i="11"/>
  <c r="D303" i="11"/>
  <c r="D302" i="11"/>
  <c r="D301" i="11"/>
  <c r="D300" i="11"/>
  <c r="D299" i="11"/>
  <c r="D298" i="11"/>
  <c r="D297" i="11"/>
  <c r="D296" i="11"/>
  <c r="D295" i="11"/>
  <c r="D294" i="11"/>
  <c r="D293" i="11"/>
  <c r="D292" i="11"/>
  <c r="D291" i="11"/>
  <c r="D290" i="11"/>
  <c r="D289" i="11"/>
  <c r="D288" i="11"/>
  <c r="D287" i="11"/>
  <c r="D286" i="11"/>
  <c r="D285" i="11"/>
  <c r="D284" i="11"/>
  <c r="D283" i="11"/>
  <c r="D282" i="11"/>
  <c r="D281" i="11"/>
  <c r="D280" i="11"/>
  <c r="D279" i="11"/>
  <c r="D278" i="11"/>
  <c r="D277" i="11"/>
  <c r="D276" i="11"/>
  <c r="D275" i="11"/>
  <c r="D274" i="11"/>
  <c r="D273" i="11"/>
  <c r="D272" i="11"/>
  <c r="D271" i="11"/>
  <c r="D270" i="11"/>
  <c r="D269" i="11"/>
  <c r="D268" i="11"/>
  <c r="D267" i="11"/>
  <c r="D266" i="11"/>
  <c r="D265" i="11"/>
  <c r="D264" i="11"/>
  <c r="D263" i="11"/>
  <c r="D262" i="11"/>
  <c r="D261" i="11"/>
  <c r="D260" i="11"/>
  <c r="D259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20" i="11"/>
  <c r="D219" i="1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G20" i="11" s="1"/>
  <c r="D171" i="11"/>
  <c r="D170" i="11"/>
  <c r="D169" i="11"/>
  <c r="D168" i="11"/>
  <c r="D167" i="11"/>
  <c r="D166" i="11"/>
  <c r="D165" i="11"/>
  <c r="D164" i="11"/>
  <c r="D163" i="11"/>
  <c r="D162" i="11"/>
  <c r="D161" i="11"/>
  <c r="D160" i="11"/>
  <c r="D159" i="11"/>
  <c r="D158" i="11"/>
  <c r="D157" i="11"/>
  <c r="D156" i="1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20" i="11"/>
  <c r="D22" i="11"/>
  <c r="D51" i="11"/>
  <c r="D87" i="11"/>
  <c r="G10" i="11"/>
  <c r="D93" i="11"/>
  <c r="D92" i="11"/>
  <c r="D91" i="11"/>
  <c r="D90" i="11"/>
  <c r="G14" i="11" s="1"/>
  <c r="D89" i="11"/>
  <c r="D88" i="11"/>
  <c r="D86" i="11"/>
  <c r="D85" i="11"/>
  <c r="D84" i="11"/>
  <c r="D83" i="11"/>
  <c r="D82" i="11"/>
  <c r="D81" i="11"/>
  <c r="D80" i="11"/>
  <c r="D79" i="11"/>
  <c r="D78" i="11"/>
  <c r="D41" i="11"/>
  <c r="D56" i="11"/>
  <c r="D59" i="11"/>
  <c r="D64" i="11"/>
  <c r="D6" i="11"/>
  <c r="G6" i="11" s="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1" i="11"/>
  <c r="D23" i="11"/>
  <c r="D24" i="11"/>
  <c r="D25" i="11"/>
  <c r="D26" i="11"/>
  <c r="D27" i="11"/>
  <c r="D28" i="11"/>
  <c r="D29" i="11"/>
  <c r="G16" i="11" s="1"/>
  <c r="D30" i="11"/>
  <c r="D31" i="11"/>
  <c r="D32" i="11"/>
  <c r="D33" i="11"/>
  <c r="D34" i="11"/>
  <c r="D35" i="11"/>
  <c r="D36" i="11"/>
  <c r="D37" i="11"/>
  <c r="D38" i="11"/>
  <c r="D39" i="11"/>
  <c r="D40" i="11"/>
  <c r="D42" i="11"/>
  <c r="D43" i="11"/>
  <c r="D44" i="11"/>
  <c r="D45" i="11"/>
  <c r="D46" i="11"/>
  <c r="D47" i="11"/>
  <c r="D48" i="11"/>
  <c r="D49" i="11"/>
  <c r="D50" i="11"/>
  <c r="D52" i="11"/>
  <c r="D53" i="11"/>
  <c r="D54" i="11"/>
  <c r="D55" i="11"/>
  <c r="D57" i="11"/>
  <c r="D58" i="11"/>
  <c r="D60" i="11"/>
  <c r="D61" i="11"/>
  <c r="D62" i="11"/>
  <c r="D63" i="11"/>
  <c r="D65" i="11"/>
  <c r="D66" i="11"/>
  <c r="D67" i="11"/>
  <c r="D68" i="11"/>
  <c r="D69" i="11"/>
  <c r="D70" i="11"/>
  <c r="D71" i="11"/>
  <c r="D72" i="11"/>
  <c r="D73" i="11"/>
  <c r="D74" i="11"/>
  <c r="D75" i="11"/>
  <c r="D76" i="11"/>
  <c r="D77" i="11"/>
  <c r="G23" i="11"/>
  <c r="G15" i="11"/>
  <c r="G13" i="11"/>
  <c r="G12" i="11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31" i="10"/>
  <c r="D44" i="10"/>
  <c r="D52" i="10"/>
  <c r="G17" i="10" s="1"/>
  <c r="D75" i="10"/>
  <c r="D6" i="10"/>
  <c r="D7" i="10"/>
  <c r="D8" i="10"/>
  <c r="G7" i="10" s="1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2" i="10"/>
  <c r="D33" i="10"/>
  <c r="G22" i="10" s="1"/>
  <c r="D34" i="10"/>
  <c r="D35" i="10"/>
  <c r="D36" i="10"/>
  <c r="D37" i="10"/>
  <c r="D38" i="10"/>
  <c r="D39" i="10"/>
  <c r="D40" i="10"/>
  <c r="D41" i="10"/>
  <c r="D42" i="10"/>
  <c r="D43" i="10"/>
  <c r="D45" i="10"/>
  <c r="D46" i="10"/>
  <c r="D47" i="10"/>
  <c r="D48" i="10"/>
  <c r="D49" i="10"/>
  <c r="D50" i="10"/>
  <c r="D51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D88" i="10"/>
  <c r="D89" i="10"/>
  <c r="D90" i="10"/>
  <c r="D91" i="10"/>
  <c r="D92" i="10"/>
  <c r="D93" i="10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D118" i="10"/>
  <c r="D119" i="10"/>
  <c r="D120" i="10"/>
  <c r="D121" i="10"/>
  <c r="D122" i="10"/>
  <c r="D123" i="10"/>
  <c r="D124" i="10"/>
  <c r="D125" i="10"/>
  <c r="D126" i="10"/>
  <c r="D127" i="10"/>
  <c r="D128" i="10"/>
  <c r="D129" i="10"/>
  <c r="D130" i="10"/>
  <c r="D131" i="10"/>
  <c r="D132" i="10"/>
  <c r="D133" i="10"/>
  <c r="D134" i="10"/>
  <c r="D135" i="10"/>
  <c r="D136" i="10"/>
  <c r="D137" i="10"/>
  <c r="D138" i="10"/>
  <c r="D139" i="10"/>
  <c r="D140" i="10"/>
  <c r="D141" i="10"/>
  <c r="D142" i="10"/>
  <c r="D143" i="10"/>
  <c r="D144" i="10"/>
  <c r="D145" i="10"/>
  <c r="D146" i="10"/>
  <c r="D147" i="10"/>
  <c r="D148" i="10"/>
  <c r="D149" i="10"/>
  <c r="D150" i="10"/>
  <c r="D151" i="10"/>
  <c r="D152" i="10"/>
  <c r="D153" i="10"/>
  <c r="D154" i="10"/>
  <c r="D155" i="10"/>
  <c r="D156" i="10"/>
  <c r="D157" i="10"/>
  <c r="D158" i="10"/>
  <c r="D159" i="10"/>
  <c r="D160" i="10"/>
  <c r="D161" i="10"/>
  <c r="D162" i="10"/>
  <c r="D163" i="10"/>
  <c r="D164" i="10"/>
  <c r="G13" i="10" s="1"/>
  <c r="D165" i="10"/>
  <c r="D166" i="10"/>
  <c r="D167" i="10"/>
  <c r="D168" i="10"/>
  <c r="D169" i="10"/>
  <c r="D170" i="10"/>
  <c r="G21" i="10" s="1"/>
  <c r="D171" i="10"/>
  <c r="D172" i="10"/>
  <c r="D173" i="10"/>
  <c r="D174" i="10"/>
  <c r="D175" i="10"/>
  <c r="D176" i="10"/>
  <c r="D177" i="10"/>
  <c r="D178" i="10"/>
  <c r="D179" i="10"/>
  <c r="D180" i="10"/>
  <c r="D181" i="10"/>
  <c r="G23" i="10"/>
  <c r="G15" i="10"/>
  <c r="G12" i="10"/>
  <c r="D305" i="9"/>
  <c r="D304" i="9"/>
  <c r="D303" i="9"/>
  <c r="D302" i="9"/>
  <c r="D301" i="9"/>
  <c r="D300" i="9"/>
  <c r="D299" i="9"/>
  <c r="D298" i="9"/>
  <c r="D297" i="9"/>
  <c r="D296" i="9"/>
  <c r="D295" i="9"/>
  <c r="D294" i="9"/>
  <c r="D293" i="9"/>
  <c r="D292" i="9"/>
  <c r="D291" i="9"/>
  <c r="D290" i="9"/>
  <c r="D289" i="9"/>
  <c r="D288" i="9"/>
  <c r="D287" i="9"/>
  <c r="D286" i="9"/>
  <c r="D285" i="9"/>
  <c r="D284" i="9"/>
  <c r="D283" i="9"/>
  <c r="D282" i="9"/>
  <c r="D281" i="9"/>
  <c r="D280" i="9"/>
  <c r="D279" i="9"/>
  <c r="D278" i="9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  <c r="D235" i="9"/>
  <c r="D234" i="9"/>
  <c r="D233" i="9"/>
  <c r="D232" i="9"/>
  <c r="D231" i="9"/>
  <c r="D230" i="9"/>
  <c r="D229" i="9"/>
  <c r="D228" i="9"/>
  <c r="D227" i="9"/>
  <c r="D226" i="9"/>
  <c r="D225" i="9"/>
  <c r="D224" i="9"/>
  <c r="D223" i="9"/>
  <c r="D222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40" i="9"/>
  <c r="D139" i="9"/>
  <c r="D138" i="9"/>
  <c r="D137" i="9"/>
  <c r="D136" i="9"/>
  <c r="D135" i="9"/>
  <c r="D134" i="9"/>
  <c r="D133" i="9"/>
  <c r="D132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" i="9"/>
  <c r="D14" i="9"/>
  <c r="D35" i="9"/>
  <c r="G19" i="9"/>
  <c r="D85" i="9"/>
  <c r="G23" i="9" s="1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48" i="9"/>
  <c r="D63" i="9"/>
  <c r="D65" i="9"/>
  <c r="D64" i="9"/>
  <c r="D62" i="9"/>
  <c r="D33" i="9"/>
  <c r="D61" i="9"/>
  <c r="D60" i="9"/>
  <c r="D59" i="9"/>
  <c r="D58" i="9"/>
  <c r="D57" i="9"/>
  <c r="D56" i="9"/>
  <c r="G12" i="9" s="1"/>
  <c r="D55" i="9"/>
  <c r="D54" i="9"/>
  <c r="D53" i="9"/>
  <c r="D52" i="9"/>
  <c r="D51" i="9"/>
  <c r="D50" i="9"/>
  <c r="D22" i="9"/>
  <c r="G16" i="9" s="1"/>
  <c r="D49" i="9"/>
  <c r="D47" i="9"/>
  <c r="G20" i="9"/>
  <c r="D46" i="9"/>
  <c r="D45" i="9"/>
  <c r="G17" i="9" s="1"/>
  <c r="D44" i="9"/>
  <c r="D43" i="9"/>
  <c r="D42" i="9"/>
  <c r="D41" i="9"/>
  <c r="D40" i="9"/>
  <c r="D39" i="9"/>
  <c r="D38" i="9"/>
  <c r="D20" i="9"/>
  <c r="D37" i="9"/>
  <c r="D36" i="9"/>
  <c r="D34" i="9"/>
  <c r="D32" i="9"/>
  <c r="D31" i="9"/>
  <c r="D9" i="9"/>
  <c r="D30" i="9"/>
  <c r="D29" i="9"/>
  <c r="D28" i="9"/>
  <c r="D27" i="9"/>
  <c r="D26" i="9"/>
  <c r="D25" i="9"/>
  <c r="D24" i="9"/>
  <c r="D23" i="9"/>
  <c r="D21" i="9"/>
  <c r="D19" i="9"/>
  <c r="G8" i="9" s="1"/>
  <c r="D12" i="9"/>
  <c r="D18" i="9"/>
  <c r="D17" i="9"/>
  <c r="D16" i="9"/>
  <c r="G15" i="9"/>
  <c r="D15" i="9"/>
  <c r="D13" i="9"/>
  <c r="D11" i="9"/>
  <c r="D10" i="9"/>
  <c r="D7" i="9"/>
  <c r="G7" i="9" s="1"/>
  <c r="D6" i="9"/>
  <c r="G6" i="9"/>
  <c r="D305" i="8"/>
  <c r="D304" i="8"/>
  <c r="D303" i="8"/>
  <c r="D302" i="8"/>
  <c r="D301" i="8"/>
  <c r="D300" i="8"/>
  <c r="D299" i="8"/>
  <c r="D298" i="8"/>
  <c r="D297" i="8"/>
  <c r="D296" i="8"/>
  <c r="D295" i="8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37" i="8"/>
  <c r="D45" i="8"/>
  <c r="G10" i="8" s="1"/>
  <c r="D48" i="8"/>
  <c r="D61" i="8"/>
  <c r="D6" i="8"/>
  <c r="D7" i="8"/>
  <c r="D8" i="8"/>
  <c r="D9" i="8"/>
  <c r="D10" i="8"/>
  <c r="D11" i="8"/>
  <c r="G7" i="8" s="1"/>
  <c r="D12" i="8"/>
  <c r="D13" i="8"/>
  <c r="D14" i="8"/>
  <c r="G15" i="8" s="1"/>
  <c r="D15" i="8"/>
  <c r="G12" i="8" s="1"/>
  <c r="D16" i="8"/>
  <c r="D17" i="8"/>
  <c r="D18" i="8"/>
  <c r="D19" i="8"/>
  <c r="D20" i="8"/>
  <c r="D21" i="8"/>
  <c r="D22" i="8"/>
  <c r="D23" i="8"/>
  <c r="D24" i="8"/>
  <c r="D25" i="8"/>
  <c r="G13" i="8" s="1"/>
  <c r="D26" i="8"/>
  <c r="D27" i="8"/>
  <c r="G18" i="8" s="1"/>
  <c r="D28" i="8"/>
  <c r="D29" i="8"/>
  <c r="D30" i="8"/>
  <c r="D31" i="8"/>
  <c r="D32" i="8"/>
  <c r="D33" i="8"/>
  <c r="D34" i="8"/>
  <c r="D35" i="8"/>
  <c r="D36" i="8"/>
  <c r="D38" i="8"/>
  <c r="D39" i="8"/>
  <c r="D40" i="8"/>
  <c r="D41" i="8"/>
  <c r="D42" i="8"/>
  <c r="D43" i="8"/>
  <c r="D44" i="8"/>
  <c r="D46" i="8"/>
  <c r="D47" i="8"/>
  <c r="D49" i="8"/>
  <c r="G9" i="8" s="1"/>
  <c r="D50" i="8"/>
  <c r="G8" i="8" s="1"/>
  <c r="D51" i="8"/>
  <c r="D52" i="8"/>
  <c r="D53" i="8"/>
  <c r="D54" i="8"/>
  <c r="D55" i="8"/>
  <c r="D56" i="8"/>
  <c r="D57" i="8"/>
  <c r="D58" i="8"/>
  <c r="D59" i="8"/>
  <c r="D60" i="8"/>
  <c r="D62" i="8"/>
  <c r="D63" i="8"/>
  <c r="D64" i="8"/>
  <c r="D65" i="8"/>
  <c r="G22" i="8"/>
  <c r="J10" i="8" s="1"/>
  <c r="G20" i="8"/>
  <c r="G21" i="8"/>
  <c r="G14" i="8"/>
  <c r="G11" i="8"/>
  <c r="G6" i="8"/>
  <c r="D305" i="7"/>
  <c r="D304" i="7"/>
  <c r="D303" i="7"/>
  <c r="D302" i="7"/>
  <c r="D301" i="7"/>
  <c r="D300" i="7"/>
  <c r="D299" i="7"/>
  <c r="D298" i="7"/>
  <c r="D297" i="7"/>
  <c r="D296" i="7"/>
  <c r="D295" i="7"/>
  <c r="D294" i="7"/>
  <c r="D293" i="7"/>
  <c r="D292" i="7"/>
  <c r="D291" i="7"/>
  <c r="D290" i="7"/>
  <c r="D289" i="7"/>
  <c r="D288" i="7"/>
  <c r="D287" i="7"/>
  <c r="D286" i="7"/>
  <c r="D285" i="7"/>
  <c r="D284" i="7"/>
  <c r="D283" i="7"/>
  <c r="D282" i="7"/>
  <c r="D281" i="7"/>
  <c r="D280" i="7"/>
  <c r="D279" i="7"/>
  <c r="D278" i="7"/>
  <c r="D277" i="7"/>
  <c r="D276" i="7"/>
  <c r="D275" i="7"/>
  <c r="D274" i="7"/>
  <c r="D273" i="7"/>
  <c r="D272" i="7"/>
  <c r="D271" i="7"/>
  <c r="D270" i="7"/>
  <c r="D269" i="7"/>
  <c r="D268" i="7"/>
  <c r="D267" i="7"/>
  <c r="D266" i="7"/>
  <c r="D265" i="7"/>
  <c r="D264" i="7"/>
  <c r="D263" i="7"/>
  <c r="D262" i="7"/>
  <c r="D261" i="7"/>
  <c r="D260" i="7"/>
  <c r="D259" i="7"/>
  <c r="D258" i="7"/>
  <c r="D257" i="7"/>
  <c r="D256" i="7"/>
  <c r="D255" i="7"/>
  <c r="D254" i="7"/>
  <c r="D253" i="7"/>
  <c r="D252" i="7"/>
  <c r="D251" i="7"/>
  <c r="D250" i="7"/>
  <c r="D249" i="7"/>
  <c r="D248" i="7"/>
  <c r="D247" i="7"/>
  <c r="D246" i="7"/>
  <c r="D245" i="7"/>
  <c r="D244" i="7"/>
  <c r="D243" i="7"/>
  <c r="D242" i="7"/>
  <c r="D241" i="7"/>
  <c r="D240" i="7"/>
  <c r="D239" i="7"/>
  <c r="D238" i="7"/>
  <c r="D237" i="7"/>
  <c r="D236" i="7"/>
  <c r="D235" i="7"/>
  <c r="D234" i="7"/>
  <c r="D233" i="7"/>
  <c r="D232" i="7"/>
  <c r="D231" i="7"/>
  <c r="D230" i="7"/>
  <c r="D229" i="7"/>
  <c r="D228" i="7"/>
  <c r="D227" i="7"/>
  <c r="D226" i="7"/>
  <c r="D225" i="7"/>
  <c r="D224" i="7"/>
  <c r="D223" i="7"/>
  <c r="D222" i="7"/>
  <c r="D221" i="7"/>
  <c r="D220" i="7"/>
  <c r="D219" i="7"/>
  <c r="D218" i="7"/>
  <c r="D217" i="7"/>
  <c r="D216" i="7"/>
  <c r="D215" i="7"/>
  <c r="D214" i="7"/>
  <c r="D213" i="7"/>
  <c r="D212" i="7"/>
  <c r="D211" i="7"/>
  <c r="D210" i="7"/>
  <c r="D209" i="7"/>
  <c r="D208" i="7"/>
  <c r="D207" i="7"/>
  <c r="D206" i="7"/>
  <c r="D205" i="7"/>
  <c r="D204" i="7"/>
  <c r="D203" i="7"/>
  <c r="D202" i="7"/>
  <c r="D201" i="7"/>
  <c r="D200" i="7"/>
  <c r="D199" i="7"/>
  <c r="D198" i="7"/>
  <c r="D197" i="7"/>
  <c r="D196" i="7"/>
  <c r="D195" i="7"/>
  <c r="D194" i="7"/>
  <c r="D193" i="7"/>
  <c r="D192" i="7"/>
  <c r="D191" i="7"/>
  <c r="D190" i="7"/>
  <c r="D189" i="7"/>
  <c r="D188" i="7"/>
  <c r="D187" i="7"/>
  <c r="D186" i="7"/>
  <c r="D185" i="7"/>
  <c r="D184" i="7"/>
  <c r="D183" i="7"/>
  <c r="D182" i="7"/>
  <c r="D181" i="7"/>
  <c r="D180" i="7"/>
  <c r="D179" i="7"/>
  <c r="D178" i="7"/>
  <c r="D177" i="7"/>
  <c r="D176" i="7"/>
  <c r="D175" i="7"/>
  <c r="D174" i="7"/>
  <c r="D173" i="7"/>
  <c r="D172" i="7"/>
  <c r="D171" i="7"/>
  <c r="D170" i="7"/>
  <c r="D169" i="7"/>
  <c r="D168" i="7"/>
  <c r="D167" i="7"/>
  <c r="D166" i="7"/>
  <c r="D165" i="7"/>
  <c r="D164" i="7"/>
  <c r="D163" i="7"/>
  <c r="D162" i="7"/>
  <c r="D161" i="7"/>
  <c r="D160" i="7"/>
  <c r="D159" i="7"/>
  <c r="D158" i="7"/>
  <c r="D157" i="7"/>
  <c r="D156" i="7"/>
  <c r="D155" i="7"/>
  <c r="D154" i="7"/>
  <c r="D153" i="7"/>
  <c r="D152" i="7"/>
  <c r="D151" i="7"/>
  <c r="D150" i="7"/>
  <c r="D149" i="7"/>
  <c r="D148" i="7"/>
  <c r="D147" i="7"/>
  <c r="D146" i="7"/>
  <c r="D145" i="7"/>
  <c r="D144" i="7"/>
  <c r="D143" i="7"/>
  <c r="D142" i="7"/>
  <c r="D141" i="7"/>
  <c r="D140" i="7"/>
  <c r="D139" i="7"/>
  <c r="D138" i="7"/>
  <c r="D137" i="7"/>
  <c r="D136" i="7"/>
  <c r="D135" i="7"/>
  <c r="D134" i="7"/>
  <c r="D133" i="7"/>
  <c r="D132" i="7"/>
  <c r="D131" i="7"/>
  <c r="D130" i="7"/>
  <c r="D129" i="7"/>
  <c r="D128" i="7"/>
  <c r="D127" i="7"/>
  <c r="D126" i="7"/>
  <c r="D125" i="7"/>
  <c r="D124" i="7"/>
  <c r="D123" i="7"/>
  <c r="D122" i="7"/>
  <c r="D121" i="7"/>
  <c r="D120" i="7"/>
  <c r="D119" i="7"/>
  <c r="D118" i="7"/>
  <c r="D117" i="7"/>
  <c r="D116" i="7"/>
  <c r="D115" i="7"/>
  <c r="D114" i="7"/>
  <c r="D113" i="7"/>
  <c r="D112" i="7"/>
  <c r="D111" i="7"/>
  <c r="D110" i="7"/>
  <c r="D109" i="7"/>
  <c r="D108" i="7"/>
  <c r="D107" i="7"/>
  <c r="D106" i="7"/>
  <c r="D105" i="7"/>
  <c r="D104" i="7"/>
  <c r="D103" i="7"/>
  <c r="D102" i="7"/>
  <c r="D101" i="7"/>
  <c r="D100" i="7"/>
  <c r="D99" i="7"/>
  <c r="D98" i="7"/>
  <c r="D97" i="7"/>
  <c r="D96" i="7"/>
  <c r="D95" i="7"/>
  <c r="D94" i="7"/>
  <c r="D93" i="7"/>
  <c r="D92" i="7"/>
  <c r="D91" i="7"/>
  <c r="D90" i="7"/>
  <c r="D89" i="7"/>
  <c r="D88" i="7"/>
  <c r="D87" i="7"/>
  <c r="D86" i="7"/>
  <c r="D85" i="7"/>
  <c r="D84" i="7"/>
  <c r="D83" i="7"/>
  <c r="D82" i="7"/>
  <c r="D81" i="7"/>
  <c r="D80" i="7"/>
  <c r="D79" i="7"/>
  <c r="D78" i="7"/>
  <c r="D77" i="7"/>
  <c r="D76" i="7"/>
  <c r="G12" i="7" s="1"/>
  <c r="D75" i="7"/>
  <c r="D74" i="7"/>
  <c r="D73" i="7"/>
  <c r="D72" i="7"/>
  <c r="D71" i="7"/>
  <c r="D70" i="7"/>
  <c r="G15" i="7" s="1"/>
  <c r="D69" i="7"/>
  <c r="D68" i="7"/>
  <c r="D67" i="7"/>
  <c r="D66" i="7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39" i="7"/>
  <c r="G13" i="7" s="1"/>
  <c r="D41" i="7"/>
  <c r="D40" i="7"/>
  <c r="D38" i="7"/>
  <c r="D37" i="7"/>
  <c r="D36" i="7"/>
  <c r="D35" i="7"/>
  <c r="D34" i="7"/>
  <c r="D33" i="7"/>
  <c r="D32" i="7"/>
  <c r="D31" i="7"/>
  <c r="D30" i="7"/>
  <c r="D29" i="7"/>
  <c r="D28" i="7"/>
  <c r="D27" i="7"/>
  <c r="G20" i="7" s="1"/>
  <c r="D26" i="7"/>
  <c r="D25" i="7"/>
  <c r="D24" i="7"/>
  <c r="G23" i="7"/>
  <c r="D23" i="7"/>
  <c r="D22" i="7"/>
  <c r="D21" i="7"/>
  <c r="D20" i="7"/>
  <c r="D19" i="7"/>
  <c r="D18" i="7"/>
  <c r="D17" i="7"/>
  <c r="D16" i="7"/>
  <c r="G21" i="7" s="1"/>
  <c r="D15" i="7"/>
  <c r="D14" i="7"/>
  <c r="D13" i="7"/>
  <c r="G9" i="7" s="1"/>
  <c r="D12" i="7"/>
  <c r="G8" i="7" s="1"/>
  <c r="G11" i="7"/>
  <c r="D11" i="7"/>
  <c r="G10" i="7"/>
  <c r="D10" i="7"/>
  <c r="G18" i="7" s="1"/>
  <c r="D9" i="7"/>
  <c r="G19" i="7" s="1"/>
  <c r="D8" i="7"/>
  <c r="D7" i="7"/>
  <c r="D6" i="7"/>
  <c r="D305" i="6"/>
  <c r="D304" i="6"/>
  <c r="D303" i="6"/>
  <c r="D302" i="6"/>
  <c r="D301" i="6"/>
  <c r="D300" i="6"/>
  <c r="D299" i="6"/>
  <c r="D298" i="6"/>
  <c r="D297" i="6"/>
  <c r="D296" i="6"/>
  <c r="D295" i="6"/>
  <c r="D294" i="6"/>
  <c r="D293" i="6"/>
  <c r="D292" i="6"/>
  <c r="D291" i="6"/>
  <c r="D290" i="6"/>
  <c r="D289" i="6"/>
  <c r="D288" i="6"/>
  <c r="D287" i="6"/>
  <c r="D286" i="6"/>
  <c r="D285" i="6"/>
  <c r="D284" i="6"/>
  <c r="D283" i="6"/>
  <c r="D282" i="6"/>
  <c r="D281" i="6"/>
  <c r="D280" i="6"/>
  <c r="D279" i="6"/>
  <c r="D278" i="6"/>
  <c r="D277" i="6"/>
  <c r="D276" i="6"/>
  <c r="D275" i="6"/>
  <c r="D274" i="6"/>
  <c r="D273" i="6"/>
  <c r="D272" i="6"/>
  <c r="D271" i="6"/>
  <c r="D270" i="6"/>
  <c r="D269" i="6"/>
  <c r="D268" i="6"/>
  <c r="D267" i="6"/>
  <c r="D266" i="6"/>
  <c r="D265" i="6"/>
  <c r="D264" i="6"/>
  <c r="D263" i="6"/>
  <c r="D262" i="6"/>
  <c r="D261" i="6"/>
  <c r="D260" i="6"/>
  <c r="D259" i="6"/>
  <c r="D258" i="6"/>
  <c r="D257" i="6"/>
  <c r="D256" i="6"/>
  <c r="D255" i="6"/>
  <c r="D254" i="6"/>
  <c r="D253" i="6"/>
  <c r="D252" i="6"/>
  <c r="D251" i="6"/>
  <c r="D250" i="6"/>
  <c r="D249" i="6"/>
  <c r="D248" i="6"/>
  <c r="D247" i="6"/>
  <c r="D246" i="6"/>
  <c r="D245" i="6"/>
  <c r="D244" i="6"/>
  <c r="D243" i="6"/>
  <c r="D242" i="6"/>
  <c r="D241" i="6"/>
  <c r="D240" i="6"/>
  <c r="D239" i="6"/>
  <c r="D238" i="6"/>
  <c r="D237" i="6"/>
  <c r="D236" i="6"/>
  <c r="D235" i="6"/>
  <c r="D234" i="6"/>
  <c r="D233" i="6"/>
  <c r="D232" i="6"/>
  <c r="D231" i="6"/>
  <c r="D230" i="6"/>
  <c r="D229" i="6"/>
  <c r="D228" i="6"/>
  <c r="D227" i="6"/>
  <c r="D226" i="6"/>
  <c r="D225" i="6"/>
  <c r="D224" i="6"/>
  <c r="D223" i="6"/>
  <c r="D222" i="6"/>
  <c r="D221" i="6"/>
  <c r="D220" i="6"/>
  <c r="D219" i="6"/>
  <c r="D218" i="6"/>
  <c r="D217" i="6"/>
  <c r="D216" i="6"/>
  <c r="D215" i="6"/>
  <c r="D214" i="6"/>
  <c r="D213" i="6"/>
  <c r="D212" i="6"/>
  <c r="D211" i="6"/>
  <c r="D210" i="6"/>
  <c r="D209" i="6"/>
  <c r="D208" i="6"/>
  <c r="D207" i="6"/>
  <c r="D206" i="6"/>
  <c r="D205" i="6"/>
  <c r="D204" i="6"/>
  <c r="D203" i="6"/>
  <c r="D202" i="6"/>
  <c r="D201" i="6"/>
  <c r="D200" i="6"/>
  <c r="D199" i="6"/>
  <c r="D198" i="6"/>
  <c r="D197" i="6"/>
  <c r="D196" i="6"/>
  <c r="D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D182" i="6"/>
  <c r="D181" i="6"/>
  <c r="D180" i="6"/>
  <c r="D179" i="6"/>
  <c r="D178" i="6"/>
  <c r="D177" i="6"/>
  <c r="D176" i="6"/>
  <c r="D175" i="6"/>
  <c r="D174" i="6"/>
  <c r="D173" i="6"/>
  <c r="D172" i="6"/>
  <c r="D171" i="6"/>
  <c r="D170" i="6"/>
  <c r="D169" i="6"/>
  <c r="D168" i="6"/>
  <c r="D167" i="6"/>
  <c r="D166" i="6"/>
  <c r="D165" i="6"/>
  <c r="D164" i="6"/>
  <c r="D163" i="6"/>
  <c r="D162" i="6"/>
  <c r="D161" i="6"/>
  <c r="D160" i="6"/>
  <c r="D159" i="6"/>
  <c r="D158" i="6"/>
  <c r="D157" i="6"/>
  <c r="D156" i="6"/>
  <c r="D155" i="6"/>
  <c r="D154" i="6"/>
  <c r="D153" i="6"/>
  <c r="D152" i="6"/>
  <c r="D151" i="6"/>
  <c r="D150" i="6"/>
  <c r="D149" i="6"/>
  <c r="D148" i="6"/>
  <c r="D147" i="6"/>
  <c r="D146" i="6"/>
  <c r="D145" i="6"/>
  <c r="D144" i="6"/>
  <c r="D143" i="6"/>
  <c r="D142" i="6"/>
  <c r="D141" i="6"/>
  <c r="D140" i="6"/>
  <c r="D139" i="6"/>
  <c r="D138" i="6"/>
  <c r="D137" i="6"/>
  <c r="D136" i="6"/>
  <c r="D135" i="6"/>
  <c r="D134" i="6"/>
  <c r="D133" i="6"/>
  <c r="D132" i="6"/>
  <c r="D131" i="6"/>
  <c r="D130" i="6"/>
  <c r="D129" i="6"/>
  <c r="D128" i="6"/>
  <c r="D127" i="6"/>
  <c r="D126" i="6"/>
  <c r="D125" i="6"/>
  <c r="D124" i="6"/>
  <c r="D123" i="6"/>
  <c r="D122" i="6"/>
  <c r="D121" i="6"/>
  <c r="D120" i="6"/>
  <c r="D119" i="6"/>
  <c r="D118" i="6"/>
  <c r="D11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D95" i="6"/>
  <c r="G16" i="6" s="1"/>
  <c r="D94" i="6"/>
  <c r="D93" i="6"/>
  <c r="D92" i="6"/>
  <c r="D91" i="6"/>
  <c r="G20" i="6" s="1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24" i="6"/>
  <c r="G17" i="6" s="1"/>
  <c r="D36" i="6"/>
  <c r="D43" i="6"/>
  <c r="D64" i="6"/>
  <c r="D63" i="6"/>
  <c r="D62" i="6"/>
  <c r="D61" i="6"/>
  <c r="D60" i="6"/>
  <c r="D59" i="6"/>
  <c r="D58" i="6"/>
  <c r="D57" i="6"/>
  <c r="D56" i="6"/>
  <c r="D55" i="6"/>
  <c r="D54" i="6"/>
  <c r="D53" i="6"/>
  <c r="D27" i="6"/>
  <c r="G13" i="6" s="1"/>
  <c r="D52" i="6"/>
  <c r="D51" i="6"/>
  <c r="D50" i="6"/>
  <c r="D49" i="6"/>
  <c r="D48" i="6"/>
  <c r="D47" i="6"/>
  <c r="D46" i="6"/>
  <c r="D45" i="6"/>
  <c r="D44" i="6"/>
  <c r="D42" i="6"/>
  <c r="D41" i="6"/>
  <c r="D40" i="6"/>
  <c r="D39" i="6"/>
  <c r="D38" i="6"/>
  <c r="D37" i="6"/>
  <c r="D35" i="6"/>
  <c r="D34" i="6"/>
  <c r="D33" i="6"/>
  <c r="D32" i="6"/>
  <c r="D31" i="6"/>
  <c r="D30" i="6"/>
  <c r="D29" i="6"/>
  <c r="D28" i="6"/>
  <c r="D26" i="6"/>
  <c r="G12" i="6"/>
  <c r="D23" i="6"/>
  <c r="D25" i="6"/>
  <c r="D22" i="6"/>
  <c r="D21" i="6"/>
  <c r="D20" i="6"/>
  <c r="D19" i="6"/>
  <c r="D18" i="6"/>
  <c r="D17" i="6"/>
  <c r="D16" i="6"/>
  <c r="G15" i="6"/>
  <c r="D15" i="6"/>
  <c r="D14" i="6"/>
  <c r="D13" i="6"/>
  <c r="G11" i="6"/>
  <c r="D12" i="6"/>
  <c r="D11" i="6"/>
  <c r="D10" i="6"/>
  <c r="G9" i="6"/>
  <c r="D9" i="6"/>
  <c r="G8" i="6"/>
  <c r="D8" i="6"/>
  <c r="D305" i="5"/>
  <c r="D304" i="5"/>
  <c r="D303" i="5"/>
  <c r="D302" i="5"/>
  <c r="D301" i="5"/>
  <c r="D300" i="5"/>
  <c r="D299" i="5"/>
  <c r="D298" i="5"/>
  <c r="D297" i="5"/>
  <c r="D296" i="5"/>
  <c r="D295" i="5"/>
  <c r="D294" i="5"/>
  <c r="D293" i="5"/>
  <c r="D292" i="5"/>
  <c r="D291" i="5"/>
  <c r="D290" i="5"/>
  <c r="D289" i="5"/>
  <c r="D288" i="5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4" i="5"/>
  <c r="G23" i="5" s="1"/>
  <c r="D93" i="5"/>
  <c r="D100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G15" i="5" s="1"/>
  <c r="D111" i="5"/>
  <c r="D110" i="5"/>
  <c r="D109" i="5"/>
  <c r="D108" i="5"/>
  <c r="D107" i="5"/>
  <c r="D106" i="5"/>
  <c r="D105" i="5"/>
  <c r="D104" i="5"/>
  <c r="D103" i="5"/>
  <c r="D102" i="5"/>
  <c r="D101" i="5"/>
  <c r="D99" i="5"/>
  <c r="D98" i="5"/>
  <c r="D97" i="5"/>
  <c r="D96" i="5"/>
  <c r="D95" i="5"/>
  <c r="D94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G22" i="5" s="1"/>
  <c r="D69" i="5"/>
  <c r="D68" i="5"/>
  <c r="D67" i="5"/>
  <c r="D66" i="5"/>
  <c r="D65" i="5"/>
  <c r="D64" i="5"/>
  <c r="D63" i="5"/>
  <c r="D62" i="5"/>
  <c r="D27" i="5"/>
  <c r="D36" i="5"/>
  <c r="D43" i="5"/>
  <c r="D59" i="5"/>
  <c r="D61" i="5"/>
  <c r="D60" i="5"/>
  <c r="D58" i="5"/>
  <c r="D57" i="5"/>
  <c r="D56" i="5"/>
  <c r="D55" i="5"/>
  <c r="D54" i="5"/>
  <c r="D53" i="5"/>
  <c r="G20" i="5" s="1"/>
  <c r="D52" i="5"/>
  <c r="D51" i="5"/>
  <c r="D50" i="5"/>
  <c r="D49" i="5"/>
  <c r="G13" i="5" s="1"/>
  <c r="D48" i="5"/>
  <c r="D47" i="5"/>
  <c r="D46" i="5"/>
  <c r="D45" i="5"/>
  <c r="D44" i="5"/>
  <c r="D42" i="5"/>
  <c r="D41" i="5"/>
  <c r="D40" i="5"/>
  <c r="D39" i="5"/>
  <c r="D38" i="5"/>
  <c r="D37" i="5"/>
  <c r="D35" i="5"/>
  <c r="D34" i="5"/>
  <c r="D33" i="5"/>
  <c r="D32" i="5"/>
  <c r="D31" i="5"/>
  <c r="D30" i="5"/>
  <c r="D29" i="5"/>
  <c r="D28" i="5"/>
  <c r="D26" i="5"/>
  <c r="D25" i="5"/>
  <c r="D23" i="5"/>
  <c r="D22" i="5"/>
  <c r="D21" i="5"/>
  <c r="D20" i="5"/>
  <c r="D19" i="5"/>
  <c r="D18" i="5"/>
  <c r="D17" i="5"/>
  <c r="D16" i="5"/>
  <c r="D15" i="5"/>
  <c r="D14" i="5"/>
  <c r="D13" i="5"/>
  <c r="D12" i="5"/>
  <c r="G18" i="5"/>
  <c r="G11" i="5"/>
  <c r="D11" i="5"/>
  <c r="D10" i="5"/>
  <c r="D9" i="5"/>
  <c r="G16" i="5" s="1"/>
  <c r="D8" i="5"/>
  <c r="G19" i="5" s="1"/>
  <c r="D7" i="5"/>
  <c r="D6" i="5"/>
  <c r="G6" i="5" s="1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36" i="4"/>
  <c r="D44" i="4"/>
  <c r="D65" i="4"/>
  <c r="G20" i="4"/>
  <c r="D15" i="4"/>
  <c r="D35" i="4"/>
  <c r="D43" i="4"/>
  <c r="D64" i="4"/>
  <c r="D63" i="4"/>
  <c r="D62" i="4"/>
  <c r="D61" i="4"/>
  <c r="G16" i="4" s="1"/>
  <c r="D60" i="4"/>
  <c r="D59" i="4"/>
  <c r="D58" i="4"/>
  <c r="D57" i="4"/>
  <c r="D56" i="4"/>
  <c r="D55" i="4"/>
  <c r="D54" i="4"/>
  <c r="D53" i="4"/>
  <c r="D52" i="4"/>
  <c r="D51" i="4"/>
  <c r="D50" i="4"/>
  <c r="G17" i="4" s="1"/>
  <c r="D49" i="4"/>
  <c r="G18" i="4" s="1"/>
  <c r="D48" i="4"/>
  <c r="D47" i="4"/>
  <c r="D46" i="4"/>
  <c r="D45" i="4"/>
  <c r="G6" i="4" s="1"/>
  <c r="D42" i="4"/>
  <c r="D41" i="4"/>
  <c r="D40" i="4"/>
  <c r="D39" i="4"/>
  <c r="G9" i="4" s="1"/>
  <c r="D38" i="4"/>
  <c r="D37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G13" i="4" s="1"/>
  <c r="D10" i="4"/>
  <c r="D20" i="4"/>
  <c r="G19" i="4"/>
  <c r="D19" i="4"/>
  <c r="D18" i="4"/>
  <c r="D17" i="4"/>
  <c r="G10" i="4" s="1"/>
  <c r="D16" i="4"/>
  <c r="G14" i="4"/>
  <c r="D14" i="4"/>
  <c r="D13" i="4"/>
  <c r="D12" i="4"/>
  <c r="G11" i="4"/>
  <c r="D11" i="4"/>
  <c r="D9" i="4"/>
  <c r="G12" i="4" s="1"/>
  <c r="G8" i="4"/>
  <c r="D8" i="4"/>
  <c r="D7" i="4"/>
  <c r="D6" i="4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G10" i="3" s="1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G14" i="3" s="1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G16" i="3" s="1"/>
  <c r="D30" i="3"/>
  <c r="D29" i="3"/>
  <c r="D28" i="3"/>
  <c r="D27" i="3"/>
  <c r="D26" i="3"/>
  <c r="D20" i="3"/>
  <c r="D25" i="3"/>
  <c r="D24" i="3"/>
  <c r="D23" i="3"/>
  <c r="D22" i="3"/>
  <c r="G21" i="3"/>
  <c r="D21" i="3"/>
  <c r="G20" i="3"/>
  <c r="D14" i="3"/>
  <c r="G19" i="3" s="1"/>
  <c r="D19" i="3"/>
  <c r="D16" i="3"/>
  <c r="D18" i="3"/>
  <c r="D17" i="3"/>
  <c r="G17" i="3" s="1"/>
  <c r="D15" i="3"/>
  <c r="D13" i="3"/>
  <c r="G7" i="3" s="1"/>
  <c r="D12" i="3"/>
  <c r="D11" i="3"/>
  <c r="D10" i="3"/>
  <c r="D9" i="3"/>
  <c r="D8" i="3"/>
  <c r="D7" i="3"/>
  <c r="D6" i="3"/>
  <c r="J7" i="8" l="1"/>
  <c r="G22" i="11"/>
  <c r="G8" i="3"/>
  <c r="G23" i="3"/>
  <c r="G11" i="3"/>
  <c r="J9" i="4"/>
  <c r="G15" i="4"/>
  <c r="J7" i="4"/>
  <c r="G23" i="4"/>
  <c r="G14" i="5"/>
  <c r="G21" i="5"/>
  <c r="G7" i="6"/>
  <c r="G22" i="7"/>
  <c r="G17" i="7"/>
  <c r="G16" i="8"/>
  <c r="J9" i="8" s="1"/>
  <c r="M12" i="8" s="1"/>
  <c r="G17" i="8"/>
  <c r="G23" i="8"/>
  <c r="G19" i="8"/>
  <c r="G9" i="9"/>
  <c r="G14" i="9"/>
  <c r="G13" i="9"/>
  <c r="J7" i="9" s="1"/>
  <c r="G9" i="10"/>
  <c r="G19" i="10"/>
  <c r="G9" i="12"/>
  <c r="G7" i="13"/>
  <c r="G18" i="13"/>
  <c r="G15" i="16"/>
  <c r="G17" i="17"/>
  <c r="J8" i="17" s="1"/>
  <c r="M11" i="17" s="1"/>
  <c r="G7" i="2"/>
  <c r="J12" i="2" s="1"/>
  <c r="J13" i="18"/>
  <c r="K13" i="18" s="1"/>
  <c r="J21" i="18"/>
  <c r="K21" i="18" s="1"/>
  <c r="J29" i="18"/>
  <c r="K29" i="18" s="1"/>
  <c r="J37" i="18"/>
  <c r="K37" i="18" s="1"/>
  <c r="J45" i="18"/>
  <c r="K45" i="18" s="1"/>
  <c r="J53" i="18"/>
  <c r="K53" i="18" s="1"/>
  <c r="J61" i="18"/>
  <c r="K61" i="18" s="1"/>
  <c r="G9" i="3"/>
  <c r="G21" i="4"/>
  <c r="G7" i="5"/>
  <c r="G12" i="5"/>
  <c r="J7" i="5" s="1"/>
  <c r="G8" i="5"/>
  <c r="J8" i="5" s="1"/>
  <c r="G10" i="5"/>
  <c r="G17" i="5"/>
  <c r="J9" i="5" s="1"/>
  <c r="G9" i="5"/>
  <c r="G23" i="6"/>
  <c r="G14" i="6"/>
  <c r="G10" i="6"/>
  <c r="G7" i="7"/>
  <c r="G6" i="7"/>
  <c r="G10" i="9"/>
  <c r="G8" i="10"/>
  <c r="G11" i="10"/>
  <c r="G20" i="10"/>
  <c r="G16" i="10"/>
  <c r="G6" i="10"/>
  <c r="G21" i="12"/>
  <c r="J9" i="13"/>
  <c r="G14" i="13"/>
  <c r="G15" i="13"/>
  <c r="J9" i="14"/>
  <c r="M12" i="14" s="1"/>
  <c r="J7" i="14"/>
  <c r="M11" i="14" s="1"/>
  <c r="G14" i="15"/>
  <c r="G10" i="15"/>
  <c r="J9" i="15" s="1"/>
  <c r="G12" i="15"/>
  <c r="J10" i="1"/>
  <c r="F10" i="18"/>
  <c r="G10" i="18" s="1"/>
  <c r="F54" i="18"/>
  <c r="G54" i="18" s="1"/>
  <c r="F62" i="18"/>
  <c r="G62" i="18" s="1"/>
  <c r="G18" i="3"/>
  <c r="G22" i="3"/>
  <c r="G12" i="3"/>
  <c r="G13" i="3"/>
  <c r="G7" i="4"/>
  <c r="G6" i="3"/>
  <c r="G15" i="3"/>
  <c r="G22" i="4"/>
  <c r="G19" i="6"/>
  <c r="G21" i="6"/>
  <c r="J9" i="6" s="1"/>
  <c r="M12" i="6" s="1"/>
  <c r="G18" i="6"/>
  <c r="J10" i="6" s="1"/>
  <c r="G22" i="6"/>
  <c r="G14" i="7"/>
  <c r="G16" i="7"/>
  <c r="G22" i="9"/>
  <c r="G18" i="11"/>
  <c r="G9" i="11"/>
  <c r="G22" i="13"/>
  <c r="G17" i="13"/>
  <c r="J7" i="13" s="1"/>
  <c r="M7" i="13" s="1"/>
  <c r="G11" i="13"/>
  <c r="J10" i="16"/>
  <c r="M8" i="16" s="1"/>
  <c r="J7" i="17"/>
  <c r="G14" i="17"/>
  <c r="G18" i="17"/>
  <c r="F6" i="18"/>
  <c r="G6" i="18" s="1"/>
  <c r="F14" i="18"/>
  <c r="G14" i="18" s="1"/>
  <c r="M7" i="5"/>
  <c r="M11" i="5"/>
  <c r="J8" i="4"/>
  <c r="J12" i="4"/>
  <c r="J12" i="5"/>
  <c r="J10" i="5"/>
  <c r="M8" i="5" s="1"/>
  <c r="J7" i="6"/>
  <c r="J8" i="6"/>
  <c r="J7" i="7"/>
  <c r="J9" i="7"/>
  <c r="J12" i="8"/>
  <c r="J8" i="8"/>
  <c r="M8" i="8" s="1"/>
  <c r="M11" i="4"/>
  <c r="M7" i="4"/>
  <c r="J8" i="11"/>
  <c r="J7" i="3"/>
  <c r="J12" i="7"/>
  <c r="J8" i="7"/>
  <c r="M11" i="8"/>
  <c r="M7" i="8"/>
  <c r="J7" i="10"/>
  <c r="J12" i="10"/>
  <c r="M12" i="5"/>
  <c r="J12" i="3"/>
  <c r="J10" i="3"/>
  <c r="J10" i="7"/>
  <c r="J10" i="9"/>
  <c r="G18" i="12"/>
  <c r="J9" i="12" s="1"/>
  <c r="J10" i="13"/>
  <c r="M12" i="13" s="1"/>
  <c r="J8" i="13"/>
  <c r="G21" i="15"/>
  <c r="G7" i="15"/>
  <c r="J12" i="15" s="1"/>
  <c r="G22" i="15"/>
  <c r="J10" i="15"/>
  <c r="M12" i="15" s="1"/>
  <c r="M11" i="16"/>
  <c r="M7" i="16"/>
  <c r="M7" i="17"/>
  <c r="G18" i="9"/>
  <c r="J9" i="9" s="1"/>
  <c r="G21" i="9"/>
  <c r="J8" i="9" s="1"/>
  <c r="G21" i="11"/>
  <c r="J7" i="11" s="1"/>
  <c r="G17" i="11"/>
  <c r="J10" i="11" s="1"/>
  <c r="G7" i="11"/>
  <c r="G19" i="11"/>
  <c r="G19" i="12"/>
  <c r="J12" i="12" s="1"/>
  <c r="J10" i="12"/>
  <c r="G15" i="14"/>
  <c r="G20" i="15"/>
  <c r="J10" i="17"/>
  <c r="J18" i="1"/>
  <c r="G22" i="2"/>
  <c r="J9" i="2" s="1"/>
  <c r="G18" i="10"/>
  <c r="J10" i="10" s="1"/>
  <c r="G10" i="10"/>
  <c r="J9" i="10" s="1"/>
  <c r="G8" i="11"/>
  <c r="J9" i="11" s="1"/>
  <c r="J12" i="13"/>
  <c r="J13" i="14"/>
  <c r="M7" i="14"/>
  <c r="M8" i="14"/>
  <c r="J8" i="15"/>
  <c r="M8" i="15" s="1"/>
  <c r="G7" i="16"/>
  <c r="J12" i="16" s="1"/>
  <c r="J12" i="17"/>
  <c r="G11" i="9"/>
  <c r="J12" i="9" s="1"/>
  <c r="G14" i="10"/>
  <c r="J8" i="10" s="1"/>
  <c r="G11" i="11"/>
  <c r="G22" i="12"/>
  <c r="J8" i="12" s="1"/>
  <c r="J12" i="14"/>
  <c r="J14" i="1"/>
  <c r="J9" i="1"/>
  <c r="M5" i="1"/>
  <c r="J8" i="2"/>
  <c r="M8" i="2" s="1"/>
  <c r="J13" i="16" l="1"/>
  <c r="J7" i="15"/>
  <c r="M12" i="11"/>
  <c r="M8" i="13"/>
  <c r="J9" i="3"/>
  <c r="J12" i="6"/>
  <c r="M12" i="16"/>
  <c r="M8" i="17"/>
  <c r="M12" i="3"/>
  <c r="M8" i="6"/>
  <c r="J8" i="3"/>
  <c r="J12" i="11"/>
  <c r="J13" i="8"/>
  <c r="M8" i="4"/>
  <c r="J10" i="4"/>
  <c r="M12" i="4"/>
  <c r="M12" i="10"/>
  <c r="M12" i="12"/>
  <c r="M7" i="12"/>
  <c r="M12" i="2"/>
  <c r="M7" i="2"/>
  <c r="M8" i="9"/>
  <c r="J13" i="9"/>
  <c r="M11" i="9"/>
  <c r="M8" i="10"/>
  <c r="M12" i="9"/>
  <c r="M7" i="9"/>
  <c r="J13" i="15"/>
  <c r="M7" i="15"/>
  <c r="M11" i="15"/>
  <c r="M11" i="11"/>
  <c r="J13" i="11"/>
  <c r="M7" i="11"/>
  <c r="M11" i="13"/>
  <c r="M7" i="3"/>
  <c r="M11" i="3"/>
  <c r="J13" i="2"/>
  <c r="M11" i="6"/>
  <c r="M7" i="6"/>
  <c r="M4" i="1"/>
  <c r="J20" i="1"/>
  <c r="M3" i="1"/>
  <c r="M18" i="1"/>
  <c r="M6" i="1"/>
  <c r="M12" i="17"/>
  <c r="M11" i="2"/>
  <c r="M12" i="7"/>
  <c r="M8" i="12"/>
  <c r="J13" i="12"/>
  <c r="M11" i="12"/>
  <c r="J13" i="13"/>
  <c r="M8" i="7"/>
  <c r="M8" i="11"/>
  <c r="M8" i="3"/>
  <c r="J13" i="17"/>
  <c r="M11" i="7"/>
  <c r="M7" i="7"/>
  <c r="J13" i="7"/>
  <c r="M7" i="10"/>
  <c r="M11" i="10"/>
  <c r="J13" i="10"/>
  <c r="M10" i="1" l="1"/>
  <c r="M7" i="1"/>
  <c r="M9" i="1"/>
  <c r="M11" i="1" s="1"/>
  <c r="M17" i="1"/>
  <c r="M19" i="1" s="1"/>
  <c r="J21" i="1"/>
  <c r="J22" i="1" s="1"/>
  <c r="J23" i="1" s="1"/>
</calcChain>
</file>

<file path=xl/sharedStrings.xml><?xml version="1.0" encoding="utf-8"?>
<sst xmlns="http://schemas.openxmlformats.org/spreadsheetml/2006/main" count="933" uniqueCount="73">
  <si>
    <t>Good</t>
  </si>
  <si>
    <t>Good Perches</t>
  </si>
  <si>
    <t>Bad</t>
  </si>
  <si>
    <t>Bad Perches</t>
  </si>
  <si>
    <t>Good+Cover</t>
  </si>
  <si>
    <t>Bad+Cover</t>
  </si>
  <si>
    <t>No Cover</t>
  </si>
  <si>
    <t>Not on Perch</t>
  </si>
  <si>
    <t>Cover</t>
  </si>
  <si>
    <t>Totals</t>
  </si>
  <si>
    <t>Rep 6.</t>
  </si>
  <si>
    <t>Rep 5.</t>
  </si>
  <si>
    <t>Rep 4.</t>
  </si>
  <si>
    <t>Rep 3.</t>
  </si>
  <si>
    <t>Rep 2.</t>
  </si>
  <si>
    <t>Rep 1.</t>
  </si>
  <si>
    <t>Bad/Cover</t>
  </si>
  <si>
    <t>Good/Cover</t>
  </si>
  <si>
    <t>Time</t>
  </si>
  <si>
    <t>(middle)</t>
  </si>
  <si>
    <t>(between)</t>
  </si>
  <si>
    <t xml:space="preserve"> (inside P1)</t>
  </si>
  <si>
    <t>(top P1)</t>
  </si>
  <si>
    <t>(ouside P1)</t>
  </si>
  <si>
    <t>(under P1)</t>
  </si>
  <si>
    <t>(inside P2)</t>
  </si>
  <si>
    <t>(top P2)</t>
  </si>
  <si>
    <t>(outside P2)</t>
  </si>
  <si>
    <t>(under P2)</t>
  </si>
  <si>
    <t xml:space="preserve"> (inside P3)</t>
  </si>
  <si>
    <t>(top P3)</t>
  </si>
  <si>
    <t>(ouside P3)</t>
  </si>
  <si>
    <t>(under P3)</t>
  </si>
  <si>
    <t xml:space="preserve"> (inside P4)</t>
  </si>
  <si>
    <t>(top P4)</t>
  </si>
  <si>
    <t>(ouside P4)</t>
  </si>
  <si>
    <t>(under P4)</t>
  </si>
  <si>
    <t>Location</t>
  </si>
  <si>
    <t>Duration</t>
  </si>
  <si>
    <t>END</t>
  </si>
  <si>
    <t>end</t>
  </si>
  <si>
    <t>End</t>
  </si>
  <si>
    <t>On Perch</t>
  </si>
  <si>
    <t>Sitting on Black Support Strut of perch</t>
  </si>
  <si>
    <t>Rep 7.</t>
  </si>
  <si>
    <t>Rep 8.</t>
  </si>
  <si>
    <t>Rep 9.</t>
  </si>
  <si>
    <t>Rep 10.</t>
  </si>
  <si>
    <t>Rep 11.</t>
  </si>
  <si>
    <t>Rep 12.</t>
  </si>
  <si>
    <t>Rep 13.</t>
  </si>
  <si>
    <t>Rep 14.</t>
  </si>
  <si>
    <t>Rep 15.</t>
  </si>
  <si>
    <t>Rep 16.</t>
  </si>
  <si>
    <t>Total Minutes</t>
  </si>
  <si>
    <t>Total Seconds</t>
  </si>
  <si>
    <t>Total Hours</t>
  </si>
  <si>
    <t># Replicates</t>
  </si>
  <si>
    <t>Total time</t>
  </si>
  <si>
    <t>Total</t>
  </si>
  <si>
    <t>Natural</t>
  </si>
  <si>
    <t>Manipulated</t>
  </si>
  <si>
    <t>Manipulated + Cover</t>
  </si>
  <si>
    <t>Natural Perches</t>
  </si>
  <si>
    <t>Manipulated Perches</t>
  </si>
  <si>
    <t>Natural + Cover</t>
  </si>
  <si>
    <t>Perched</t>
  </si>
  <si>
    <t>Time Spent</t>
  </si>
  <si>
    <t>Not Perched</t>
  </si>
  <si>
    <t>Individual</t>
  </si>
  <si>
    <t>Perch</t>
  </si>
  <si>
    <t>Natural vs manipulated</t>
  </si>
  <si>
    <t>Cover vs open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</si>
</sst>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3366FF"/>
      <name val="Calibri"/>
      <family val="2"/>
      <scheme val="minor"/>
    </font>
    <font>
      <sz val="11"/>
      <color rgb="FF0000FF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1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21" fontId="0" fillId="0" borderId="0" xfId="0" applyNumberFormat="1"/>
    <xf numFmtId="0" fontId="2" fillId="0" borderId="0" xfId="0" applyFont="1"/>
    <xf numFmtId="2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1" fillId="5" borderId="0" xfId="0" applyFont="1" applyFill="1"/>
    <xf numFmtId="0" fontId="0" fillId="0" borderId="0" xfId="0" applyFill="1"/>
    <xf numFmtId="0" fontId="1" fillId="4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Fill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Perch preference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Totals!$L$3:$L$6</c:f>
              <c:strCache>
                <c:ptCount val="4"/>
                <c:pt idx="0">
                  <c:v>Natural</c:v>
                </c:pt>
                <c:pt idx="1">
                  <c:v>Manipulated</c:v>
                </c:pt>
                <c:pt idx="2">
                  <c:v>Natural + Cover</c:v>
                </c:pt>
                <c:pt idx="3">
                  <c:v>Manipulated + Cover</c:v>
                </c:pt>
              </c:strCache>
            </c:strRef>
          </c:cat>
          <c:val>
            <c:numRef>
              <c:f>Totals!$M$3:$M$6</c:f>
              <c:numCache>
                <c:formatCode>General</c:formatCode>
                <c:ptCount val="4"/>
                <c:pt idx="0">
                  <c:v>23.860801509381226</c:v>
                </c:pt>
                <c:pt idx="1">
                  <c:v>15.654239893784267</c:v>
                </c:pt>
                <c:pt idx="2">
                  <c:v>37.874986897732462</c:v>
                </c:pt>
                <c:pt idx="3">
                  <c:v>22.60997169910204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91-4BAB-AA0D-1DF6B484D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8827816"/>
        <c:axId val="278797296"/>
      </c:barChart>
      <c:catAx>
        <c:axId val="348827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797296"/>
        <c:crosses val="autoZero"/>
        <c:auto val="1"/>
        <c:lblAlgn val="ctr"/>
        <c:lblOffset val="100"/>
        <c:noMultiLvlLbl val="0"/>
      </c:catAx>
      <c:valAx>
        <c:axId val="27879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Percentage of total time perched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827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Colour preference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v>Cover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Totals!$L$9:$L$10</c:f>
              <c:strCache>
                <c:ptCount val="2"/>
                <c:pt idx="0">
                  <c:v>Natural Perches</c:v>
                </c:pt>
                <c:pt idx="1">
                  <c:v>Manipulated Perches</c:v>
                </c:pt>
              </c:strCache>
            </c:strRef>
          </c:cat>
          <c:val>
            <c:numRef>
              <c:f>(Totals!$M$5,Totals!$M$6)</c:f>
              <c:numCache>
                <c:formatCode>General</c:formatCode>
                <c:ptCount val="2"/>
                <c:pt idx="0">
                  <c:v>37.874986897732462</c:v>
                </c:pt>
                <c:pt idx="1">
                  <c:v>22.60997169910204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4D-412D-82D4-A404313C9D6C}"/>
            </c:ext>
          </c:extLst>
        </c:ser>
        <c:ser>
          <c:idx val="0"/>
          <c:order val="1"/>
          <c:tx>
            <c:v>No Cover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Totals!$L$9:$L$10</c:f>
              <c:strCache>
                <c:ptCount val="2"/>
                <c:pt idx="0">
                  <c:v>Natural Perches</c:v>
                </c:pt>
                <c:pt idx="1">
                  <c:v>Manipulated Perches</c:v>
                </c:pt>
              </c:strCache>
            </c:strRef>
          </c:cat>
          <c:val>
            <c:numRef>
              <c:f>(Totals!$M$3,Totals!$M$4)</c:f>
              <c:numCache>
                <c:formatCode>General</c:formatCode>
                <c:ptCount val="2"/>
                <c:pt idx="0">
                  <c:v>23.860801509381226</c:v>
                </c:pt>
                <c:pt idx="1">
                  <c:v>15.654239893784267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4D-412D-82D4-A404313C9D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8798080"/>
        <c:axId val="278791024"/>
      </c:barChart>
      <c:catAx>
        <c:axId val="27879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791024"/>
        <c:crosses val="autoZero"/>
        <c:auto val="1"/>
        <c:lblAlgn val="ctr"/>
        <c:lblOffset val="100"/>
        <c:noMultiLvlLbl val="0"/>
      </c:catAx>
      <c:valAx>
        <c:axId val="278791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Percentage </a:t>
                </a:r>
                <a:r>
                  <a:rPr lang="en-AU" baseline="0"/>
                  <a:t> of total time perched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798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Cover preference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Totals!$L$3</c:f>
              <c:strCache>
                <c:ptCount val="1"/>
                <c:pt idx="0">
                  <c:v>Natural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(Totals!$I$14,Totals!$I$13)</c:f>
              <c:strCache>
                <c:ptCount val="2"/>
                <c:pt idx="0">
                  <c:v>Cover</c:v>
                </c:pt>
                <c:pt idx="1">
                  <c:v>No Cover</c:v>
                </c:pt>
              </c:strCache>
            </c:strRef>
          </c:cat>
          <c:val>
            <c:numRef>
              <c:f>(Totals!$M$5,Totals!$M$3)</c:f>
              <c:numCache>
                <c:formatCode>General</c:formatCode>
                <c:ptCount val="2"/>
                <c:pt idx="0">
                  <c:v>37.874986897732462</c:v>
                </c:pt>
                <c:pt idx="1">
                  <c:v>23.860801509381226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85-46D4-88EF-DE65E4C3BA7E}"/>
            </c:ext>
          </c:extLst>
        </c:ser>
        <c:ser>
          <c:idx val="1"/>
          <c:order val="1"/>
          <c:tx>
            <c:strRef>
              <c:f>Totals!$L$4</c:f>
              <c:strCache>
                <c:ptCount val="1"/>
                <c:pt idx="0">
                  <c:v>Manipulated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(Totals!$I$14,Totals!$I$13)</c:f>
              <c:strCache>
                <c:ptCount val="2"/>
                <c:pt idx="0">
                  <c:v>Cover</c:v>
                </c:pt>
                <c:pt idx="1">
                  <c:v>No Cover</c:v>
                </c:pt>
              </c:strCache>
            </c:strRef>
          </c:cat>
          <c:val>
            <c:numRef>
              <c:f>(Totals!$M$6,Totals!$M$4)</c:f>
              <c:numCache>
                <c:formatCode>General</c:formatCode>
                <c:ptCount val="2"/>
                <c:pt idx="0">
                  <c:v>22.60997169910204</c:v>
                </c:pt>
                <c:pt idx="1">
                  <c:v>15.654239893784267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85-46D4-88EF-DE65E4C3B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8791808"/>
        <c:axId val="278798472"/>
      </c:barChart>
      <c:catAx>
        <c:axId val="278791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798472"/>
        <c:crosses val="autoZero"/>
        <c:auto val="1"/>
        <c:lblAlgn val="ctr"/>
        <c:lblOffset val="100"/>
        <c:noMultiLvlLbl val="0"/>
      </c:catAx>
      <c:valAx>
        <c:axId val="278798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Percentage of total time perched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791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Perch usage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Totals!$L$17:$L$18</c:f>
              <c:strCache>
                <c:ptCount val="2"/>
                <c:pt idx="0">
                  <c:v>Not Perched</c:v>
                </c:pt>
                <c:pt idx="1">
                  <c:v>Perched</c:v>
                </c:pt>
              </c:strCache>
            </c:strRef>
          </c:cat>
          <c:val>
            <c:numRef>
              <c:f>Totals!$M$17:$M$18</c:f>
              <c:numCache>
                <c:formatCode>General</c:formatCode>
                <c:ptCount val="2"/>
                <c:pt idx="0">
                  <c:v>50.310763888888907</c:v>
                </c:pt>
                <c:pt idx="1">
                  <c:v>49.689236111111093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C0-4D1D-86AB-31A6045A0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8792592"/>
        <c:axId val="278793768"/>
      </c:barChart>
      <c:catAx>
        <c:axId val="27879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793768"/>
        <c:crosses val="autoZero"/>
        <c:auto val="1"/>
        <c:lblAlgn val="ctr"/>
        <c:lblOffset val="100"/>
        <c:noMultiLvlLbl val="0"/>
      </c:catAx>
      <c:valAx>
        <c:axId val="278793768"/>
        <c:scaling>
          <c:orientation val="minMax"/>
          <c:max val="7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Percantage of total</a:t>
                </a:r>
                <a:r>
                  <a:rPr lang="en-AU" baseline="0"/>
                  <a:t> time</a:t>
                </a:r>
                <a:endParaRPr lang="en-AU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792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Perch usage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Totals!$I$3:$I$6</c:f>
              <c:strCache>
                <c:ptCount val="4"/>
                <c:pt idx="0">
                  <c:v>Natural</c:v>
                </c:pt>
                <c:pt idx="1">
                  <c:v>Manipulated</c:v>
                </c:pt>
                <c:pt idx="2">
                  <c:v>Natural + Cover</c:v>
                </c:pt>
                <c:pt idx="3">
                  <c:v>Manipulated + Cover</c:v>
                </c:pt>
              </c:strCache>
            </c:strRef>
          </c:cat>
          <c:val>
            <c:numRef>
              <c:f>Totals!$J$3:$J$6</c:f>
              <c:numCache>
                <c:formatCode>General</c:formatCode>
                <c:ptCount val="4"/>
                <c:pt idx="0">
                  <c:v>68291.999999999971</c:v>
                </c:pt>
                <c:pt idx="1">
                  <c:v>44803.999999999935</c:v>
                </c:pt>
                <c:pt idx="2">
                  <c:v>108402.00000000003</c:v>
                </c:pt>
                <c:pt idx="3">
                  <c:v>64711.99999999992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4E-4318-A7AF-D0A1671BF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8803416"/>
        <c:axId val="278801456"/>
      </c:barChart>
      <c:catAx>
        <c:axId val="278803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801456"/>
        <c:crosses val="autoZero"/>
        <c:auto val="1"/>
        <c:lblAlgn val="ctr"/>
        <c:lblOffset val="100"/>
        <c:noMultiLvlLbl val="0"/>
      </c:catAx>
      <c:valAx>
        <c:axId val="2788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803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215900</xdr:colOff>
      <xdr:row>1</xdr:row>
      <xdr:rowOff>0</xdr:rowOff>
    </xdr:from>
    <xdr:to>
      <xdr:col>20</xdr:col>
      <xdr:colOff>520700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177800</xdr:colOff>
      <xdr:row>1</xdr:row>
      <xdr:rowOff>44449</xdr:rowOff>
    </xdr:from>
    <xdr:to>
      <xdr:col>28</xdr:col>
      <xdr:colOff>482600</xdr:colOff>
      <xdr:row>15</xdr:row>
      <xdr:rowOff>120649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171449</xdr:colOff>
      <xdr:row>16</xdr:row>
      <xdr:rowOff>171449</xdr:rowOff>
    </xdr:from>
    <xdr:to>
      <xdr:col>28</xdr:col>
      <xdr:colOff>476249</xdr:colOff>
      <xdr:row>31</xdr:row>
      <xdr:rowOff>57149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215900</xdr:colOff>
      <xdr:row>16</xdr:row>
      <xdr:rowOff>171449</xdr:rowOff>
    </xdr:from>
    <xdr:to>
      <xdr:col>20</xdr:col>
      <xdr:colOff>520700</xdr:colOff>
      <xdr:row>31</xdr:row>
      <xdr:rowOff>57149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1333500</xdr:colOff>
      <xdr:row>32</xdr:row>
      <xdr:rowOff>120649</xdr:rowOff>
    </xdr:from>
    <xdr:to>
      <xdr:col>19</xdr:col>
      <xdr:colOff>254000</xdr:colOff>
      <xdr:row>47</xdr:row>
      <xdr:rowOff>6349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8"/>
  <sheetViews>
    <sheetView zoomScaleNormal="100" zoomScalePageLayoutView="150" workbookViewId="0">
      <selection activeCell="X4" sqref="X4"/>
    </sheetView>
  </sheetViews>
  <sheetFormatPr defaultColWidth="8.85546875" defaultRowHeight="15" x14ac:dyDescent="0.25"/>
  <cols>
    <col min="1" max="1" width="10.28515625" customWidth="1"/>
    <col min="2" max="2" width="22.42578125" customWidth="1"/>
    <col min="3" max="3" width="12" customWidth="1"/>
  </cols>
  <sheetData>
    <row r="1" spans="1:22" x14ac:dyDescent="0.25">
      <c r="A1" s="3" t="s">
        <v>69</v>
      </c>
      <c r="B1" s="3" t="s">
        <v>70</v>
      </c>
      <c r="C1" s="3" t="s">
        <v>67</v>
      </c>
      <c r="E1" s="24" t="s">
        <v>71</v>
      </c>
      <c r="I1" s="1" t="s">
        <v>72</v>
      </c>
    </row>
    <row r="2" spans="1:22" x14ac:dyDescent="0.25">
      <c r="A2" s="19">
        <v>1</v>
      </c>
      <c r="B2" s="19" t="s">
        <v>60</v>
      </c>
      <c r="C2" s="19">
        <v>4010.9999999999927</v>
      </c>
      <c r="D2" s="22"/>
      <c r="E2" s="22">
        <f>C2+C3</f>
        <v>11499.999999999985</v>
      </c>
      <c r="F2" s="22">
        <f>E2-E4</f>
        <v>9260.9999999999927</v>
      </c>
      <c r="G2" t="str">
        <f>IF(F2&gt;0,"Natural","Manip")</f>
        <v>Natural</v>
      </c>
      <c r="P2" t="s">
        <v>70</v>
      </c>
      <c r="R2" t="s">
        <v>8</v>
      </c>
      <c r="U2" t="s">
        <v>60</v>
      </c>
      <c r="V2" t="s">
        <v>61</v>
      </c>
    </row>
    <row r="3" spans="1:22" x14ac:dyDescent="0.25">
      <c r="A3" s="19">
        <v>1</v>
      </c>
      <c r="B3" s="19" t="s">
        <v>65</v>
      </c>
      <c r="C3" s="19">
        <v>7488.9999999999927</v>
      </c>
      <c r="D3" s="22"/>
      <c r="E3" s="22"/>
      <c r="F3" s="22"/>
      <c r="P3">
        <v>21345.000000000044</v>
      </c>
      <c r="R3">
        <v>20418</v>
      </c>
      <c r="U3">
        <v>12</v>
      </c>
      <c r="V3">
        <v>4</v>
      </c>
    </row>
    <row r="4" spans="1:22" x14ac:dyDescent="0.25">
      <c r="A4" s="19">
        <v>1</v>
      </c>
      <c r="B4" s="19" t="s">
        <v>61</v>
      </c>
      <c r="C4" s="19">
        <v>0</v>
      </c>
      <c r="D4" s="22"/>
      <c r="E4" s="22">
        <f>C4+C5</f>
        <v>2238.9999999999927</v>
      </c>
      <c r="F4" s="22"/>
      <c r="I4">
        <f>C2+C4</f>
        <v>4010.9999999999927</v>
      </c>
      <c r="P4">
        <v>20418</v>
      </c>
      <c r="R4">
        <v>20220.000000000051</v>
      </c>
      <c r="U4">
        <v>13</v>
      </c>
      <c r="V4">
        <v>3</v>
      </c>
    </row>
    <row r="5" spans="1:22" x14ac:dyDescent="0.25">
      <c r="A5" s="19">
        <v>1</v>
      </c>
      <c r="B5" s="19" t="s">
        <v>62</v>
      </c>
      <c r="C5" s="19">
        <v>2238.9999999999927</v>
      </c>
      <c r="D5" s="22"/>
      <c r="E5" s="22"/>
      <c r="F5" s="22"/>
      <c r="I5">
        <f>C3+C5</f>
        <v>9727.9999999999854</v>
      </c>
      <c r="J5">
        <f>I5-I4</f>
        <v>5716.9999999999927</v>
      </c>
      <c r="K5" t="str">
        <f>IF(J5&gt;0,"Cover","Open")</f>
        <v>Cover</v>
      </c>
      <c r="P5">
        <v>9762.9999999999527</v>
      </c>
      <c r="R5">
        <v>11779.000000000022</v>
      </c>
      <c r="U5" t="s">
        <v>8</v>
      </c>
      <c r="V5" t="s">
        <v>6</v>
      </c>
    </row>
    <row r="6" spans="1:22" x14ac:dyDescent="0.25">
      <c r="A6">
        <v>2</v>
      </c>
      <c r="B6" t="s">
        <v>60</v>
      </c>
      <c r="C6" s="22">
        <v>12241.999999999993</v>
      </c>
      <c r="D6" s="22"/>
      <c r="E6" s="22">
        <f>C6+C7</f>
        <v>15248.999999999964</v>
      </c>
      <c r="F6" s="22">
        <f>E6-E8</f>
        <v>9762.9999999999527</v>
      </c>
      <c r="G6" t="str">
        <f t="shared" ref="G6:G62" si="0">IF(F6&gt;0,"Natural","Manip")</f>
        <v>Natural</v>
      </c>
      <c r="P6">
        <v>9260.9999999999927</v>
      </c>
      <c r="R6">
        <v>7968.0000000000146</v>
      </c>
    </row>
    <row r="7" spans="1:22" x14ac:dyDescent="0.25">
      <c r="A7">
        <v>2</v>
      </c>
      <c r="B7" t="s">
        <v>65</v>
      </c>
      <c r="C7" s="22">
        <v>3006.9999999999709</v>
      </c>
      <c r="D7" s="22"/>
      <c r="E7" s="22"/>
      <c r="F7" s="22"/>
      <c r="P7">
        <v>3830.0000000000146</v>
      </c>
      <c r="R7">
        <v>6118.0000000000291</v>
      </c>
    </row>
    <row r="8" spans="1:22" x14ac:dyDescent="0.25">
      <c r="A8">
        <v>2</v>
      </c>
      <c r="B8" t="s">
        <v>61</v>
      </c>
      <c r="C8" s="22">
        <v>4263.0000000000182</v>
      </c>
      <c r="D8" s="22"/>
      <c r="E8" s="22">
        <f>C8+C9</f>
        <v>5486.0000000000109</v>
      </c>
      <c r="F8" s="22"/>
      <c r="I8">
        <f>C6+C8</f>
        <v>16505.000000000011</v>
      </c>
      <c r="P8">
        <v>3337.0000000000073</v>
      </c>
      <c r="R8">
        <v>5716.9999999999927</v>
      </c>
    </row>
    <row r="9" spans="1:22" x14ac:dyDescent="0.25">
      <c r="A9">
        <v>2</v>
      </c>
      <c r="B9" t="s">
        <v>62</v>
      </c>
      <c r="C9" s="22">
        <v>1222.9999999999927</v>
      </c>
      <c r="D9" s="22"/>
      <c r="E9" s="22"/>
      <c r="F9" s="22"/>
      <c r="I9">
        <f>C7+C9</f>
        <v>4229.9999999999636</v>
      </c>
      <c r="J9">
        <f t="shared" ref="J9:J65" si="1">I9-I8</f>
        <v>-12275.000000000047</v>
      </c>
      <c r="K9" t="str">
        <f t="shared" ref="K9:K65" si="2">IF(J9&gt;0,"Cover","Open")</f>
        <v>Open</v>
      </c>
      <c r="P9">
        <v>2534.0000000000218</v>
      </c>
      <c r="R9">
        <v>4457</v>
      </c>
    </row>
    <row r="10" spans="1:22" x14ac:dyDescent="0.25">
      <c r="A10" s="19">
        <v>3</v>
      </c>
      <c r="B10" s="19" t="s">
        <v>60</v>
      </c>
      <c r="C10" s="19">
        <v>1343</v>
      </c>
      <c r="D10" s="22"/>
      <c r="E10" s="22">
        <f>C10+C11</f>
        <v>6808</v>
      </c>
      <c r="F10" s="22">
        <f>E10-E12</f>
        <v>1621.9999999999927</v>
      </c>
      <c r="G10" t="str">
        <f t="shared" si="0"/>
        <v>Natural</v>
      </c>
      <c r="P10">
        <v>2189.9999999999782</v>
      </c>
      <c r="R10">
        <v>3888.0000000000218</v>
      </c>
    </row>
    <row r="11" spans="1:22" x14ac:dyDescent="0.25">
      <c r="A11" s="19">
        <v>3</v>
      </c>
      <c r="B11" s="19" t="s">
        <v>65</v>
      </c>
      <c r="C11" s="19">
        <v>5465</v>
      </c>
      <c r="D11" s="22"/>
      <c r="E11" s="22"/>
      <c r="F11" s="22"/>
      <c r="P11">
        <v>2123.0000000000218</v>
      </c>
      <c r="R11">
        <v>3181.0000000000146</v>
      </c>
    </row>
    <row r="12" spans="1:22" x14ac:dyDescent="0.25">
      <c r="A12" s="19">
        <v>3</v>
      </c>
      <c r="B12" s="19" t="s">
        <v>61</v>
      </c>
      <c r="C12" s="19">
        <v>4045.0000000000073</v>
      </c>
      <c r="D12" s="22"/>
      <c r="E12" s="22">
        <f>C12+C13</f>
        <v>5186.0000000000073</v>
      </c>
      <c r="F12" s="22"/>
      <c r="I12">
        <f>C10+C12</f>
        <v>5388.0000000000073</v>
      </c>
      <c r="P12">
        <v>1621.9999999999927</v>
      </c>
      <c r="R12">
        <v>1922.9999999999782</v>
      </c>
    </row>
    <row r="13" spans="1:22" x14ac:dyDescent="0.25">
      <c r="A13" s="19">
        <v>3</v>
      </c>
      <c r="B13" s="19" t="s">
        <v>62</v>
      </c>
      <c r="C13" s="19">
        <v>1141</v>
      </c>
      <c r="D13" s="22"/>
      <c r="E13" s="22"/>
      <c r="F13" s="22"/>
      <c r="I13">
        <f>C11+C13</f>
        <v>6606</v>
      </c>
      <c r="J13">
        <f t="shared" si="1"/>
        <v>1217.9999999999927</v>
      </c>
      <c r="K13" t="str">
        <f t="shared" si="2"/>
        <v>Cover</v>
      </c>
      <c r="P13">
        <v>932.00000000004366</v>
      </c>
      <c r="R13">
        <v>1780.0000000000146</v>
      </c>
    </row>
    <row r="14" spans="1:22" x14ac:dyDescent="0.25">
      <c r="A14">
        <v>4</v>
      </c>
      <c r="B14" t="s">
        <v>60</v>
      </c>
      <c r="C14" s="22">
        <v>2746.0000000000146</v>
      </c>
      <c r="D14" s="22"/>
      <c r="E14" s="22">
        <f>C14+C15</f>
        <v>7763.0000000000291</v>
      </c>
      <c r="F14" s="22">
        <f>E14-E16</f>
        <v>-154.99999999989086</v>
      </c>
      <c r="G14" t="str">
        <f t="shared" si="0"/>
        <v>Manip</v>
      </c>
      <c r="P14">
        <v>77.000000000021828</v>
      </c>
      <c r="R14">
        <v>1217.9999999999927</v>
      </c>
    </row>
    <row r="15" spans="1:22" x14ac:dyDescent="0.25">
      <c r="A15">
        <v>4</v>
      </c>
      <c r="B15" t="s">
        <v>65</v>
      </c>
      <c r="C15" s="22">
        <v>5017.0000000000146</v>
      </c>
      <c r="D15" s="22"/>
      <c r="E15" s="22"/>
      <c r="F15" s="22"/>
      <c r="P15">
        <v>-154.99999999989086</v>
      </c>
      <c r="R15">
        <v>1058.9999999999491</v>
      </c>
    </row>
    <row r="16" spans="1:22" x14ac:dyDescent="0.25">
      <c r="A16">
        <v>4</v>
      </c>
      <c r="B16" t="s">
        <v>61</v>
      </c>
      <c r="C16" s="22">
        <v>4564.9999999999854</v>
      </c>
      <c r="D16" s="22"/>
      <c r="E16" s="22">
        <f>C16+C17</f>
        <v>7917.99999999992</v>
      </c>
      <c r="F16" s="22"/>
      <c r="I16">
        <f>C14+C16</f>
        <v>7311</v>
      </c>
      <c r="P16">
        <v>-465.00000000001455</v>
      </c>
      <c r="R16">
        <v>-4774.9999999999927</v>
      </c>
    </row>
    <row r="17" spans="1:18" x14ac:dyDescent="0.25">
      <c r="A17">
        <v>4</v>
      </c>
      <c r="B17" t="s">
        <v>62</v>
      </c>
      <c r="C17" s="22">
        <v>3352.9999999999345</v>
      </c>
      <c r="D17" s="22"/>
      <c r="E17" s="22"/>
      <c r="F17" s="22"/>
      <c r="I17">
        <f>C15+C17</f>
        <v>8369.9999999999491</v>
      </c>
      <c r="J17">
        <f t="shared" si="1"/>
        <v>1058.9999999999491</v>
      </c>
      <c r="K17" t="str">
        <f t="shared" si="2"/>
        <v>Cover</v>
      </c>
      <c r="P17">
        <v>-3866.0000000000437</v>
      </c>
      <c r="R17">
        <v>-12275.000000000047</v>
      </c>
    </row>
    <row r="18" spans="1:18" x14ac:dyDescent="0.25">
      <c r="A18" s="19">
        <v>5</v>
      </c>
      <c r="B18" s="19" t="s">
        <v>60</v>
      </c>
      <c r="C18" s="19">
        <v>3428.9999999999927</v>
      </c>
      <c r="D18" s="22"/>
      <c r="E18" s="22">
        <f>C18+C19</f>
        <v>6746.9999999999854</v>
      </c>
      <c r="F18" s="22">
        <f>E18-E20</f>
        <v>-3866.0000000000437</v>
      </c>
      <c r="G18" t="str">
        <f t="shared" si="0"/>
        <v>Manip</v>
      </c>
      <c r="P18">
        <v>-5768</v>
      </c>
      <c r="R18">
        <v>-12658</v>
      </c>
    </row>
    <row r="19" spans="1:18" x14ac:dyDescent="0.25">
      <c r="A19" s="19">
        <v>5</v>
      </c>
      <c r="B19" s="19" t="s">
        <v>65</v>
      </c>
      <c r="C19" s="19">
        <v>3317.9999999999927</v>
      </c>
      <c r="D19" s="22"/>
      <c r="E19" s="22"/>
      <c r="F19" s="22"/>
    </row>
    <row r="20" spans="1:18" x14ac:dyDescent="0.25">
      <c r="A20" s="19">
        <v>5</v>
      </c>
      <c r="B20" s="19" t="s">
        <v>61</v>
      </c>
      <c r="C20" s="19">
        <v>4361.0000000000073</v>
      </c>
      <c r="D20" s="22"/>
      <c r="E20" s="22">
        <f>C20+C21</f>
        <v>10613.000000000029</v>
      </c>
      <c r="F20" s="22"/>
      <c r="I20">
        <f>C18+C20</f>
        <v>7790</v>
      </c>
    </row>
    <row r="21" spans="1:18" x14ac:dyDescent="0.25">
      <c r="A21" s="19">
        <v>5</v>
      </c>
      <c r="B21" s="19" t="s">
        <v>62</v>
      </c>
      <c r="C21" s="19">
        <v>6252.0000000000218</v>
      </c>
      <c r="D21" s="22"/>
      <c r="E21" s="22"/>
      <c r="F21" s="22"/>
      <c r="I21">
        <f>C19+C21</f>
        <v>9570.0000000000146</v>
      </c>
      <c r="J21">
        <f t="shared" si="1"/>
        <v>1780.0000000000146</v>
      </c>
      <c r="K21" t="str">
        <f t="shared" si="2"/>
        <v>Cover</v>
      </c>
    </row>
    <row r="22" spans="1:18" x14ac:dyDescent="0.25">
      <c r="A22">
        <f>A18+1</f>
        <v>6</v>
      </c>
      <c r="B22" t="s">
        <v>60</v>
      </c>
      <c r="C22" s="22">
        <v>2025</v>
      </c>
      <c r="D22" s="22"/>
      <c r="E22" s="22">
        <f>C22+C23</f>
        <v>3795.0000000000073</v>
      </c>
      <c r="F22" s="22">
        <f>E22-E24</f>
        <v>-465.00000000001455</v>
      </c>
      <c r="G22" t="str">
        <f t="shared" si="0"/>
        <v>Manip</v>
      </c>
    </row>
    <row r="23" spans="1:18" x14ac:dyDescent="0.25">
      <c r="A23">
        <f>A19+1</f>
        <v>6</v>
      </c>
      <c r="B23" t="s">
        <v>65</v>
      </c>
      <c r="C23" s="22">
        <v>1770.0000000000073</v>
      </c>
      <c r="D23" s="22"/>
      <c r="E23" s="22"/>
      <c r="F23" s="22"/>
    </row>
    <row r="24" spans="1:18" x14ac:dyDescent="0.25">
      <c r="A24">
        <f t="shared" ref="A24:A47" si="3">A20+1</f>
        <v>6</v>
      </c>
      <c r="B24" t="s">
        <v>61</v>
      </c>
      <c r="C24" s="22">
        <v>412.00000000000728</v>
      </c>
      <c r="D24" s="22"/>
      <c r="E24" s="22">
        <f>C24+C25</f>
        <v>4260.0000000000218</v>
      </c>
      <c r="F24" s="22"/>
      <c r="I24">
        <f>C22+C24</f>
        <v>2437.0000000000073</v>
      </c>
    </row>
    <row r="25" spans="1:18" x14ac:dyDescent="0.25">
      <c r="A25">
        <f t="shared" si="3"/>
        <v>6</v>
      </c>
      <c r="B25" t="s">
        <v>62</v>
      </c>
      <c r="C25" s="22">
        <v>3848.0000000000146</v>
      </c>
      <c r="D25" s="22"/>
      <c r="E25" s="22"/>
      <c r="F25" s="22"/>
      <c r="I25">
        <f>C23+C25</f>
        <v>5618.0000000000218</v>
      </c>
      <c r="J25">
        <f t="shared" si="1"/>
        <v>3181.0000000000146</v>
      </c>
      <c r="K25" t="str">
        <f t="shared" si="2"/>
        <v>Cover</v>
      </c>
    </row>
    <row r="26" spans="1:18" x14ac:dyDescent="0.25">
      <c r="A26" s="19">
        <f t="shared" si="3"/>
        <v>7</v>
      </c>
      <c r="B26" s="19" t="s">
        <v>60</v>
      </c>
      <c r="C26" s="19">
        <v>3733.0000000000073</v>
      </c>
      <c r="D26" s="22"/>
      <c r="E26" s="22">
        <f>C26+C27</f>
        <v>7320.9999999999927</v>
      </c>
      <c r="F26" s="22">
        <f>E26-E28</f>
        <v>2123.0000000000218</v>
      </c>
      <c r="G26" t="str">
        <f t="shared" si="0"/>
        <v>Natural</v>
      </c>
    </row>
    <row r="27" spans="1:18" x14ac:dyDescent="0.25">
      <c r="A27" s="19">
        <f t="shared" si="3"/>
        <v>7</v>
      </c>
      <c r="B27" s="19" t="s">
        <v>65</v>
      </c>
      <c r="C27" s="19">
        <v>3587.9999999999854</v>
      </c>
      <c r="D27" s="22"/>
      <c r="E27" s="22"/>
      <c r="F27" s="22"/>
    </row>
    <row r="28" spans="1:18" x14ac:dyDescent="0.25">
      <c r="A28" s="19">
        <f t="shared" si="3"/>
        <v>7</v>
      </c>
      <c r="B28" s="19" t="s">
        <v>61</v>
      </c>
      <c r="C28" s="19">
        <v>4913.9999999999709</v>
      </c>
      <c r="D28" s="22"/>
      <c r="E28" s="22">
        <f>C28+C29</f>
        <v>5197.9999999999709</v>
      </c>
      <c r="F28" s="22"/>
      <c r="I28">
        <f>C26+C28</f>
        <v>8646.9999999999782</v>
      </c>
    </row>
    <row r="29" spans="1:18" x14ac:dyDescent="0.25">
      <c r="A29" s="19">
        <f t="shared" si="3"/>
        <v>7</v>
      </c>
      <c r="B29" s="19" t="s">
        <v>62</v>
      </c>
      <c r="C29" s="19">
        <v>284</v>
      </c>
      <c r="D29" s="22"/>
      <c r="E29" s="22"/>
      <c r="F29" s="22"/>
      <c r="I29">
        <f>C27+C29</f>
        <v>3871.9999999999854</v>
      </c>
      <c r="J29">
        <f t="shared" si="1"/>
        <v>-4774.9999999999927</v>
      </c>
      <c r="K29" t="str">
        <f t="shared" si="2"/>
        <v>Open</v>
      </c>
    </row>
    <row r="30" spans="1:18" x14ac:dyDescent="0.25">
      <c r="A30">
        <f t="shared" si="3"/>
        <v>8</v>
      </c>
      <c r="B30" t="s">
        <v>60</v>
      </c>
      <c r="C30" s="22">
        <v>1103.0000000000146</v>
      </c>
      <c r="D30" s="22"/>
      <c r="E30" s="22">
        <f>C30+C31</f>
        <v>2933.0000000000146</v>
      </c>
      <c r="F30" s="22">
        <f>E30-E32</f>
        <v>77.000000000021828</v>
      </c>
      <c r="G30" t="str">
        <f t="shared" si="0"/>
        <v>Natural</v>
      </c>
    </row>
    <row r="31" spans="1:18" x14ac:dyDescent="0.25">
      <c r="A31">
        <f t="shared" si="3"/>
        <v>8</v>
      </c>
      <c r="B31" t="s">
        <v>65</v>
      </c>
      <c r="C31" s="22">
        <v>1830</v>
      </c>
      <c r="D31" s="22"/>
      <c r="E31" s="22"/>
      <c r="F31" s="22"/>
    </row>
    <row r="32" spans="1:18" x14ac:dyDescent="0.25">
      <c r="A32">
        <f t="shared" si="3"/>
        <v>8</v>
      </c>
      <c r="B32" t="s">
        <v>61</v>
      </c>
      <c r="C32" s="22">
        <v>830</v>
      </c>
      <c r="D32" s="22"/>
      <c r="E32" s="22">
        <f>C32+C33</f>
        <v>2855.9999999999927</v>
      </c>
      <c r="F32" s="22"/>
      <c r="I32">
        <f>C30+C32</f>
        <v>1933.0000000000146</v>
      </c>
    </row>
    <row r="33" spans="1:11" x14ac:dyDescent="0.25">
      <c r="A33">
        <f t="shared" si="3"/>
        <v>8</v>
      </c>
      <c r="B33" t="s">
        <v>62</v>
      </c>
      <c r="C33" s="22">
        <v>2025.9999999999927</v>
      </c>
      <c r="D33" s="22"/>
      <c r="E33" s="22"/>
      <c r="F33" s="22"/>
      <c r="I33">
        <f>C31+C33</f>
        <v>3855.9999999999927</v>
      </c>
      <c r="J33">
        <f t="shared" si="1"/>
        <v>1922.9999999999782</v>
      </c>
      <c r="K33" t="str">
        <f t="shared" si="2"/>
        <v>Cover</v>
      </c>
    </row>
    <row r="34" spans="1:11" x14ac:dyDescent="0.25">
      <c r="A34" s="19">
        <f t="shared" si="3"/>
        <v>9</v>
      </c>
      <c r="B34" s="19" t="s">
        <v>60</v>
      </c>
      <c r="C34" s="19">
        <v>2961</v>
      </c>
      <c r="D34" s="22"/>
      <c r="E34" s="22">
        <f>C34+C35</f>
        <v>11837.000000000007</v>
      </c>
      <c r="F34" s="22">
        <f>E34-E36</f>
        <v>932.00000000004366</v>
      </c>
      <c r="G34" t="str">
        <f t="shared" si="0"/>
        <v>Natural</v>
      </c>
    </row>
    <row r="35" spans="1:11" x14ac:dyDescent="0.25">
      <c r="A35" s="19">
        <f t="shared" si="3"/>
        <v>9</v>
      </c>
      <c r="B35" s="19" t="s">
        <v>65</v>
      </c>
      <c r="C35" s="19">
        <v>8876.0000000000073</v>
      </c>
      <c r="D35" s="22"/>
      <c r="E35" s="22"/>
      <c r="F35" s="22"/>
    </row>
    <row r="36" spans="1:11" x14ac:dyDescent="0.25">
      <c r="A36" s="19">
        <f t="shared" si="3"/>
        <v>9</v>
      </c>
      <c r="B36" s="19" t="s">
        <v>61</v>
      </c>
      <c r="C36" s="19">
        <v>5350.9999999999709</v>
      </c>
      <c r="D36" s="22"/>
      <c r="E36" s="22">
        <f>C36+C37</f>
        <v>10904.999999999964</v>
      </c>
      <c r="F36" s="22"/>
      <c r="I36">
        <f>C34+C36</f>
        <v>8311.9999999999709</v>
      </c>
    </row>
    <row r="37" spans="1:11" x14ac:dyDescent="0.25">
      <c r="A37" s="19">
        <f t="shared" si="3"/>
        <v>9</v>
      </c>
      <c r="B37" s="19" t="s">
        <v>62</v>
      </c>
      <c r="C37" s="19">
        <v>5553.9999999999927</v>
      </c>
      <c r="D37" s="22"/>
      <c r="E37" s="22"/>
      <c r="F37" s="22"/>
      <c r="I37">
        <f>C35+C37</f>
        <v>14430</v>
      </c>
      <c r="J37">
        <f t="shared" si="1"/>
        <v>6118.0000000000291</v>
      </c>
      <c r="K37" t="str">
        <f t="shared" si="2"/>
        <v>Cover</v>
      </c>
    </row>
    <row r="38" spans="1:11" x14ac:dyDescent="0.25">
      <c r="A38">
        <f t="shared" si="3"/>
        <v>10</v>
      </c>
      <c r="B38" t="s">
        <v>60</v>
      </c>
      <c r="C38" s="22">
        <v>4128.9999999999782</v>
      </c>
      <c r="D38" s="22"/>
      <c r="E38" s="22">
        <f>C38+C39</f>
        <v>12186.999999999985</v>
      </c>
      <c r="F38" s="22">
        <f>E38-E40</f>
        <v>3337.0000000000073</v>
      </c>
      <c r="G38" t="str">
        <f t="shared" si="0"/>
        <v>Natural</v>
      </c>
    </row>
    <row r="39" spans="1:11" x14ac:dyDescent="0.25">
      <c r="A39">
        <f t="shared" si="3"/>
        <v>10</v>
      </c>
      <c r="B39" t="s">
        <v>65</v>
      </c>
      <c r="C39" s="22">
        <v>8058.0000000000073</v>
      </c>
      <c r="D39" s="22"/>
      <c r="E39" s="22"/>
      <c r="F39" s="22"/>
    </row>
    <row r="40" spans="1:11" x14ac:dyDescent="0.25">
      <c r="A40">
        <f t="shared" si="3"/>
        <v>10</v>
      </c>
      <c r="B40" t="s">
        <v>61</v>
      </c>
      <c r="C40" s="22">
        <v>499.99999999999272</v>
      </c>
      <c r="D40" s="22"/>
      <c r="E40" s="22">
        <f>C40+C41</f>
        <v>8849.9999999999782</v>
      </c>
      <c r="F40" s="22"/>
      <c r="I40">
        <f>C38+C40</f>
        <v>4628.9999999999709</v>
      </c>
    </row>
    <row r="41" spans="1:11" x14ac:dyDescent="0.25">
      <c r="A41">
        <f t="shared" si="3"/>
        <v>10</v>
      </c>
      <c r="B41" t="s">
        <v>62</v>
      </c>
      <c r="C41" s="22">
        <v>8349.9999999999854</v>
      </c>
      <c r="D41" s="22"/>
      <c r="E41" s="22"/>
      <c r="F41" s="22"/>
      <c r="I41">
        <f>C39+C41</f>
        <v>16407.999999999993</v>
      </c>
      <c r="J41">
        <f t="shared" si="1"/>
        <v>11779.000000000022</v>
      </c>
      <c r="K41" t="str">
        <f t="shared" si="2"/>
        <v>Cover</v>
      </c>
    </row>
    <row r="42" spans="1:11" x14ac:dyDescent="0.25">
      <c r="A42" s="19">
        <f t="shared" si="3"/>
        <v>11</v>
      </c>
      <c r="B42" s="19" t="s">
        <v>60</v>
      </c>
      <c r="C42" s="19">
        <v>238.99999999998545</v>
      </c>
      <c r="D42" s="22"/>
      <c r="E42" s="22">
        <f>C42+C43</f>
        <v>13746.000000000007</v>
      </c>
      <c r="F42" s="22">
        <f>E42-E44</f>
        <v>2189.9999999999782</v>
      </c>
      <c r="G42" t="str">
        <f t="shared" si="0"/>
        <v>Natural</v>
      </c>
    </row>
    <row r="43" spans="1:11" x14ac:dyDescent="0.25">
      <c r="A43" s="19">
        <f t="shared" si="3"/>
        <v>11</v>
      </c>
      <c r="B43" s="19" t="s">
        <v>65</v>
      </c>
      <c r="C43" s="19">
        <v>13507.000000000022</v>
      </c>
      <c r="D43" s="22"/>
      <c r="E43" s="22"/>
      <c r="F43" s="22"/>
    </row>
    <row r="44" spans="1:11" x14ac:dyDescent="0.25">
      <c r="A44" s="19">
        <f t="shared" si="3"/>
        <v>11</v>
      </c>
      <c r="B44" s="19" t="s">
        <v>61</v>
      </c>
      <c r="C44" s="19">
        <v>2302.0000000000073</v>
      </c>
      <c r="D44" s="22"/>
      <c r="E44" s="22">
        <f>C44+C45</f>
        <v>11556.000000000029</v>
      </c>
      <c r="F44" s="22"/>
      <c r="I44">
        <f>C42+C44</f>
        <v>2540.9999999999927</v>
      </c>
    </row>
    <row r="45" spans="1:11" x14ac:dyDescent="0.25">
      <c r="A45" s="19">
        <f t="shared" si="3"/>
        <v>11</v>
      </c>
      <c r="B45" s="19" t="s">
        <v>62</v>
      </c>
      <c r="C45" s="19">
        <v>9254.0000000000218</v>
      </c>
      <c r="D45" s="22"/>
      <c r="E45" s="22"/>
      <c r="F45" s="22"/>
      <c r="I45">
        <f>C43+C45</f>
        <v>22761.000000000044</v>
      </c>
      <c r="J45">
        <f t="shared" si="1"/>
        <v>20220.000000000051</v>
      </c>
      <c r="K45" t="str">
        <f t="shared" si="2"/>
        <v>Cover</v>
      </c>
    </row>
    <row r="46" spans="1:11" x14ac:dyDescent="0.25">
      <c r="A46">
        <f t="shared" si="3"/>
        <v>12</v>
      </c>
      <c r="B46" t="s">
        <v>60</v>
      </c>
      <c r="C46" s="22">
        <v>1805</v>
      </c>
      <c r="D46" s="22"/>
      <c r="E46" s="22">
        <f>C46+C47</f>
        <v>6719.9999999999927</v>
      </c>
      <c r="F46" s="22">
        <f>E46-E48</f>
        <v>2534.0000000000218</v>
      </c>
      <c r="G46" t="str">
        <f t="shared" si="0"/>
        <v>Natural</v>
      </c>
    </row>
    <row r="47" spans="1:11" x14ac:dyDescent="0.25">
      <c r="A47">
        <f t="shared" si="3"/>
        <v>12</v>
      </c>
      <c r="B47" t="s">
        <v>65</v>
      </c>
      <c r="C47" s="22">
        <v>4914.9999999999927</v>
      </c>
      <c r="D47" s="22"/>
      <c r="E47" s="22"/>
      <c r="F47" s="22"/>
    </row>
    <row r="48" spans="1:11" x14ac:dyDescent="0.25">
      <c r="A48">
        <f>A44+1</f>
        <v>12</v>
      </c>
      <c r="B48" t="s">
        <v>61</v>
      </c>
      <c r="C48" s="22">
        <v>1703.9999999999709</v>
      </c>
      <c r="D48" s="22"/>
      <c r="E48" s="22">
        <f>C48+C49</f>
        <v>4185.9999999999709</v>
      </c>
      <c r="F48" s="22"/>
      <c r="I48">
        <f>C46+C48</f>
        <v>3508.9999999999709</v>
      </c>
    </row>
    <row r="49" spans="1:11" x14ac:dyDescent="0.25">
      <c r="A49">
        <f>A45+1</f>
        <v>12</v>
      </c>
      <c r="B49" t="s">
        <v>62</v>
      </c>
      <c r="C49" s="22">
        <v>2482</v>
      </c>
      <c r="D49" s="22"/>
      <c r="E49" s="22"/>
      <c r="F49" s="22"/>
      <c r="I49">
        <f>C47+C49</f>
        <v>7396.9999999999927</v>
      </c>
      <c r="J49">
        <f t="shared" si="1"/>
        <v>3888.0000000000218</v>
      </c>
      <c r="K49" t="str">
        <f t="shared" si="2"/>
        <v>Cover</v>
      </c>
    </row>
    <row r="50" spans="1:11" x14ac:dyDescent="0.25">
      <c r="A50" s="19">
        <f t="shared" ref="A50:A56" si="4">A46+1</f>
        <v>13</v>
      </c>
      <c r="B50" s="19" t="s">
        <v>60</v>
      </c>
      <c r="C50" s="19">
        <v>0</v>
      </c>
      <c r="D50" s="22"/>
      <c r="E50" s="22">
        <f>C50+C51</f>
        <v>20418</v>
      </c>
      <c r="F50" s="22">
        <f>E50-E52</f>
        <v>20418</v>
      </c>
      <c r="G50" t="str">
        <f t="shared" si="0"/>
        <v>Natural</v>
      </c>
    </row>
    <row r="51" spans="1:11" x14ac:dyDescent="0.25">
      <c r="A51" s="19">
        <f t="shared" si="4"/>
        <v>13</v>
      </c>
      <c r="B51" s="19" t="s">
        <v>65</v>
      </c>
      <c r="C51" s="19">
        <v>20418</v>
      </c>
      <c r="D51" s="22"/>
      <c r="E51" s="22"/>
      <c r="F51" s="22"/>
    </row>
    <row r="52" spans="1:11" x14ac:dyDescent="0.25">
      <c r="A52" s="19">
        <f t="shared" si="4"/>
        <v>13</v>
      </c>
      <c r="B52" s="19" t="s">
        <v>61</v>
      </c>
      <c r="C52" s="19">
        <v>0</v>
      </c>
      <c r="D52" s="22"/>
      <c r="E52" s="22">
        <f>C52+C53</f>
        <v>0</v>
      </c>
      <c r="F52" s="22"/>
      <c r="I52">
        <f>C50+C52</f>
        <v>0</v>
      </c>
    </row>
    <row r="53" spans="1:11" x14ac:dyDescent="0.25">
      <c r="A53" s="19">
        <f t="shared" si="4"/>
        <v>13</v>
      </c>
      <c r="B53" s="19" t="s">
        <v>62</v>
      </c>
      <c r="C53" s="19">
        <v>0</v>
      </c>
      <c r="D53" s="22"/>
      <c r="E53" s="22"/>
      <c r="F53" s="22"/>
      <c r="I53">
        <f>C51+C53</f>
        <v>20418</v>
      </c>
      <c r="J53">
        <f t="shared" si="1"/>
        <v>20418</v>
      </c>
      <c r="K53" t="str">
        <f t="shared" si="2"/>
        <v>Cover</v>
      </c>
    </row>
    <row r="54" spans="1:11" x14ac:dyDescent="0.25">
      <c r="A54">
        <f t="shared" si="4"/>
        <v>14</v>
      </c>
      <c r="B54" t="s">
        <v>60</v>
      </c>
      <c r="C54" s="22">
        <v>11406.000000000007</v>
      </c>
      <c r="D54" s="22"/>
      <c r="E54" s="22">
        <f>C54+C55</f>
        <v>24392.000000000022</v>
      </c>
      <c r="F54" s="22">
        <f>E54-E56</f>
        <v>21345.000000000044</v>
      </c>
      <c r="G54" t="str">
        <f t="shared" si="0"/>
        <v>Natural</v>
      </c>
    </row>
    <row r="55" spans="1:11" x14ac:dyDescent="0.25">
      <c r="A55">
        <f t="shared" si="4"/>
        <v>14</v>
      </c>
      <c r="B55" t="s">
        <v>65</v>
      </c>
      <c r="C55" s="22">
        <v>12986.000000000015</v>
      </c>
      <c r="D55" s="22"/>
      <c r="E55" s="22"/>
      <c r="F55" s="22"/>
    </row>
    <row r="56" spans="1:11" x14ac:dyDescent="0.25">
      <c r="A56">
        <f t="shared" si="4"/>
        <v>14</v>
      </c>
      <c r="B56" t="s">
        <v>61</v>
      </c>
      <c r="C56" s="22">
        <v>84.999999999992724</v>
      </c>
      <c r="D56" s="22"/>
      <c r="E56" s="22">
        <f>C56+C57</f>
        <v>3046.9999999999782</v>
      </c>
      <c r="F56" s="22"/>
      <c r="I56">
        <f>C54+C56</f>
        <v>11491</v>
      </c>
    </row>
    <row r="57" spans="1:11" x14ac:dyDescent="0.25">
      <c r="A57">
        <f>A53+1</f>
        <v>14</v>
      </c>
      <c r="B57" t="s">
        <v>62</v>
      </c>
      <c r="C57" s="22">
        <v>2961.9999999999854</v>
      </c>
      <c r="D57" s="22"/>
      <c r="E57" s="22"/>
      <c r="F57" s="22"/>
      <c r="I57">
        <f>C55+C57</f>
        <v>15948</v>
      </c>
      <c r="J57">
        <f t="shared" si="1"/>
        <v>4457</v>
      </c>
      <c r="K57" t="str">
        <f t="shared" si="2"/>
        <v>Cover</v>
      </c>
    </row>
    <row r="58" spans="1:11" x14ac:dyDescent="0.25">
      <c r="A58" s="19">
        <f>A54+1</f>
        <v>15</v>
      </c>
      <c r="B58" s="19" t="s">
        <v>60</v>
      </c>
      <c r="C58" s="19">
        <v>1493.9999999999927</v>
      </c>
      <c r="D58" s="22"/>
      <c r="E58" s="22">
        <f>C58+C59</f>
        <v>9369</v>
      </c>
      <c r="F58" s="22">
        <f>E58-E60</f>
        <v>-5768</v>
      </c>
      <c r="G58" t="str">
        <f t="shared" si="0"/>
        <v>Manip</v>
      </c>
    </row>
    <row r="59" spans="1:11" x14ac:dyDescent="0.25">
      <c r="A59" s="19">
        <f t="shared" ref="A59:A62" si="5">A55+1</f>
        <v>15</v>
      </c>
      <c r="B59" s="19" t="s">
        <v>65</v>
      </c>
      <c r="C59" s="19">
        <v>7875.0000000000073</v>
      </c>
      <c r="D59" s="22"/>
      <c r="E59" s="22"/>
      <c r="F59" s="22"/>
    </row>
    <row r="60" spans="1:11" x14ac:dyDescent="0.25">
      <c r="A60" s="19">
        <f t="shared" si="5"/>
        <v>15</v>
      </c>
      <c r="B60" s="19" t="s">
        <v>61</v>
      </c>
      <c r="C60" s="19">
        <v>6775</v>
      </c>
      <c r="D60" s="22"/>
      <c r="E60" s="22">
        <f>C60+C61</f>
        <v>15137</v>
      </c>
      <c r="F60" s="22"/>
      <c r="I60">
        <f>C58+C60</f>
        <v>8268.9999999999927</v>
      </c>
    </row>
    <row r="61" spans="1:11" x14ac:dyDescent="0.25">
      <c r="A61" s="19">
        <f t="shared" si="5"/>
        <v>15</v>
      </c>
      <c r="B61" s="19" t="s">
        <v>62</v>
      </c>
      <c r="C61" s="19">
        <v>8362</v>
      </c>
      <c r="D61" s="22"/>
      <c r="E61" s="22"/>
      <c r="F61" s="22"/>
      <c r="I61">
        <f>C59+C61</f>
        <v>16237.000000000007</v>
      </c>
      <c r="J61">
        <f t="shared" si="1"/>
        <v>7968.0000000000146</v>
      </c>
      <c r="K61" t="str">
        <f t="shared" si="2"/>
        <v>Cover</v>
      </c>
    </row>
    <row r="62" spans="1:11" x14ac:dyDescent="0.25">
      <c r="A62">
        <f t="shared" si="5"/>
        <v>16</v>
      </c>
      <c r="B62" t="s">
        <v>60</v>
      </c>
      <c r="C62" s="22">
        <v>15625.999999999993</v>
      </c>
      <c r="D62" s="22"/>
      <c r="E62" s="22">
        <f>C62+C63</f>
        <v>15909</v>
      </c>
      <c r="F62" s="22">
        <f>E62-E64</f>
        <v>3830.0000000000146</v>
      </c>
      <c r="G62" t="str">
        <f t="shared" si="0"/>
        <v>Natural</v>
      </c>
    </row>
    <row r="63" spans="1:11" x14ac:dyDescent="0.25">
      <c r="A63">
        <f>A59+1</f>
        <v>16</v>
      </c>
      <c r="B63" t="s">
        <v>65</v>
      </c>
      <c r="C63" s="22">
        <v>283.00000000000728</v>
      </c>
      <c r="D63" s="22"/>
      <c r="E63" s="22"/>
      <c r="F63" s="22"/>
    </row>
    <row r="64" spans="1:11" x14ac:dyDescent="0.25">
      <c r="A64">
        <f>A60+1</f>
        <v>16</v>
      </c>
      <c r="B64" t="s">
        <v>61</v>
      </c>
      <c r="C64" s="22">
        <v>4697</v>
      </c>
      <c r="D64" s="22"/>
      <c r="E64" s="22">
        <f>C64+C65</f>
        <v>12078.999999999985</v>
      </c>
      <c r="F64" s="22"/>
      <c r="I64">
        <f>C62+C64</f>
        <v>20322.999999999993</v>
      </c>
    </row>
    <row r="65" spans="1:11" x14ac:dyDescent="0.25">
      <c r="A65">
        <f t="shared" ref="A65" si="6">A61+1</f>
        <v>16</v>
      </c>
      <c r="B65" t="s">
        <v>62</v>
      </c>
      <c r="C65" s="22">
        <v>7381.9999999999854</v>
      </c>
      <c r="D65" s="22"/>
      <c r="E65" s="22"/>
      <c r="F65" s="22"/>
      <c r="I65">
        <f>C63+C65</f>
        <v>7664.9999999999927</v>
      </c>
      <c r="J65">
        <f t="shared" si="1"/>
        <v>-12658</v>
      </c>
      <c r="K65" t="str">
        <f t="shared" si="2"/>
        <v>Open</v>
      </c>
    </row>
    <row r="66" spans="1:11" x14ac:dyDescent="0.25">
      <c r="C66" s="22"/>
      <c r="D66" s="22"/>
      <c r="E66" s="25"/>
      <c r="F66" s="22"/>
      <c r="I66" s="25"/>
    </row>
    <row r="67" spans="1:11" x14ac:dyDescent="0.25">
      <c r="D67" s="22"/>
      <c r="E67" s="22"/>
      <c r="F67" s="22"/>
    </row>
    <row r="68" spans="1:11" x14ac:dyDescent="0.25">
      <c r="D68" s="22"/>
      <c r="E68" s="22"/>
      <c r="F68" s="22"/>
    </row>
  </sheetData>
  <sortState ref="P3:P18">
    <sortCondition descending="1" ref="P3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zoomScale="75" zoomScaleNormal="75" zoomScalePageLayoutView="75" workbookViewId="0">
      <selection activeCell="I41" sqref="I41"/>
    </sheetView>
  </sheetViews>
  <sheetFormatPr defaultColWidth="8.85546875" defaultRowHeight="15" x14ac:dyDescent="0.25"/>
  <cols>
    <col min="2" max="2" width="11.7109375" customWidth="1"/>
    <col min="3" max="3" width="13.42578125" style="9" customWidth="1"/>
    <col min="4" max="19" width="11.7109375" customWidth="1"/>
    <col min="20" max="21" width="8.85546875" style="4"/>
    <col min="22" max="22" width="12.42578125" style="9" bestFit="1" customWidth="1"/>
    <col min="23" max="23" width="8.85546875" style="7"/>
  </cols>
  <sheetData>
    <row r="1" spans="1:20" x14ac:dyDescent="0.25">
      <c r="D1" t="s">
        <v>16</v>
      </c>
      <c r="H1" t="s">
        <v>0</v>
      </c>
      <c r="L1" t="s">
        <v>17</v>
      </c>
      <c r="P1" t="s">
        <v>2</v>
      </c>
    </row>
    <row r="2" spans="1:20" x14ac:dyDescent="0.25">
      <c r="B2" s="3">
        <v>1</v>
      </c>
      <c r="C2" s="10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  <c r="R2" s="3">
        <v>17</v>
      </c>
      <c r="S2" s="3">
        <v>18</v>
      </c>
      <c r="T2" s="11" t="s">
        <v>39</v>
      </c>
    </row>
    <row r="3" spans="1:20" x14ac:dyDescent="0.25">
      <c r="A3" s="1" t="s">
        <v>18</v>
      </c>
      <c r="B3" s="4" t="s">
        <v>19</v>
      </c>
      <c r="C3" s="9" t="s">
        <v>20</v>
      </c>
      <c r="D3" s="4" t="s">
        <v>21</v>
      </c>
      <c r="E3" s="4" t="s">
        <v>22</v>
      </c>
      <c r="F3" s="4" t="s">
        <v>23</v>
      </c>
      <c r="G3" s="4" t="s">
        <v>24</v>
      </c>
      <c r="H3" s="4" t="s">
        <v>25</v>
      </c>
      <c r="I3" s="4" t="s">
        <v>26</v>
      </c>
      <c r="J3" s="4" t="s">
        <v>27</v>
      </c>
      <c r="K3" s="4" t="s">
        <v>28</v>
      </c>
      <c r="L3" s="4" t="s">
        <v>29</v>
      </c>
      <c r="M3" s="4" t="s">
        <v>30</v>
      </c>
      <c r="N3" s="4" t="s">
        <v>31</v>
      </c>
      <c r="O3" s="4" t="s">
        <v>32</v>
      </c>
      <c r="P3" s="4" t="s">
        <v>33</v>
      </c>
      <c r="Q3" s="4" t="s">
        <v>34</v>
      </c>
      <c r="R3" s="4" t="s">
        <v>35</v>
      </c>
      <c r="S3" s="4" t="s">
        <v>36</v>
      </c>
    </row>
    <row r="4" spans="1:20" x14ac:dyDescent="0.25">
      <c r="B4" s="12"/>
    </row>
    <row r="5" spans="1:20" x14ac:dyDescent="0.25">
      <c r="B5" s="5" t="s">
        <v>37</v>
      </c>
      <c r="C5" s="6" t="s">
        <v>18</v>
      </c>
      <c r="D5" s="7" t="s">
        <v>38</v>
      </c>
      <c r="F5" s="4" t="s">
        <v>37</v>
      </c>
      <c r="G5" s="4" t="s">
        <v>38</v>
      </c>
      <c r="S5" s="12"/>
    </row>
    <row r="6" spans="1:20" x14ac:dyDescent="0.25">
      <c r="A6" s="13">
        <v>1</v>
      </c>
      <c r="B6" s="15">
        <v>1</v>
      </c>
      <c r="C6" s="6">
        <v>0.33333333333333331</v>
      </c>
      <c r="D6" s="8">
        <f t="shared" ref="D6:D69" si="0">(C7*86400)-(C6*86400)</f>
        <v>818.99999999999636</v>
      </c>
      <c r="F6" s="4">
        <v>1</v>
      </c>
      <c r="G6" s="4">
        <f>SUMIF(B6:B305,F6,D6:D305)</f>
        <v>823.00000000000364</v>
      </c>
      <c r="S6" s="12"/>
    </row>
    <row r="7" spans="1:20" x14ac:dyDescent="0.25">
      <c r="A7" s="13">
        <v>2</v>
      </c>
      <c r="B7" s="5">
        <v>2</v>
      </c>
      <c r="C7" s="6">
        <v>0.34281249999999996</v>
      </c>
      <c r="D7" s="8">
        <f t="shared" si="0"/>
        <v>1904.0000000000036</v>
      </c>
      <c r="F7" s="4">
        <v>2</v>
      </c>
      <c r="G7" s="4">
        <f>SUMIF(B6:B305,F7,D6:D305)</f>
        <v>24793.999999999975</v>
      </c>
      <c r="I7" t="s">
        <v>0</v>
      </c>
      <c r="J7">
        <f>SUM(G12:G14)</f>
        <v>1103.0000000000146</v>
      </c>
      <c r="L7" t="s">
        <v>1</v>
      </c>
      <c r="M7">
        <f>SUM(J7,J9)</f>
        <v>2933.0000000000146</v>
      </c>
      <c r="R7" s="12"/>
    </row>
    <row r="8" spans="1:20" x14ac:dyDescent="0.25">
      <c r="A8" s="13">
        <v>3</v>
      </c>
      <c r="B8" s="5">
        <v>14</v>
      </c>
      <c r="C8" s="6">
        <v>0.36484953703703704</v>
      </c>
      <c r="D8" s="8">
        <f t="shared" si="0"/>
        <v>1262</v>
      </c>
      <c r="F8" s="4">
        <v>3</v>
      </c>
      <c r="G8" s="4">
        <f>SUMIF(B6:B305,F8,D6:D305)</f>
        <v>167</v>
      </c>
      <c r="I8" t="s">
        <v>2</v>
      </c>
      <c r="J8">
        <f>SUM(G20:G22)</f>
        <v>830</v>
      </c>
      <c r="L8" t="s">
        <v>3</v>
      </c>
      <c r="M8">
        <f>SUM(J8,J10)</f>
        <v>2855.9999999999927</v>
      </c>
    </row>
    <row r="9" spans="1:20" x14ac:dyDescent="0.25">
      <c r="A9" s="13">
        <v>4</v>
      </c>
      <c r="B9" s="5">
        <v>13</v>
      </c>
      <c r="C9" s="6">
        <v>0.37945601851851851</v>
      </c>
      <c r="D9" s="8">
        <f t="shared" si="0"/>
        <v>1102</v>
      </c>
      <c r="F9" s="4">
        <v>4</v>
      </c>
      <c r="G9" s="4">
        <f>SUMIF(B6:B305,F9,D6:D305)</f>
        <v>536.00000000000728</v>
      </c>
      <c r="I9" t="s">
        <v>4</v>
      </c>
      <c r="J9">
        <f>SUM(G16:G18)</f>
        <v>1830</v>
      </c>
    </row>
    <row r="10" spans="1:20" x14ac:dyDescent="0.25">
      <c r="A10" s="13">
        <v>5</v>
      </c>
      <c r="B10" s="5">
        <v>2</v>
      </c>
      <c r="C10" s="6">
        <v>0.39221064814814816</v>
      </c>
      <c r="D10" s="8">
        <f t="shared" si="0"/>
        <v>1247</v>
      </c>
      <c r="F10" s="4">
        <v>5</v>
      </c>
      <c r="G10" s="4">
        <f>SUMIF(B6:B305,F10,D6:D305)</f>
        <v>1322.9999999999854</v>
      </c>
      <c r="I10" t="s">
        <v>5</v>
      </c>
      <c r="J10">
        <f>SUM(G8:G10)</f>
        <v>2025.9999999999927</v>
      </c>
    </row>
    <row r="11" spans="1:20" x14ac:dyDescent="0.25">
      <c r="A11" s="13">
        <v>6</v>
      </c>
      <c r="B11" s="5">
        <v>6</v>
      </c>
      <c r="C11" s="6">
        <v>0.40664351851851849</v>
      </c>
      <c r="D11" s="8">
        <f t="shared" si="0"/>
        <v>265</v>
      </c>
      <c r="F11" s="4">
        <v>6</v>
      </c>
      <c r="G11" s="4">
        <f>SUMIF(B6:B305,F11,D6:D305)</f>
        <v>804</v>
      </c>
      <c r="L11" t="s">
        <v>6</v>
      </c>
      <c r="M11">
        <f>SUM(J7:J8)</f>
        <v>1933.0000000000146</v>
      </c>
    </row>
    <row r="12" spans="1:20" x14ac:dyDescent="0.25">
      <c r="A12" s="13">
        <v>7</v>
      </c>
      <c r="B12" s="5">
        <v>5</v>
      </c>
      <c r="C12" s="6">
        <v>0.40971064814814812</v>
      </c>
      <c r="D12" s="8">
        <f t="shared" si="0"/>
        <v>1299.9999999999927</v>
      </c>
      <c r="F12" s="4">
        <v>7</v>
      </c>
      <c r="G12" s="4">
        <f>SUMIF(B6:B305,F12,D6:D305)</f>
        <v>43.000000000007276</v>
      </c>
      <c r="I12" t="s">
        <v>7</v>
      </c>
      <c r="J12">
        <f>SUM(G6:G7,G11,G15,G19,G23)</f>
        <v>30210.999999999993</v>
      </c>
      <c r="L12" t="s">
        <v>8</v>
      </c>
      <c r="M12">
        <f>SUM(J9:J10)</f>
        <v>3855.9999999999927</v>
      </c>
    </row>
    <row r="13" spans="1:20" x14ac:dyDescent="0.25">
      <c r="A13" s="13">
        <v>8</v>
      </c>
      <c r="B13" s="5">
        <v>2</v>
      </c>
      <c r="C13" s="6">
        <v>0.4247569444444444</v>
      </c>
      <c r="D13" s="8">
        <f t="shared" si="0"/>
        <v>117.00000000000728</v>
      </c>
      <c r="F13" s="4">
        <v>8</v>
      </c>
      <c r="G13" s="4">
        <f>SUMIF(B6:B305,F13,D6:D305)</f>
        <v>807.00000000000728</v>
      </c>
      <c r="I13" t="s">
        <v>42</v>
      </c>
      <c r="J13">
        <f>SUM(J7:J10)</f>
        <v>5789.0000000000073</v>
      </c>
    </row>
    <row r="14" spans="1:20" x14ac:dyDescent="0.25">
      <c r="A14" s="13">
        <v>9</v>
      </c>
      <c r="B14" s="5">
        <v>14</v>
      </c>
      <c r="C14" s="6">
        <v>0.42611111111111111</v>
      </c>
      <c r="D14" s="8">
        <f t="shared" si="0"/>
        <v>19</v>
      </c>
      <c r="F14" s="4">
        <v>9</v>
      </c>
      <c r="G14" s="4">
        <f>SUMIF(B6:B305,F14,D6:D305)</f>
        <v>253</v>
      </c>
      <c r="O14" s="12"/>
    </row>
    <row r="15" spans="1:20" x14ac:dyDescent="0.25">
      <c r="A15" s="13">
        <v>10</v>
      </c>
      <c r="B15" s="5">
        <v>2</v>
      </c>
      <c r="C15" s="6">
        <v>0.42633101851851851</v>
      </c>
      <c r="D15" s="8">
        <f t="shared" si="0"/>
        <v>24</v>
      </c>
      <c r="F15" s="4">
        <v>10</v>
      </c>
      <c r="G15" s="4">
        <f>SUMIF(B6:B305,F15,D6:D305)</f>
        <v>0</v>
      </c>
    </row>
    <row r="16" spans="1:20" x14ac:dyDescent="0.25">
      <c r="A16" s="13">
        <v>11</v>
      </c>
      <c r="B16" s="15">
        <v>6</v>
      </c>
      <c r="C16" s="6">
        <v>0.42660879629629633</v>
      </c>
      <c r="D16" s="8">
        <f t="shared" si="0"/>
        <v>5</v>
      </c>
      <c r="F16" s="4">
        <v>11</v>
      </c>
      <c r="G16" s="4">
        <f>SUMIF(B6:B305,F16,D6:D305)</f>
        <v>119</v>
      </c>
      <c r="S16" s="12"/>
    </row>
    <row r="17" spans="1:19" x14ac:dyDescent="0.25">
      <c r="A17" s="13">
        <v>12</v>
      </c>
      <c r="B17" s="5">
        <v>2</v>
      </c>
      <c r="C17" s="6">
        <v>0.42666666666666669</v>
      </c>
      <c r="D17" s="8">
        <f t="shared" si="0"/>
        <v>326</v>
      </c>
      <c r="F17" s="4">
        <v>12</v>
      </c>
      <c r="G17" s="4">
        <f>SUMIF(B6:B305,F17,D6:D305)</f>
        <v>533</v>
      </c>
    </row>
    <row r="18" spans="1:19" x14ac:dyDescent="0.25">
      <c r="A18" s="13">
        <v>13</v>
      </c>
      <c r="B18" s="5">
        <v>6</v>
      </c>
      <c r="C18" s="6">
        <v>0.4304398148148148</v>
      </c>
      <c r="D18" s="8">
        <f t="shared" si="0"/>
        <v>26</v>
      </c>
      <c r="F18" s="4">
        <v>13</v>
      </c>
      <c r="G18" s="4">
        <f>SUMIF(B6:B305,F18,D6:D305)</f>
        <v>1178</v>
      </c>
      <c r="H18" s="12"/>
    </row>
    <row r="19" spans="1:19" x14ac:dyDescent="0.25">
      <c r="A19" s="13">
        <v>14</v>
      </c>
      <c r="B19" s="5">
        <v>3</v>
      </c>
      <c r="C19" s="6">
        <v>0.4307407407407407</v>
      </c>
      <c r="D19" s="8">
        <f t="shared" si="0"/>
        <v>134</v>
      </c>
      <c r="F19" s="4">
        <v>14</v>
      </c>
      <c r="G19" s="4">
        <f>SUMIF(B6:B305,F19,D6:D305)</f>
        <v>3770.0000000000218</v>
      </c>
    </row>
    <row r="20" spans="1:19" x14ac:dyDescent="0.25">
      <c r="A20" s="13">
        <v>15</v>
      </c>
      <c r="B20" s="5">
        <v>4</v>
      </c>
      <c r="C20" s="6">
        <v>0.43229166666666669</v>
      </c>
      <c r="D20" s="8">
        <f t="shared" si="0"/>
        <v>254</v>
      </c>
      <c r="F20" s="4">
        <v>15</v>
      </c>
      <c r="G20" s="4">
        <f>SUMIF(B6:B305,F20,D6:D305)</f>
        <v>32.999999999992724</v>
      </c>
      <c r="S20" s="12"/>
    </row>
    <row r="21" spans="1:19" x14ac:dyDescent="0.25">
      <c r="A21" s="13">
        <v>16</v>
      </c>
      <c r="B21" s="5">
        <v>2</v>
      </c>
      <c r="C21" s="6">
        <v>0.4352314814814815</v>
      </c>
      <c r="D21" s="8">
        <f t="shared" si="0"/>
        <v>121</v>
      </c>
      <c r="F21" s="4">
        <v>16</v>
      </c>
      <c r="G21" s="4">
        <f>SUMIF(B6:B305,F21,D6:D305)</f>
        <v>532.00000000000728</v>
      </c>
      <c r="R21" s="12"/>
    </row>
    <row r="22" spans="1:19" x14ac:dyDescent="0.25">
      <c r="A22" s="13">
        <v>17</v>
      </c>
      <c r="B22" s="5">
        <v>11</v>
      </c>
      <c r="C22" s="6">
        <v>0.43663194444444442</v>
      </c>
      <c r="D22" s="8">
        <f t="shared" si="0"/>
        <v>76</v>
      </c>
      <c r="F22" s="4">
        <v>17</v>
      </c>
      <c r="G22" s="4">
        <f>SUMIF(B6:B305,F22,D6:D305)</f>
        <v>265</v>
      </c>
    </row>
    <row r="23" spans="1:19" x14ac:dyDescent="0.25">
      <c r="A23" s="13">
        <v>18</v>
      </c>
      <c r="B23" s="5">
        <v>12</v>
      </c>
      <c r="C23" s="6">
        <v>0.43751157407407404</v>
      </c>
      <c r="D23" s="8">
        <f t="shared" si="0"/>
        <v>73</v>
      </c>
      <c r="F23" s="4">
        <v>18</v>
      </c>
      <c r="G23" s="4">
        <f>SUMIF(B6:B305,F23,D6:D305)</f>
        <v>19.999999999992724</v>
      </c>
      <c r="S23" s="12"/>
    </row>
    <row r="24" spans="1:19" x14ac:dyDescent="0.25">
      <c r="A24" s="13">
        <v>19</v>
      </c>
      <c r="B24" s="5">
        <v>2</v>
      </c>
      <c r="C24" s="6">
        <v>0.43835648148148149</v>
      </c>
      <c r="D24" s="8">
        <f t="shared" si="0"/>
        <v>92.999999999992724</v>
      </c>
      <c r="F24" s="4"/>
      <c r="G24" s="4"/>
      <c r="R24" s="12"/>
    </row>
    <row r="25" spans="1:19" x14ac:dyDescent="0.25">
      <c r="A25" s="13">
        <v>20</v>
      </c>
      <c r="B25" s="5">
        <v>6</v>
      </c>
      <c r="C25" s="6">
        <v>0.43943287037037032</v>
      </c>
      <c r="D25" s="8">
        <f t="shared" si="0"/>
        <v>59.000000000007276</v>
      </c>
      <c r="F25" s="4"/>
      <c r="G25" s="4"/>
      <c r="S25" s="12"/>
    </row>
    <row r="26" spans="1:19" x14ac:dyDescent="0.25">
      <c r="A26" s="13">
        <v>21</v>
      </c>
      <c r="B26" s="5">
        <v>2</v>
      </c>
      <c r="C26" s="6">
        <v>0.44011574074074072</v>
      </c>
      <c r="D26" s="8">
        <f t="shared" si="0"/>
        <v>132</v>
      </c>
    </row>
    <row r="27" spans="1:19" x14ac:dyDescent="0.25">
      <c r="A27" s="13">
        <v>22</v>
      </c>
      <c r="B27" s="5">
        <v>9</v>
      </c>
      <c r="C27" s="6">
        <v>0.44164351851851852</v>
      </c>
      <c r="D27" s="8">
        <f t="shared" si="0"/>
        <v>102</v>
      </c>
      <c r="S27" s="12"/>
    </row>
    <row r="28" spans="1:19" x14ac:dyDescent="0.25">
      <c r="A28" s="13">
        <v>23</v>
      </c>
      <c r="B28" s="5">
        <v>2</v>
      </c>
      <c r="C28" s="6">
        <v>0.44282407407407409</v>
      </c>
      <c r="D28" s="8">
        <f t="shared" si="0"/>
        <v>176</v>
      </c>
    </row>
    <row r="29" spans="1:19" x14ac:dyDescent="0.25">
      <c r="A29" s="13">
        <v>24</v>
      </c>
      <c r="B29" s="5">
        <v>6</v>
      </c>
      <c r="C29" s="6">
        <v>0.4448611111111111</v>
      </c>
      <c r="D29" s="8">
        <f t="shared" si="0"/>
        <v>183</v>
      </c>
      <c r="S29" s="12"/>
    </row>
    <row r="30" spans="1:19" x14ac:dyDescent="0.25">
      <c r="A30" s="13">
        <v>25</v>
      </c>
      <c r="B30" s="5">
        <v>2</v>
      </c>
      <c r="C30" s="6">
        <v>0.44697916666666665</v>
      </c>
      <c r="D30" s="8">
        <f t="shared" si="0"/>
        <v>18</v>
      </c>
    </row>
    <row r="31" spans="1:19" x14ac:dyDescent="0.25">
      <c r="A31" s="13">
        <v>26</v>
      </c>
      <c r="B31" s="5">
        <v>13</v>
      </c>
      <c r="C31" s="6">
        <v>0.44718750000000002</v>
      </c>
      <c r="D31" s="8">
        <f t="shared" si="0"/>
        <v>22</v>
      </c>
      <c r="S31" s="12"/>
    </row>
    <row r="32" spans="1:19" x14ac:dyDescent="0.25">
      <c r="A32" s="13">
        <v>27</v>
      </c>
      <c r="B32" s="5">
        <v>2</v>
      </c>
      <c r="C32" s="6">
        <v>0.44744212962962965</v>
      </c>
      <c r="D32" s="8">
        <f t="shared" si="0"/>
        <v>62</v>
      </c>
    </row>
    <row r="33" spans="1:21" x14ac:dyDescent="0.25">
      <c r="A33" s="13">
        <v>28</v>
      </c>
      <c r="B33" s="5">
        <v>17</v>
      </c>
      <c r="C33" s="6">
        <v>0.44815972222222222</v>
      </c>
      <c r="D33" s="8">
        <f t="shared" si="0"/>
        <v>147.99999999999272</v>
      </c>
      <c r="S33" s="12"/>
    </row>
    <row r="34" spans="1:21" x14ac:dyDescent="0.25">
      <c r="A34" s="13">
        <v>29</v>
      </c>
      <c r="B34" s="5">
        <v>2</v>
      </c>
      <c r="C34" s="6">
        <v>0.44987268518518514</v>
      </c>
      <c r="D34" s="8">
        <f t="shared" si="0"/>
        <v>3.000000000007276</v>
      </c>
      <c r="P34" s="12"/>
    </row>
    <row r="35" spans="1:21" x14ac:dyDescent="0.25">
      <c r="A35" s="13">
        <v>30</v>
      </c>
      <c r="B35" s="5">
        <v>14</v>
      </c>
      <c r="C35" s="6">
        <v>0.44990740740740742</v>
      </c>
      <c r="D35" s="8">
        <f t="shared" si="0"/>
        <v>18</v>
      </c>
    </row>
    <row r="36" spans="1:21" x14ac:dyDescent="0.25">
      <c r="A36" s="13">
        <v>31</v>
      </c>
      <c r="B36" s="5">
        <v>2</v>
      </c>
      <c r="C36" s="6">
        <v>0.45011574074074073</v>
      </c>
      <c r="D36" s="8">
        <f t="shared" si="0"/>
        <v>12</v>
      </c>
      <c r="O36" s="12"/>
    </row>
    <row r="37" spans="1:21" x14ac:dyDescent="0.25">
      <c r="A37" s="13">
        <v>32</v>
      </c>
      <c r="B37" s="5">
        <v>3</v>
      </c>
      <c r="C37" s="6">
        <v>0.45025462962962964</v>
      </c>
      <c r="D37" s="8">
        <f t="shared" si="0"/>
        <v>33</v>
      </c>
    </row>
    <row r="38" spans="1:21" x14ac:dyDescent="0.25">
      <c r="A38" s="13">
        <v>33</v>
      </c>
      <c r="B38" s="5">
        <v>4</v>
      </c>
      <c r="C38" s="6">
        <v>0.45063657407407409</v>
      </c>
      <c r="D38" s="8">
        <f t="shared" si="0"/>
        <v>245</v>
      </c>
      <c r="F38" s="12"/>
    </row>
    <row r="39" spans="1:21" x14ac:dyDescent="0.25">
      <c r="A39" s="13">
        <v>34</v>
      </c>
      <c r="B39" s="5">
        <v>2</v>
      </c>
      <c r="C39" s="6">
        <v>0.45347222222222222</v>
      </c>
      <c r="D39" s="8">
        <f t="shared" si="0"/>
        <v>22</v>
      </c>
    </row>
    <row r="40" spans="1:21" x14ac:dyDescent="0.25">
      <c r="A40" s="13">
        <v>35</v>
      </c>
      <c r="B40" s="5">
        <v>6</v>
      </c>
      <c r="C40" s="6">
        <v>0.45372685185185185</v>
      </c>
      <c r="D40" s="8">
        <f t="shared" si="0"/>
        <v>130</v>
      </c>
      <c r="F40" s="12"/>
    </row>
    <row r="41" spans="1:21" x14ac:dyDescent="0.25">
      <c r="A41" s="13">
        <v>36</v>
      </c>
      <c r="B41" s="5">
        <v>5</v>
      </c>
      <c r="C41" s="6">
        <v>0.45523148148148151</v>
      </c>
      <c r="D41" s="8">
        <f t="shared" si="0"/>
        <v>22.999999999992724</v>
      </c>
    </row>
    <row r="42" spans="1:21" x14ac:dyDescent="0.25">
      <c r="A42" s="13">
        <v>37</v>
      </c>
      <c r="B42" s="5">
        <v>4</v>
      </c>
      <c r="C42" s="6">
        <v>0.45549768518518513</v>
      </c>
      <c r="D42" s="8">
        <f t="shared" si="0"/>
        <v>37.000000000007276</v>
      </c>
      <c r="F42" s="12"/>
    </row>
    <row r="43" spans="1:21" x14ac:dyDescent="0.25">
      <c r="A43" s="13">
        <v>38</v>
      </c>
      <c r="B43" s="5">
        <v>2</v>
      </c>
      <c r="C43" s="6">
        <v>0.4559259259259259</v>
      </c>
      <c r="D43" s="8">
        <f t="shared" si="0"/>
        <v>197</v>
      </c>
      <c r="E43" s="12"/>
    </row>
    <row r="44" spans="1:21" x14ac:dyDescent="0.25">
      <c r="A44" s="13">
        <v>39</v>
      </c>
      <c r="B44" s="5">
        <v>13</v>
      </c>
      <c r="C44" s="6">
        <v>0.45820601851851855</v>
      </c>
      <c r="D44" s="8">
        <f t="shared" si="0"/>
        <v>54</v>
      </c>
    </row>
    <row r="45" spans="1:21" x14ac:dyDescent="0.25">
      <c r="A45" s="13">
        <v>40</v>
      </c>
      <c r="B45" s="5">
        <v>12</v>
      </c>
      <c r="C45" s="6">
        <v>0.45883101851851849</v>
      </c>
      <c r="D45" s="8">
        <f t="shared" si="0"/>
        <v>351</v>
      </c>
      <c r="K45" s="12"/>
    </row>
    <row r="46" spans="1:21" x14ac:dyDescent="0.25">
      <c r="A46" s="13">
        <v>41</v>
      </c>
      <c r="B46" s="5">
        <v>2</v>
      </c>
      <c r="C46" s="6">
        <v>0.46289351851851851</v>
      </c>
      <c r="D46" s="8">
        <f t="shared" si="0"/>
        <v>3</v>
      </c>
      <c r="H46" s="12"/>
    </row>
    <row r="47" spans="1:21" x14ac:dyDescent="0.25">
      <c r="A47" s="13">
        <v>42</v>
      </c>
      <c r="B47" s="5">
        <v>15</v>
      </c>
      <c r="C47" s="6">
        <v>0.46292824074074074</v>
      </c>
      <c r="D47" s="8">
        <f t="shared" si="0"/>
        <v>32.999999999992724</v>
      </c>
      <c r="T47" s="14"/>
    </row>
    <row r="48" spans="1:21" x14ac:dyDescent="0.25">
      <c r="A48" s="13">
        <v>43</v>
      </c>
      <c r="B48" s="5">
        <v>16</v>
      </c>
      <c r="C48" s="6">
        <v>0.46331018518518513</v>
      </c>
      <c r="D48" s="8">
        <f t="shared" si="0"/>
        <v>71.000000000007276</v>
      </c>
      <c r="U48" s="5"/>
    </row>
    <row r="49" spans="1:4" x14ac:dyDescent="0.25">
      <c r="A49" s="13">
        <v>44</v>
      </c>
      <c r="B49" s="5">
        <v>2</v>
      </c>
      <c r="C49" s="6">
        <v>0.46413194444444444</v>
      </c>
      <c r="D49" s="8">
        <f t="shared" si="0"/>
        <v>3</v>
      </c>
    </row>
    <row r="50" spans="1:4" x14ac:dyDescent="0.25">
      <c r="A50" s="13">
        <v>45</v>
      </c>
      <c r="B50" s="5">
        <v>11</v>
      </c>
      <c r="C50" s="6">
        <v>0.46416666666666667</v>
      </c>
      <c r="D50" s="8">
        <f t="shared" si="0"/>
        <v>43</v>
      </c>
    </row>
    <row r="51" spans="1:4" x14ac:dyDescent="0.25">
      <c r="A51" s="13">
        <v>46</v>
      </c>
      <c r="B51" s="5">
        <v>12</v>
      </c>
      <c r="C51" s="6">
        <v>0.46466435185185184</v>
      </c>
      <c r="D51" s="8">
        <f t="shared" si="0"/>
        <v>109</v>
      </c>
    </row>
    <row r="52" spans="1:4" x14ac:dyDescent="0.25">
      <c r="A52" s="13">
        <v>47</v>
      </c>
      <c r="B52" s="15">
        <v>2</v>
      </c>
      <c r="C52" s="6">
        <v>0.46592592592592591</v>
      </c>
      <c r="D52" s="8">
        <f t="shared" si="0"/>
        <v>11</v>
      </c>
    </row>
    <row r="53" spans="1:4" x14ac:dyDescent="0.25">
      <c r="A53" s="13">
        <v>48</v>
      </c>
      <c r="B53" s="5">
        <v>9</v>
      </c>
      <c r="C53" s="6">
        <v>0.46605324074074073</v>
      </c>
      <c r="D53" s="8">
        <f t="shared" si="0"/>
        <v>93</v>
      </c>
    </row>
    <row r="54" spans="1:4" x14ac:dyDescent="0.25">
      <c r="A54" s="13">
        <v>49</v>
      </c>
      <c r="B54" s="5">
        <v>8</v>
      </c>
      <c r="C54" s="6">
        <v>0.46712962962962962</v>
      </c>
      <c r="D54" s="8">
        <f t="shared" si="0"/>
        <v>232</v>
      </c>
    </row>
    <row r="55" spans="1:4" x14ac:dyDescent="0.25">
      <c r="A55" s="13">
        <v>50</v>
      </c>
      <c r="B55" s="5">
        <v>2</v>
      </c>
      <c r="C55" s="6">
        <v>0.46981481481481485</v>
      </c>
      <c r="D55" s="8">
        <f t="shared" si="0"/>
        <v>48</v>
      </c>
    </row>
    <row r="56" spans="1:4" x14ac:dyDescent="0.25">
      <c r="A56" s="13">
        <v>51</v>
      </c>
      <c r="B56" s="5">
        <v>7</v>
      </c>
      <c r="C56" s="6">
        <v>0.47037037037037038</v>
      </c>
      <c r="D56" s="8">
        <f t="shared" si="0"/>
        <v>22</v>
      </c>
    </row>
    <row r="57" spans="1:4" x14ac:dyDescent="0.25">
      <c r="A57" s="13">
        <v>52</v>
      </c>
      <c r="B57" s="5">
        <v>8</v>
      </c>
      <c r="C57" s="6">
        <v>0.47062500000000002</v>
      </c>
      <c r="D57" s="8">
        <f t="shared" si="0"/>
        <v>51</v>
      </c>
    </row>
    <row r="58" spans="1:4" x14ac:dyDescent="0.25">
      <c r="A58" s="13">
        <v>53</v>
      </c>
      <c r="B58" s="5">
        <v>2</v>
      </c>
      <c r="C58" s="6">
        <v>0.47121527777777777</v>
      </c>
      <c r="D58" s="8">
        <f t="shared" si="0"/>
        <v>44</v>
      </c>
    </row>
    <row r="59" spans="1:4" x14ac:dyDescent="0.25">
      <c r="A59" s="13">
        <v>54</v>
      </c>
      <c r="B59" s="5">
        <v>9</v>
      </c>
      <c r="C59" s="6">
        <v>0.47172453703703704</v>
      </c>
      <c r="D59" s="8">
        <f t="shared" si="0"/>
        <v>31</v>
      </c>
    </row>
    <row r="60" spans="1:4" x14ac:dyDescent="0.25">
      <c r="A60" s="13">
        <v>55</v>
      </c>
      <c r="B60" s="5">
        <v>8</v>
      </c>
      <c r="C60" s="6">
        <v>0.47208333333333335</v>
      </c>
      <c r="D60" s="8">
        <f t="shared" si="0"/>
        <v>119.00000000000728</v>
      </c>
    </row>
    <row r="61" spans="1:4" x14ac:dyDescent="0.25">
      <c r="A61" s="13">
        <v>56</v>
      </c>
      <c r="B61" s="5">
        <v>2</v>
      </c>
      <c r="C61" s="6">
        <v>0.4734606481481482</v>
      </c>
      <c r="D61" s="8">
        <f t="shared" si="0"/>
        <v>42.999999999992724</v>
      </c>
    </row>
    <row r="62" spans="1:4" x14ac:dyDescent="0.25">
      <c r="A62" s="13">
        <v>57</v>
      </c>
      <c r="B62" s="5">
        <v>17</v>
      </c>
      <c r="C62" s="6">
        <v>0.47395833333333331</v>
      </c>
      <c r="D62" s="8">
        <f t="shared" si="0"/>
        <v>25.999999999992724</v>
      </c>
    </row>
    <row r="63" spans="1:4" x14ac:dyDescent="0.25">
      <c r="A63" s="13">
        <v>58</v>
      </c>
      <c r="B63" s="5">
        <v>16</v>
      </c>
      <c r="C63" s="6">
        <v>0.47425925925925921</v>
      </c>
      <c r="D63" s="8">
        <f t="shared" si="0"/>
        <v>136.00000000000728</v>
      </c>
    </row>
    <row r="64" spans="1:4" x14ac:dyDescent="0.25">
      <c r="A64" s="13">
        <v>59</v>
      </c>
      <c r="B64" s="5">
        <v>2</v>
      </c>
      <c r="C64" s="6">
        <v>0.47583333333333333</v>
      </c>
      <c r="D64" s="8">
        <f t="shared" si="0"/>
        <v>125</v>
      </c>
    </row>
    <row r="65" spans="1:4" x14ac:dyDescent="0.25">
      <c r="A65" s="13">
        <v>60</v>
      </c>
      <c r="B65" s="5">
        <v>17</v>
      </c>
      <c r="C65" s="6">
        <v>0.47728009259259263</v>
      </c>
      <c r="D65" s="8">
        <f t="shared" si="0"/>
        <v>29</v>
      </c>
    </row>
    <row r="66" spans="1:4" x14ac:dyDescent="0.25">
      <c r="A66" s="13">
        <v>61</v>
      </c>
      <c r="B66" s="5">
        <v>16</v>
      </c>
      <c r="C66" s="6">
        <v>0.4776157407407407</v>
      </c>
      <c r="D66" s="8">
        <f t="shared" si="0"/>
        <v>201</v>
      </c>
    </row>
    <row r="67" spans="1:4" x14ac:dyDescent="0.25">
      <c r="A67" s="13">
        <v>62</v>
      </c>
      <c r="B67" s="5">
        <v>2</v>
      </c>
      <c r="C67" s="6">
        <v>0.47994212962962962</v>
      </c>
      <c r="D67" s="8">
        <f t="shared" si="0"/>
        <v>182</v>
      </c>
    </row>
    <row r="68" spans="1:4" x14ac:dyDescent="0.25">
      <c r="A68" s="13">
        <v>63</v>
      </c>
      <c r="B68" s="5">
        <v>9</v>
      </c>
      <c r="C68" s="6">
        <v>0.48204861111111108</v>
      </c>
      <c r="D68" s="8">
        <f t="shared" si="0"/>
        <v>18</v>
      </c>
    </row>
    <row r="69" spans="1:4" x14ac:dyDescent="0.25">
      <c r="A69" s="13">
        <v>64</v>
      </c>
      <c r="B69" s="5">
        <v>8</v>
      </c>
      <c r="C69" s="6">
        <v>0.48225694444444445</v>
      </c>
      <c r="D69" s="8">
        <f t="shared" si="0"/>
        <v>299</v>
      </c>
    </row>
    <row r="70" spans="1:4" x14ac:dyDescent="0.25">
      <c r="A70" s="13">
        <v>65</v>
      </c>
      <c r="B70" s="5">
        <v>2</v>
      </c>
      <c r="C70" s="6">
        <v>0.48571759259259256</v>
      </c>
      <c r="D70" s="8">
        <f t="shared" ref="D70:D133" si="1">(C71*86400)-(C70*86400)</f>
        <v>34</v>
      </c>
    </row>
    <row r="71" spans="1:4" x14ac:dyDescent="0.25">
      <c r="A71" s="13">
        <v>66</v>
      </c>
      <c r="B71" s="5">
        <v>9</v>
      </c>
      <c r="C71" s="6">
        <v>0.4861111111111111</v>
      </c>
      <c r="D71" s="8">
        <f t="shared" si="1"/>
        <v>9</v>
      </c>
    </row>
    <row r="72" spans="1:4" x14ac:dyDescent="0.25">
      <c r="A72" s="13">
        <v>67</v>
      </c>
      <c r="B72" s="5">
        <v>8</v>
      </c>
      <c r="C72" s="6">
        <v>0.48621527777777779</v>
      </c>
      <c r="D72" s="8">
        <f t="shared" si="1"/>
        <v>67</v>
      </c>
    </row>
    <row r="73" spans="1:4" x14ac:dyDescent="0.25">
      <c r="A73" s="13">
        <v>68</v>
      </c>
      <c r="B73" s="5">
        <v>2</v>
      </c>
      <c r="C73" s="6">
        <v>0.48699074074074072</v>
      </c>
      <c r="D73" s="8">
        <f t="shared" si="1"/>
        <v>390</v>
      </c>
    </row>
    <row r="74" spans="1:4" x14ac:dyDescent="0.25">
      <c r="A74" s="13">
        <v>69</v>
      </c>
      <c r="B74" s="5">
        <v>6</v>
      </c>
      <c r="C74" s="6">
        <v>0.49150462962962965</v>
      </c>
      <c r="D74" s="8">
        <f t="shared" si="1"/>
        <v>23.999999999992724</v>
      </c>
    </row>
    <row r="75" spans="1:4" x14ac:dyDescent="0.25">
      <c r="A75" s="13">
        <v>70</v>
      </c>
      <c r="B75" s="5">
        <v>1</v>
      </c>
      <c r="C75" s="6">
        <v>0.49178240740740736</v>
      </c>
      <c r="D75" s="8">
        <f t="shared" si="1"/>
        <v>4.000000000007276</v>
      </c>
    </row>
    <row r="76" spans="1:4" x14ac:dyDescent="0.25">
      <c r="A76" s="13">
        <v>71</v>
      </c>
      <c r="B76" s="5">
        <v>2</v>
      </c>
      <c r="C76" s="6">
        <v>0.49182870370370368</v>
      </c>
      <c r="D76" s="8">
        <f t="shared" si="1"/>
        <v>74</v>
      </c>
    </row>
    <row r="77" spans="1:4" x14ac:dyDescent="0.25">
      <c r="A77" s="13">
        <v>72</v>
      </c>
      <c r="B77" s="5">
        <v>17</v>
      </c>
      <c r="C77" s="6">
        <v>0.49268518518518517</v>
      </c>
      <c r="D77" s="8">
        <f t="shared" si="1"/>
        <v>17.000000000007276</v>
      </c>
    </row>
    <row r="78" spans="1:4" x14ac:dyDescent="0.25">
      <c r="A78" s="13">
        <v>73</v>
      </c>
      <c r="B78" s="5">
        <v>2</v>
      </c>
      <c r="C78" s="6">
        <v>0.4928819444444445</v>
      </c>
      <c r="D78" s="8">
        <f t="shared" si="1"/>
        <v>758.99999999998545</v>
      </c>
    </row>
    <row r="79" spans="1:4" x14ac:dyDescent="0.25">
      <c r="A79" s="13">
        <v>74</v>
      </c>
      <c r="B79" s="5">
        <v>7</v>
      </c>
      <c r="C79" s="6">
        <v>0.50166666666666659</v>
      </c>
      <c r="D79" s="8">
        <f t="shared" si="1"/>
        <v>21.000000000007276</v>
      </c>
    </row>
    <row r="80" spans="1:4" x14ac:dyDescent="0.25">
      <c r="A80" s="13">
        <v>75</v>
      </c>
      <c r="B80" s="5">
        <v>8</v>
      </c>
      <c r="C80" s="6">
        <v>0.50190972222222219</v>
      </c>
      <c r="D80" s="8">
        <f t="shared" si="1"/>
        <v>39</v>
      </c>
    </row>
    <row r="81" spans="1:4" x14ac:dyDescent="0.25">
      <c r="A81" s="13">
        <v>76</v>
      </c>
      <c r="B81" s="5">
        <v>2</v>
      </c>
      <c r="C81" s="6">
        <v>0.50236111111111115</v>
      </c>
      <c r="D81" s="8">
        <f t="shared" si="1"/>
        <v>768</v>
      </c>
    </row>
    <row r="82" spans="1:4" x14ac:dyDescent="0.25">
      <c r="A82" s="13">
        <v>77</v>
      </c>
      <c r="B82" s="5">
        <v>17</v>
      </c>
      <c r="C82" s="6">
        <v>0.51124999999999998</v>
      </c>
      <c r="D82" s="8">
        <f t="shared" si="1"/>
        <v>45.000000000007276</v>
      </c>
    </row>
    <row r="83" spans="1:4" x14ac:dyDescent="0.25">
      <c r="A83" s="13">
        <v>78</v>
      </c>
      <c r="B83" s="5">
        <v>16</v>
      </c>
      <c r="C83" s="6">
        <v>0.5117708333333334</v>
      </c>
      <c r="D83" s="8">
        <f t="shared" si="1"/>
        <v>123.99999999999272</v>
      </c>
    </row>
    <row r="84" spans="1:4" x14ac:dyDescent="0.25">
      <c r="A84" s="13">
        <v>79</v>
      </c>
      <c r="B84" s="5">
        <v>2</v>
      </c>
      <c r="C84" s="6">
        <v>0.51320601851851855</v>
      </c>
      <c r="D84" s="8">
        <f t="shared" si="1"/>
        <v>2610</v>
      </c>
    </row>
    <row r="85" spans="1:4" x14ac:dyDescent="0.25">
      <c r="A85" s="13">
        <v>80</v>
      </c>
      <c r="B85" s="5">
        <v>18</v>
      </c>
      <c r="C85" s="6">
        <v>0.54341435185185183</v>
      </c>
      <c r="D85" s="8">
        <f t="shared" si="1"/>
        <v>19.999999999992724</v>
      </c>
    </row>
    <row r="86" spans="1:4" x14ac:dyDescent="0.25">
      <c r="A86" s="13">
        <v>81</v>
      </c>
      <c r="B86" s="5">
        <v>14</v>
      </c>
      <c r="C86" s="6">
        <v>0.54364583333333327</v>
      </c>
      <c r="D86" s="8">
        <f t="shared" si="1"/>
        <v>135.00000000001455</v>
      </c>
    </row>
    <row r="87" spans="1:4" x14ac:dyDescent="0.25">
      <c r="A87" s="13">
        <v>82</v>
      </c>
      <c r="B87" s="5">
        <v>2</v>
      </c>
      <c r="C87" s="6">
        <v>0.54520833333333341</v>
      </c>
      <c r="D87" s="8">
        <f t="shared" si="1"/>
        <v>287.99999999998545</v>
      </c>
    </row>
    <row r="88" spans="1:4" x14ac:dyDescent="0.25">
      <c r="A88" s="13">
        <v>83</v>
      </c>
      <c r="B88" s="5">
        <v>14</v>
      </c>
      <c r="C88" s="6">
        <v>0.54854166666666659</v>
      </c>
      <c r="D88" s="8">
        <f t="shared" si="1"/>
        <v>2336.0000000000073</v>
      </c>
    </row>
    <row r="89" spans="1:4" x14ac:dyDescent="0.25">
      <c r="A89" s="13">
        <v>84</v>
      </c>
      <c r="B89" s="5">
        <v>2</v>
      </c>
      <c r="C89" s="6">
        <v>0.57557870370370368</v>
      </c>
      <c r="D89" s="8">
        <f t="shared" si="1"/>
        <v>11</v>
      </c>
    </row>
    <row r="90" spans="1:4" x14ac:dyDescent="0.25">
      <c r="A90" s="13">
        <v>85</v>
      </c>
      <c r="B90" s="5">
        <v>6</v>
      </c>
      <c r="C90" s="6">
        <v>0.57570601851851855</v>
      </c>
      <c r="D90" s="8">
        <f t="shared" si="1"/>
        <v>112</v>
      </c>
    </row>
    <row r="91" spans="1:4" x14ac:dyDescent="0.25">
      <c r="A91" s="13">
        <v>86</v>
      </c>
      <c r="B91" s="5">
        <v>2</v>
      </c>
      <c r="C91" s="6">
        <v>0.57700231481481479</v>
      </c>
      <c r="D91" s="8">
        <f t="shared" si="1"/>
        <v>14947</v>
      </c>
    </row>
    <row r="92" spans="1:4" x14ac:dyDescent="0.25">
      <c r="A92" s="13">
        <v>87</v>
      </c>
      <c r="B92" s="5" t="s">
        <v>40</v>
      </c>
      <c r="C92" s="6">
        <v>0.75</v>
      </c>
      <c r="D92" s="8">
        <f t="shared" si="1"/>
        <v>-64800</v>
      </c>
    </row>
    <row r="93" spans="1:4" x14ac:dyDescent="0.25">
      <c r="A93" s="13">
        <v>88</v>
      </c>
      <c r="B93" s="5"/>
      <c r="C93" s="6"/>
      <c r="D93" s="8">
        <f t="shared" si="1"/>
        <v>0</v>
      </c>
    </row>
    <row r="94" spans="1:4" x14ac:dyDescent="0.25">
      <c r="A94" s="13">
        <v>89</v>
      </c>
      <c r="B94" s="15"/>
      <c r="C94" s="6"/>
      <c r="D94" s="8">
        <f t="shared" si="1"/>
        <v>0</v>
      </c>
    </row>
    <row r="95" spans="1:4" x14ac:dyDescent="0.25">
      <c r="A95" s="13">
        <v>90</v>
      </c>
      <c r="B95" s="5"/>
      <c r="C95" s="6"/>
      <c r="D95" s="8">
        <f t="shared" si="1"/>
        <v>0</v>
      </c>
    </row>
    <row r="96" spans="1:4" x14ac:dyDescent="0.25">
      <c r="A96" s="13">
        <v>91</v>
      </c>
      <c r="B96" s="5"/>
      <c r="C96" s="6"/>
      <c r="D96" s="8">
        <f t="shared" si="1"/>
        <v>0</v>
      </c>
    </row>
    <row r="97" spans="1:4" x14ac:dyDescent="0.25">
      <c r="A97" s="13">
        <v>92</v>
      </c>
      <c r="B97" s="5"/>
      <c r="C97" s="6"/>
      <c r="D97" s="8">
        <f t="shared" si="1"/>
        <v>0</v>
      </c>
    </row>
    <row r="98" spans="1:4" x14ac:dyDescent="0.25">
      <c r="A98" s="13">
        <v>93</v>
      </c>
      <c r="B98" s="5"/>
      <c r="C98" s="6"/>
      <c r="D98" s="8">
        <f t="shared" si="1"/>
        <v>0</v>
      </c>
    </row>
    <row r="99" spans="1:4" x14ac:dyDescent="0.25">
      <c r="A99" s="13">
        <v>94</v>
      </c>
      <c r="B99" s="5"/>
      <c r="C99" s="6"/>
      <c r="D99" s="8">
        <f t="shared" si="1"/>
        <v>0</v>
      </c>
    </row>
    <row r="100" spans="1:4" x14ac:dyDescent="0.25">
      <c r="A100" s="13">
        <v>95</v>
      </c>
      <c r="B100" s="5"/>
      <c r="C100" s="6"/>
      <c r="D100" s="8">
        <f t="shared" si="1"/>
        <v>0</v>
      </c>
    </row>
    <row r="101" spans="1:4" x14ac:dyDescent="0.25">
      <c r="A101" s="13">
        <v>96</v>
      </c>
      <c r="B101" s="5"/>
      <c r="C101" s="6"/>
      <c r="D101" s="8">
        <f t="shared" si="1"/>
        <v>0</v>
      </c>
    </row>
    <row r="102" spans="1:4" x14ac:dyDescent="0.25">
      <c r="A102" s="13">
        <v>97</v>
      </c>
      <c r="B102" s="5"/>
      <c r="C102" s="6"/>
      <c r="D102" s="8">
        <f t="shared" si="1"/>
        <v>0</v>
      </c>
    </row>
    <row r="103" spans="1:4" x14ac:dyDescent="0.25">
      <c r="A103" s="13">
        <v>98</v>
      </c>
      <c r="B103" s="5"/>
      <c r="C103" s="6"/>
      <c r="D103" s="8">
        <f t="shared" si="1"/>
        <v>0</v>
      </c>
    </row>
    <row r="104" spans="1:4" x14ac:dyDescent="0.25">
      <c r="A104" s="13">
        <v>99</v>
      </c>
      <c r="B104" s="5"/>
      <c r="C104" s="6"/>
      <c r="D104" s="8">
        <f t="shared" si="1"/>
        <v>0</v>
      </c>
    </row>
    <row r="105" spans="1:4" x14ac:dyDescent="0.25">
      <c r="A105" s="13">
        <v>100</v>
      </c>
      <c r="B105" s="5"/>
      <c r="C105" s="6"/>
      <c r="D105" s="8">
        <f t="shared" si="1"/>
        <v>0</v>
      </c>
    </row>
    <row r="106" spans="1:4" x14ac:dyDescent="0.25">
      <c r="A106" s="13">
        <v>101</v>
      </c>
      <c r="B106" s="5"/>
      <c r="C106" s="6"/>
      <c r="D106" s="8">
        <f t="shared" si="1"/>
        <v>0</v>
      </c>
    </row>
    <row r="107" spans="1:4" x14ac:dyDescent="0.25">
      <c r="A107" s="13">
        <v>102</v>
      </c>
      <c r="B107" s="5"/>
      <c r="C107" s="6"/>
      <c r="D107" s="8">
        <f t="shared" si="1"/>
        <v>0</v>
      </c>
    </row>
    <row r="108" spans="1:4" x14ac:dyDescent="0.25">
      <c r="A108" s="13">
        <v>103</v>
      </c>
      <c r="B108" s="5"/>
      <c r="C108" s="6"/>
      <c r="D108" s="8">
        <f t="shared" si="1"/>
        <v>0</v>
      </c>
    </row>
    <row r="109" spans="1:4" x14ac:dyDescent="0.25">
      <c r="A109" s="13">
        <v>104</v>
      </c>
      <c r="B109" s="5"/>
      <c r="C109" s="6"/>
      <c r="D109" s="8">
        <f t="shared" si="1"/>
        <v>0</v>
      </c>
    </row>
    <row r="110" spans="1:4" x14ac:dyDescent="0.25">
      <c r="A110" s="13">
        <v>105</v>
      </c>
      <c r="B110" s="5"/>
      <c r="C110" s="6"/>
      <c r="D110" s="8">
        <f t="shared" si="1"/>
        <v>0</v>
      </c>
    </row>
    <row r="111" spans="1:4" x14ac:dyDescent="0.25">
      <c r="A111" s="13">
        <v>106</v>
      </c>
      <c r="B111" s="5"/>
      <c r="C111" s="6"/>
      <c r="D111" s="8">
        <f t="shared" si="1"/>
        <v>0</v>
      </c>
    </row>
    <row r="112" spans="1:4" x14ac:dyDescent="0.25">
      <c r="A112" s="13">
        <v>107</v>
      </c>
      <c r="B112" s="5"/>
      <c r="C112" s="6"/>
      <c r="D112" s="8">
        <f t="shared" si="1"/>
        <v>0</v>
      </c>
    </row>
    <row r="113" spans="1:4" x14ac:dyDescent="0.25">
      <c r="A113" s="13">
        <v>108</v>
      </c>
      <c r="B113" s="5"/>
      <c r="C113" s="6"/>
      <c r="D113" s="8">
        <f t="shared" si="1"/>
        <v>0</v>
      </c>
    </row>
    <row r="114" spans="1:4" x14ac:dyDescent="0.25">
      <c r="A114" s="13">
        <v>109</v>
      </c>
      <c r="B114" s="5"/>
      <c r="C114" s="6"/>
      <c r="D114" s="8">
        <f t="shared" si="1"/>
        <v>0</v>
      </c>
    </row>
    <row r="115" spans="1:4" x14ac:dyDescent="0.25">
      <c r="A115" s="13">
        <v>110</v>
      </c>
      <c r="B115" s="5"/>
      <c r="C115" s="6"/>
      <c r="D115" s="8">
        <f t="shared" si="1"/>
        <v>0</v>
      </c>
    </row>
    <row r="116" spans="1:4" x14ac:dyDescent="0.25">
      <c r="A116" s="13">
        <v>111</v>
      </c>
      <c r="B116" s="5"/>
      <c r="C116" s="6"/>
      <c r="D116" s="8">
        <f t="shared" si="1"/>
        <v>0</v>
      </c>
    </row>
    <row r="117" spans="1:4" x14ac:dyDescent="0.25">
      <c r="A117" s="13">
        <v>112</v>
      </c>
      <c r="B117" s="5"/>
      <c r="C117" s="6"/>
      <c r="D117" s="8">
        <f t="shared" si="1"/>
        <v>0</v>
      </c>
    </row>
    <row r="118" spans="1:4" x14ac:dyDescent="0.25">
      <c r="A118" s="13">
        <v>113</v>
      </c>
      <c r="B118" s="5"/>
      <c r="C118" s="6"/>
      <c r="D118" s="8">
        <f t="shared" si="1"/>
        <v>0</v>
      </c>
    </row>
    <row r="119" spans="1:4" x14ac:dyDescent="0.25">
      <c r="A119" s="13">
        <v>114</v>
      </c>
      <c r="B119" s="5"/>
      <c r="C119" s="6"/>
      <c r="D119" s="8">
        <f t="shared" si="1"/>
        <v>0</v>
      </c>
    </row>
    <row r="120" spans="1:4" x14ac:dyDescent="0.25">
      <c r="A120" s="13">
        <v>115</v>
      </c>
      <c r="B120" s="5"/>
      <c r="C120" s="6"/>
      <c r="D120" s="8">
        <f t="shared" si="1"/>
        <v>0</v>
      </c>
    </row>
    <row r="121" spans="1:4" x14ac:dyDescent="0.25">
      <c r="A121" s="13">
        <v>116</v>
      </c>
      <c r="B121" s="5"/>
      <c r="C121" s="6"/>
      <c r="D121" s="8">
        <f t="shared" si="1"/>
        <v>0</v>
      </c>
    </row>
    <row r="122" spans="1:4" x14ac:dyDescent="0.25">
      <c r="A122" s="13">
        <v>117</v>
      </c>
      <c r="B122" s="5"/>
      <c r="C122" s="6"/>
      <c r="D122" s="8">
        <f t="shared" si="1"/>
        <v>0</v>
      </c>
    </row>
    <row r="123" spans="1:4" x14ac:dyDescent="0.25">
      <c r="A123" s="13">
        <v>118</v>
      </c>
      <c r="B123" s="5"/>
      <c r="C123" s="6"/>
      <c r="D123" s="8">
        <f t="shared" si="1"/>
        <v>0</v>
      </c>
    </row>
    <row r="124" spans="1:4" x14ac:dyDescent="0.25">
      <c r="A124" s="13">
        <v>119</v>
      </c>
      <c r="B124" s="5"/>
      <c r="C124" s="6"/>
      <c r="D124" s="8">
        <f t="shared" si="1"/>
        <v>0</v>
      </c>
    </row>
    <row r="125" spans="1:4" x14ac:dyDescent="0.25">
      <c r="A125" s="13">
        <v>120</v>
      </c>
      <c r="B125" s="5"/>
      <c r="C125" s="6"/>
      <c r="D125" s="8">
        <f t="shared" si="1"/>
        <v>0</v>
      </c>
    </row>
    <row r="126" spans="1:4" x14ac:dyDescent="0.25">
      <c r="A126" s="13">
        <v>121</v>
      </c>
      <c r="B126" s="5"/>
      <c r="C126" s="6"/>
      <c r="D126" s="8">
        <f t="shared" si="1"/>
        <v>0</v>
      </c>
    </row>
    <row r="127" spans="1:4" x14ac:dyDescent="0.25">
      <c r="A127" s="13">
        <v>122</v>
      </c>
      <c r="B127" s="5"/>
      <c r="C127" s="6"/>
      <c r="D127" s="8">
        <f t="shared" si="1"/>
        <v>0</v>
      </c>
    </row>
    <row r="128" spans="1:4" x14ac:dyDescent="0.25">
      <c r="A128" s="13">
        <v>123</v>
      </c>
      <c r="B128" s="5"/>
      <c r="C128" s="6"/>
      <c r="D128" s="8">
        <f t="shared" si="1"/>
        <v>0</v>
      </c>
    </row>
    <row r="129" spans="1:4" x14ac:dyDescent="0.25">
      <c r="A129" s="13">
        <v>124</v>
      </c>
      <c r="B129" s="5"/>
      <c r="C129" s="6"/>
      <c r="D129" s="8">
        <f t="shared" si="1"/>
        <v>0</v>
      </c>
    </row>
    <row r="130" spans="1:4" x14ac:dyDescent="0.25">
      <c r="A130" s="13">
        <v>125</v>
      </c>
      <c r="B130" s="5"/>
      <c r="C130" s="6"/>
      <c r="D130" s="8">
        <f t="shared" si="1"/>
        <v>0</v>
      </c>
    </row>
    <row r="131" spans="1:4" x14ac:dyDescent="0.25">
      <c r="A131" s="13">
        <v>126</v>
      </c>
      <c r="B131" s="5"/>
      <c r="C131" s="6"/>
      <c r="D131" s="8">
        <f t="shared" si="1"/>
        <v>0</v>
      </c>
    </row>
    <row r="132" spans="1:4" x14ac:dyDescent="0.25">
      <c r="A132" s="13">
        <v>127</v>
      </c>
      <c r="B132" s="5"/>
      <c r="C132" s="6"/>
      <c r="D132" s="8">
        <f t="shared" si="1"/>
        <v>0</v>
      </c>
    </row>
    <row r="133" spans="1:4" x14ac:dyDescent="0.25">
      <c r="A133" s="13">
        <v>128</v>
      </c>
      <c r="B133" s="5"/>
      <c r="C133" s="6"/>
      <c r="D133" s="8">
        <f t="shared" si="1"/>
        <v>0</v>
      </c>
    </row>
    <row r="134" spans="1:4" x14ac:dyDescent="0.25">
      <c r="A134" s="13">
        <v>129</v>
      </c>
      <c r="B134" s="5"/>
      <c r="C134" s="6"/>
      <c r="D134" s="8">
        <f t="shared" ref="D134:D197" si="2">(C135*86400)-(C134*86400)</f>
        <v>0</v>
      </c>
    </row>
    <row r="135" spans="1:4" x14ac:dyDescent="0.25">
      <c r="A135" s="13">
        <v>130</v>
      </c>
      <c r="B135" s="5"/>
      <c r="C135" s="6"/>
      <c r="D135" s="8">
        <f t="shared" si="2"/>
        <v>0</v>
      </c>
    </row>
    <row r="136" spans="1:4" x14ac:dyDescent="0.25">
      <c r="A136" s="13">
        <v>131</v>
      </c>
      <c r="B136" s="5"/>
      <c r="C136" s="6"/>
      <c r="D136" s="8">
        <f t="shared" si="2"/>
        <v>0</v>
      </c>
    </row>
    <row r="137" spans="1:4" x14ac:dyDescent="0.25">
      <c r="A137" s="13">
        <v>132</v>
      </c>
      <c r="B137" s="5"/>
      <c r="C137" s="6"/>
      <c r="D137" s="8">
        <f t="shared" si="2"/>
        <v>0</v>
      </c>
    </row>
    <row r="138" spans="1:4" x14ac:dyDescent="0.25">
      <c r="A138" s="13">
        <v>133</v>
      </c>
      <c r="B138" s="5"/>
      <c r="C138" s="6"/>
      <c r="D138" s="8">
        <f t="shared" si="2"/>
        <v>0</v>
      </c>
    </row>
    <row r="139" spans="1:4" x14ac:dyDescent="0.25">
      <c r="A139" s="13">
        <v>134</v>
      </c>
      <c r="B139" s="5"/>
      <c r="C139" s="6"/>
      <c r="D139" s="8">
        <f t="shared" si="2"/>
        <v>0</v>
      </c>
    </row>
    <row r="140" spans="1:4" x14ac:dyDescent="0.25">
      <c r="A140" s="13">
        <v>135</v>
      </c>
      <c r="B140" s="5"/>
      <c r="C140" s="6"/>
      <c r="D140" s="8">
        <f t="shared" si="2"/>
        <v>0</v>
      </c>
    </row>
    <row r="141" spans="1:4" x14ac:dyDescent="0.25">
      <c r="A141" s="13">
        <v>136</v>
      </c>
      <c r="B141" s="5"/>
      <c r="C141" s="6"/>
      <c r="D141" s="8">
        <f t="shared" si="2"/>
        <v>0</v>
      </c>
    </row>
    <row r="142" spans="1:4" x14ac:dyDescent="0.25">
      <c r="A142" s="13">
        <v>137</v>
      </c>
      <c r="B142" s="5"/>
      <c r="C142" s="6"/>
      <c r="D142" s="8">
        <f t="shared" si="2"/>
        <v>0</v>
      </c>
    </row>
    <row r="143" spans="1:4" x14ac:dyDescent="0.25">
      <c r="A143" s="13">
        <v>138</v>
      </c>
      <c r="B143" s="5"/>
      <c r="C143" s="6"/>
      <c r="D143" s="8">
        <f t="shared" si="2"/>
        <v>0</v>
      </c>
    </row>
    <row r="144" spans="1:4" x14ac:dyDescent="0.25">
      <c r="A144" s="13">
        <v>139</v>
      </c>
      <c r="B144" s="5"/>
      <c r="C144" s="6"/>
      <c r="D144" s="8">
        <f t="shared" si="2"/>
        <v>0</v>
      </c>
    </row>
    <row r="145" spans="1:4" x14ac:dyDescent="0.25">
      <c r="A145" s="13">
        <v>140</v>
      </c>
      <c r="B145" s="5"/>
      <c r="C145" s="6"/>
      <c r="D145" s="8">
        <f t="shared" si="2"/>
        <v>0</v>
      </c>
    </row>
    <row r="146" spans="1:4" x14ac:dyDescent="0.25">
      <c r="A146" s="13">
        <v>141</v>
      </c>
      <c r="B146" s="5"/>
      <c r="C146" s="6"/>
      <c r="D146" s="8">
        <f t="shared" si="2"/>
        <v>0</v>
      </c>
    </row>
    <row r="147" spans="1:4" x14ac:dyDescent="0.25">
      <c r="A147" s="13">
        <v>142</v>
      </c>
      <c r="B147" s="5"/>
      <c r="C147" s="6"/>
      <c r="D147" s="8">
        <f t="shared" si="2"/>
        <v>0</v>
      </c>
    </row>
    <row r="148" spans="1:4" x14ac:dyDescent="0.25">
      <c r="A148" s="13">
        <v>143</v>
      </c>
      <c r="B148" s="5"/>
      <c r="C148" s="6"/>
      <c r="D148" s="8">
        <f t="shared" si="2"/>
        <v>0</v>
      </c>
    </row>
    <row r="149" spans="1:4" x14ac:dyDescent="0.25">
      <c r="A149" s="13">
        <v>144</v>
      </c>
      <c r="B149" s="5"/>
      <c r="C149" s="6"/>
      <c r="D149" s="8">
        <f t="shared" si="2"/>
        <v>0</v>
      </c>
    </row>
    <row r="150" spans="1:4" x14ac:dyDescent="0.25">
      <c r="A150" s="13">
        <v>145</v>
      </c>
      <c r="B150" s="5"/>
      <c r="C150" s="6"/>
      <c r="D150" s="8">
        <f t="shared" si="2"/>
        <v>0</v>
      </c>
    </row>
    <row r="151" spans="1:4" x14ac:dyDescent="0.25">
      <c r="A151" s="13">
        <v>146</v>
      </c>
      <c r="B151" s="5"/>
      <c r="C151" s="6"/>
      <c r="D151" s="8">
        <f t="shared" si="2"/>
        <v>0</v>
      </c>
    </row>
    <row r="152" spans="1:4" x14ac:dyDescent="0.25">
      <c r="A152" s="13">
        <v>147</v>
      </c>
      <c r="B152" s="5"/>
      <c r="C152" s="6"/>
      <c r="D152" s="8">
        <f t="shared" si="2"/>
        <v>0</v>
      </c>
    </row>
    <row r="153" spans="1:4" x14ac:dyDescent="0.25">
      <c r="A153" s="13">
        <v>148</v>
      </c>
      <c r="B153" s="5"/>
      <c r="C153" s="6"/>
      <c r="D153" s="8">
        <f t="shared" si="2"/>
        <v>0</v>
      </c>
    </row>
    <row r="154" spans="1:4" x14ac:dyDescent="0.25">
      <c r="A154" s="13">
        <v>149</v>
      </c>
      <c r="B154" s="5"/>
      <c r="C154" s="6"/>
      <c r="D154" s="8">
        <f t="shared" si="2"/>
        <v>0</v>
      </c>
    </row>
    <row r="155" spans="1:4" x14ac:dyDescent="0.25">
      <c r="A155" s="13">
        <v>150</v>
      </c>
      <c r="B155" s="5"/>
      <c r="C155" s="6"/>
      <c r="D155" s="8">
        <f t="shared" si="2"/>
        <v>0</v>
      </c>
    </row>
    <row r="156" spans="1:4" x14ac:dyDescent="0.25">
      <c r="A156" s="13">
        <v>151</v>
      </c>
      <c r="B156" s="5"/>
      <c r="C156" s="6"/>
      <c r="D156" s="8">
        <f t="shared" si="2"/>
        <v>0</v>
      </c>
    </row>
    <row r="157" spans="1:4" x14ac:dyDescent="0.25">
      <c r="A157" s="13">
        <v>152</v>
      </c>
      <c r="B157" s="5"/>
      <c r="C157" s="6"/>
      <c r="D157" s="8">
        <f t="shared" si="2"/>
        <v>0</v>
      </c>
    </row>
    <row r="158" spans="1:4" x14ac:dyDescent="0.25">
      <c r="A158" s="13">
        <v>153</v>
      </c>
      <c r="B158" s="5"/>
      <c r="C158" s="6"/>
      <c r="D158" s="8">
        <f t="shared" si="2"/>
        <v>0</v>
      </c>
    </row>
    <row r="159" spans="1:4" x14ac:dyDescent="0.25">
      <c r="A159" s="13">
        <v>154</v>
      </c>
      <c r="B159" s="5"/>
      <c r="C159" s="6"/>
      <c r="D159" s="8">
        <f t="shared" si="2"/>
        <v>0</v>
      </c>
    </row>
    <row r="160" spans="1:4" x14ac:dyDescent="0.25">
      <c r="A160" s="13">
        <v>155</v>
      </c>
      <c r="B160" s="5"/>
      <c r="C160" s="6"/>
      <c r="D160" s="8">
        <f t="shared" si="2"/>
        <v>0</v>
      </c>
    </row>
    <row r="161" spans="1:4" x14ac:dyDescent="0.25">
      <c r="A161" s="13">
        <v>156</v>
      </c>
      <c r="B161" s="5"/>
      <c r="C161" s="6"/>
      <c r="D161" s="8">
        <f t="shared" si="2"/>
        <v>0</v>
      </c>
    </row>
    <row r="162" spans="1:4" x14ac:dyDescent="0.25">
      <c r="A162" s="13">
        <v>157</v>
      </c>
      <c r="B162" s="5"/>
      <c r="C162" s="6"/>
      <c r="D162" s="8">
        <f t="shared" si="2"/>
        <v>0</v>
      </c>
    </row>
    <row r="163" spans="1:4" x14ac:dyDescent="0.25">
      <c r="A163" s="13">
        <v>158</v>
      </c>
      <c r="B163" s="5"/>
      <c r="C163" s="6"/>
      <c r="D163" s="8">
        <f t="shared" si="2"/>
        <v>0</v>
      </c>
    </row>
    <row r="164" spans="1:4" x14ac:dyDescent="0.25">
      <c r="A164" s="13">
        <v>159</v>
      </c>
      <c r="B164" s="5"/>
      <c r="C164" s="6"/>
      <c r="D164" s="8">
        <f t="shared" si="2"/>
        <v>0</v>
      </c>
    </row>
    <row r="165" spans="1:4" x14ac:dyDescent="0.25">
      <c r="A165" s="13">
        <v>160</v>
      </c>
      <c r="B165" s="5"/>
      <c r="C165" s="6"/>
      <c r="D165" s="8">
        <f t="shared" si="2"/>
        <v>0</v>
      </c>
    </row>
    <row r="166" spans="1:4" x14ac:dyDescent="0.25">
      <c r="A166" s="13">
        <v>161</v>
      </c>
      <c r="B166" s="5"/>
      <c r="C166" s="6"/>
      <c r="D166" s="8">
        <f t="shared" si="2"/>
        <v>0</v>
      </c>
    </row>
    <row r="167" spans="1:4" x14ac:dyDescent="0.25">
      <c r="A167" s="13">
        <v>162</v>
      </c>
      <c r="B167" s="5"/>
      <c r="C167" s="6"/>
      <c r="D167" s="8">
        <f t="shared" si="2"/>
        <v>0</v>
      </c>
    </row>
    <row r="168" spans="1:4" x14ac:dyDescent="0.25">
      <c r="A168" s="13">
        <v>163</v>
      </c>
      <c r="B168" s="5"/>
      <c r="C168" s="6"/>
      <c r="D168" s="8">
        <f t="shared" si="2"/>
        <v>0</v>
      </c>
    </row>
    <row r="169" spans="1:4" x14ac:dyDescent="0.25">
      <c r="A169" s="13">
        <v>164</v>
      </c>
      <c r="B169" s="5"/>
      <c r="C169" s="6"/>
      <c r="D169" s="8">
        <f t="shared" si="2"/>
        <v>0</v>
      </c>
    </row>
    <row r="170" spans="1:4" x14ac:dyDescent="0.25">
      <c r="A170" s="13">
        <v>165</v>
      </c>
      <c r="B170" s="5"/>
      <c r="C170" s="6"/>
      <c r="D170" s="8">
        <f t="shared" si="2"/>
        <v>0</v>
      </c>
    </row>
    <row r="171" spans="1:4" x14ac:dyDescent="0.25">
      <c r="A171" s="13">
        <v>166</v>
      </c>
      <c r="B171" s="5"/>
      <c r="C171" s="6"/>
      <c r="D171" s="8">
        <f t="shared" si="2"/>
        <v>0</v>
      </c>
    </row>
    <row r="172" spans="1:4" x14ac:dyDescent="0.25">
      <c r="A172" s="13">
        <v>167</v>
      </c>
      <c r="B172" s="5"/>
      <c r="C172" s="6"/>
      <c r="D172" s="8">
        <f t="shared" si="2"/>
        <v>0</v>
      </c>
    </row>
    <row r="173" spans="1:4" x14ac:dyDescent="0.25">
      <c r="A173" s="13">
        <v>168</v>
      </c>
      <c r="B173" s="5"/>
      <c r="C173" s="6"/>
      <c r="D173" s="8">
        <f t="shared" si="2"/>
        <v>0</v>
      </c>
    </row>
    <row r="174" spans="1:4" x14ac:dyDescent="0.25">
      <c r="A174" s="13">
        <v>169</v>
      </c>
      <c r="B174" s="5"/>
      <c r="C174" s="6"/>
      <c r="D174" s="8">
        <f t="shared" si="2"/>
        <v>0</v>
      </c>
    </row>
    <row r="175" spans="1:4" x14ac:dyDescent="0.25">
      <c r="A175" s="13">
        <v>170</v>
      </c>
      <c r="B175" s="5"/>
      <c r="C175" s="6"/>
      <c r="D175" s="8">
        <f t="shared" si="2"/>
        <v>0</v>
      </c>
    </row>
    <row r="176" spans="1:4" x14ac:dyDescent="0.25">
      <c r="A176" s="13">
        <v>171</v>
      </c>
      <c r="B176" s="5"/>
      <c r="C176" s="6"/>
      <c r="D176" s="8">
        <f t="shared" si="2"/>
        <v>0</v>
      </c>
    </row>
    <row r="177" spans="1:4" x14ac:dyDescent="0.25">
      <c r="A177" s="13">
        <v>172</v>
      </c>
      <c r="B177" s="5"/>
      <c r="C177" s="6"/>
      <c r="D177" s="8">
        <f t="shared" si="2"/>
        <v>0</v>
      </c>
    </row>
    <row r="178" spans="1:4" x14ac:dyDescent="0.25">
      <c r="A178" s="13">
        <v>173</v>
      </c>
      <c r="B178" s="5"/>
      <c r="C178" s="6"/>
      <c r="D178" s="8">
        <f t="shared" si="2"/>
        <v>0</v>
      </c>
    </row>
    <row r="179" spans="1:4" x14ac:dyDescent="0.25">
      <c r="A179" s="13">
        <v>174</v>
      </c>
      <c r="B179" s="5"/>
      <c r="C179" s="6"/>
      <c r="D179" s="8">
        <f t="shared" si="2"/>
        <v>0</v>
      </c>
    </row>
    <row r="180" spans="1:4" x14ac:dyDescent="0.25">
      <c r="A180" s="13">
        <v>175</v>
      </c>
      <c r="B180" s="5"/>
      <c r="C180" s="6"/>
      <c r="D180" s="8">
        <f t="shared" si="2"/>
        <v>0</v>
      </c>
    </row>
    <row r="181" spans="1:4" x14ac:dyDescent="0.25">
      <c r="A181" s="13">
        <v>176</v>
      </c>
      <c r="B181" s="5"/>
      <c r="C181" s="6"/>
      <c r="D181" s="8">
        <f t="shared" si="2"/>
        <v>0</v>
      </c>
    </row>
    <row r="182" spans="1:4" x14ac:dyDescent="0.25">
      <c r="A182" s="13">
        <v>177</v>
      </c>
      <c r="B182" s="5"/>
      <c r="C182" s="6"/>
      <c r="D182" s="8">
        <f t="shared" si="2"/>
        <v>0</v>
      </c>
    </row>
    <row r="183" spans="1:4" x14ac:dyDescent="0.25">
      <c r="A183" s="13">
        <v>178</v>
      </c>
      <c r="B183" s="5"/>
      <c r="C183" s="6"/>
      <c r="D183" s="8">
        <f t="shared" si="2"/>
        <v>0</v>
      </c>
    </row>
    <row r="184" spans="1:4" x14ac:dyDescent="0.25">
      <c r="A184" s="13">
        <v>179</v>
      </c>
      <c r="B184" s="5"/>
      <c r="C184" s="6"/>
      <c r="D184" s="8">
        <f t="shared" si="2"/>
        <v>0</v>
      </c>
    </row>
    <row r="185" spans="1:4" x14ac:dyDescent="0.25">
      <c r="A185" s="13">
        <v>180</v>
      </c>
      <c r="B185" s="5"/>
      <c r="C185" s="6"/>
      <c r="D185" s="8">
        <f t="shared" si="2"/>
        <v>0</v>
      </c>
    </row>
    <row r="186" spans="1:4" x14ac:dyDescent="0.25">
      <c r="A186" s="13">
        <v>181</v>
      </c>
      <c r="B186" s="5"/>
      <c r="C186" s="6"/>
      <c r="D186" s="8">
        <f t="shared" si="2"/>
        <v>0</v>
      </c>
    </row>
    <row r="187" spans="1:4" x14ac:dyDescent="0.25">
      <c r="A187" s="13">
        <v>182</v>
      </c>
      <c r="B187" s="5"/>
      <c r="C187" s="6"/>
      <c r="D187" s="8">
        <f t="shared" si="2"/>
        <v>0</v>
      </c>
    </row>
    <row r="188" spans="1:4" x14ac:dyDescent="0.25">
      <c r="A188" s="13">
        <v>183</v>
      </c>
      <c r="B188" s="5"/>
      <c r="C188" s="6"/>
      <c r="D188" s="8">
        <f t="shared" si="2"/>
        <v>0</v>
      </c>
    </row>
    <row r="189" spans="1:4" x14ac:dyDescent="0.25">
      <c r="A189" s="13">
        <v>184</v>
      </c>
      <c r="B189" s="5"/>
      <c r="C189" s="6"/>
      <c r="D189" s="8">
        <f t="shared" si="2"/>
        <v>0</v>
      </c>
    </row>
    <row r="190" spans="1:4" x14ac:dyDescent="0.25">
      <c r="A190" s="13">
        <v>185</v>
      </c>
      <c r="B190" s="5"/>
      <c r="C190" s="6"/>
      <c r="D190" s="8">
        <f t="shared" si="2"/>
        <v>0</v>
      </c>
    </row>
    <row r="191" spans="1:4" x14ac:dyDescent="0.25">
      <c r="A191" s="13">
        <v>186</v>
      </c>
      <c r="B191" s="5"/>
      <c r="C191" s="6"/>
      <c r="D191" s="8">
        <f t="shared" si="2"/>
        <v>0</v>
      </c>
    </row>
    <row r="192" spans="1:4" x14ac:dyDescent="0.25">
      <c r="A192" s="13">
        <v>187</v>
      </c>
      <c r="B192" s="5"/>
      <c r="C192" s="6"/>
      <c r="D192" s="8">
        <f t="shared" si="2"/>
        <v>0</v>
      </c>
    </row>
    <row r="193" spans="1:4" x14ac:dyDescent="0.25">
      <c r="A193" s="13">
        <v>188</v>
      </c>
      <c r="B193" s="5"/>
      <c r="C193" s="6"/>
      <c r="D193" s="8">
        <f t="shared" si="2"/>
        <v>0</v>
      </c>
    </row>
    <row r="194" spans="1:4" x14ac:dyDescent="0.25">
      <c r="A194" s="13">
        <v>189</v>
      </c>
      <c r="B194" s="5"/>
      <c r="C194" s="6"/>
      <c r="D194" s="8">
        <f t="shared" si="2"/>
        <v>0</v>
      </c>
    </row>
    <row r="195" spans="1:4" x14ac:dyDescent="0.25">
      <c r="A195" s="13">
        <v>190</v>
      </c>
      <c r="B195" s="5"/>
      <c r="C195" s="6"/>
      <c r="D195" s="8">
        <f t="shared" si="2"/>
        <v>0</v>
      </c>
    </row>
    <row r="196" spans="1:4" x14ac:dyDescent="0.25">
      <c r="A196" s="13">
        <v>191</v>
      </c>
      <c r="B196" s="5"/>
      <c r="C196" s="6"/>
      <c r="D196" s="8">
        <f t="shared" si="2"/>
        <v>0</v>
      </c>
    </row>
    <row r="197" spans="1:4" x14ac:dyDescent="0.25">
      <c r="A197" s="13">
        <v>192</v>
      </c>
      <c r="B197" s="15"/>
      <c r="C197" s="6"/>
      <c r="D197" s="8">
        <f t="shared" si="2"/>
        <v>0</v>
      </c>
    </row>
    <row r="198" spans="1:4" x14ac:dyDescent="0.25">
      <c r="A198" s="13">
        <v>193</v>
      </c>
      <c r="B198" s="5"/>
      <c r="C198" s="6"/>
      <c r="D198" s="8">
        <f t="shared" ref="D198:D261" si="3">(C199*86400)-(C198*86400)</f>
        <v>0</v>
      </c>
    </row>
    <row r="199" spans="1:4" x14ac:dyDescent="0.25">
      <c r="A199" s="13">
        <v>194</v>
      </c>
      <c r="B199" s="5"/>
      <c r="C199" s="6"/>
      <c r="D199" s="8">
        <f t="shared" si="3"/>
        <v>0</v>
      </c>
    </row>
    <row r="200" spans="1:4" x14ac:dyDescent="0.25">
      <c r="A200" s="13">
        <v>195</v>
      </c>
      <c r="B200" s="5"/>
      <c r="C200" s="6"/>
      <c r="D200" s="8">
        <f t="shared" si="3"/>
        <v>0</v>
      </c>
    </row>
    <row r="201" spans="1:4" x14ac:dyDescent="0.25">
      <c r="A201" s="13">
        <v>196</v>
      </c>
      <c r="B201" s="5"/>
      <c r="C201" s="6"/>
      <c r="D201" s="8">
        <f t="shared" si="3"/>
        <v>0</v>
      </c>
    </row>
    <row r="202" spans="1:4" x14ac:dyDescent="0.25">
      <c r="A202" s="13">
        <v>197</v>
      </c>
      <c r="B202" s="5"/>
      <c r="C202" s="6"/>
      <c r="D202" s="8">
        <f t="shared" si="3"/>
        <v>0</v>
      </c>
    </row>
    <row r="203" spans="1:4" x14ac:dyDescent="0.25">
      <c r="A203" s="13">
        <v>198</v>
      </c>
      <c r="B203" s="5"/>
      <c r="C203" s="6"/>
      <c r="D203" s="8">
        <f t="shared" si="3"/>
        <v>0</v>
      </c>
    </row>
    <row r="204" spans="1:4" x14ac:dyDescent="0.25">
      <c r="A204" s="13">
        <v>199</v>
      </c>
      <c r="B204" s="5"/>
      <c r="C204" s="6"/>
      <c r="D204" s="8">
        <f t="shared" si="3"/>
        <v>0</v>
      </c>
    </row>
    <row r="205" spans="1:4" x14ac:dyDescent="0.25">
      <c r="A205" s="13">
        <v>200</v>
      </c>
      <c r="B205" s="5"/>
      <c r="C205" s="6"/>
      <c r="D205" s="8">
        <f t="shared" si="3"/>
        <v>0</v>
      </c>
    </row>
    <row r="206" spans="1:4" x14ac:dyDescent="0.25">
      <c r="A206" s="13">
        <v>201</v>
      </c>
      <c r="B206" s="5"/>
      <c r="C206" s="6"/>
      <c r="D206" s="8">
        <f t="shared" si="3"/>
        <v>0</v>
      </c>
    </row>
    <row r="207" spans="1:4" x14ac:dyDescent="0.25">
      <c r="A207" s="13">
        <v>202</v>
      </c>
      <c r="B207" s="5"/>
      <c r="C207" s="6"/>
      <c r="D207" s="8">
        <f t="shared" si="3"/>
        <v>0</v>
      </c>
    </row>
    <row r="208" spans="1:4" x14ac:dyDescent="0.25">
      <c r="A208" s="13">
        <v>203</v>
      </c>
      <c r="B208" s="5"/>
      <c r="C208" s="6"/>
      <c r="D208" s="8">
        <f t="shared" si="3"/>
        <v>0</v>
      </c>
    </row>
    <row r="209" spans="1:4" x14ac:dyDescent="0.25">
      <c r="A209" s="13">
        <v>204</v>
      </c>
      <c r="B209" s="5"/>
      <c r="C209" s="6"/>
      <c r="D209" s="8">
        <f t="shared" si="3"/>
        <v>0</v>
      </c>
    </row>
    <row r="210" spans="1:4" x14ac:dyDescent="0.25">
      <c r="A210" s="13">
        <v>205</v>
      </c>
      <c r="B210" s="5"/>
      <c r="C210" s="6"/>
      <c r="D210" s="8">
        <f t="shared" si="3"/>
        <v>0</v>
      </c>
    </row>
    <row r="211" spans="1:4" x14ac:dyDescent="0.25">
      <c r="A211" s="13">
        <v>206</v>
      </c>
      <c r="B211" s="5"/>
      <c r="C211" s="6"/>
      <c r="D211" s="8">
        <f t="shared" si="3"/>
        <v>0</v>
      </c>
    </row>
    <row r="212" spans="1:4" x14ac:dyDescent="0.25">
      <c r="A212" s="13">
        <v>207</v>
      </c>
      <c r="B212" s="5"/>
      <c r="C212" s="6"/>
      <c r="D212" s="8">
        <f t="shared" si="3"/>
        <v>0</v>
      </c>
    </row>
    <row r="213" spans="1:4" x14ac:dyDescent="0.25">
      <c r="A213" s="13">
        <v>208</v>
      </c>
      <c r="B213" s="5"/>
      <c r="C213" s="6"/>
      <c r="D213" s="8">
        <f t="shared" si="3"/>
        <v>0</v>
      </c>
    </row>
    <row r="214" spans="1:4" x14ac:dyDescent="0.25">
      <c r="A214" s="13">
        <v>209</v>
      </c>
      <c r="B214" s="5"/>
      <c r="C214" s="6"/>
      <c r="D214" s="8">
        <f t="shared" si="3"/>
        <v>0</v>
      </c>
    </row>
    <row r="215" spans="1:4" x14ac:dyDescent="0.25">
      <c r="A215" s="13">
        <v>210</v>
      </c>
      <c r="B215" s="5"/>
      <c r="C215" s="6"/>
      <c r="D215" s="8">
        <f t="shared" si="3"/>
        <v>0</v>
      </c>
    </row>
    <row r="216" spans="1:4" x14ac:dyDescent="0.25">
      <c r="A216" s="13">
        <v>211</v>
      </c>
      <c r="B216" s="5"/>
      <c r="C216" s="6"/>
      <c r="D216" s="8">
        <f t="shared" si="3"/>
        <v>0</v>
      </c>
    </row>
    <row r="217" spans="1:4" x14ac:dyDescent="0.25">
      <c r="A217" s="13">
        <v>212</v>
      </c>
      <c r="B217" s="5"/>
      <c r="C217" s="6"/>
      <c r="D217" s="8">
        <f t="shared" si="3"/>
        <v>0</v>
      </c>
    </row>
    <row r="218" spans="1:4" x14ac:dyDescent="0.25">
      <c r="A218" s="13">
        <v>213</v>
      </c>
      <c r="B218" s="5"/>
      <c r="C218" s="6"/>
      <c r="D218" s="8">
        <f t="shared" si="3"/>
        <v>0</v>
      </c>
    </row>
    <row r="219" spans="1:4" x14ac:dyDescent="0.25">
      <c r="A219" s="13">
        <v>214</v>
      </c>
      <c r="B219" s="5"/>
      <c r="C219" s="6"/>
      <c r="D219" s="8">
        <f t="shared" si="3"/>
        <v>0</v>
      </c>
    </row>
    <row r="220" spans="1:4" x14ac:dyDescent="0.25">
      <c r="A220" s="13">
        <v>215</v>
      </c>
      <c r="B220" s="5"/>
      <c r="C220" s="6"/>
      <c r="D220" s="8">
        <f t="shared" si="3"/>
        <v>0</v>
      </c>
    </row>
    <row r="221" spans="1:4" x14ac:dyDescent="0.25">
      <c r="A221" s="13">
        <v>216</v>
      </c>
      <c r="B221" s="5"/>
      <c r="C221" s="6"/>
      <c r="D221" s="8">
        <f t="shared" si="3"/>
        <v>0</v>
      </c>
    </row>
    <row r="222" spans="1:4" x14ac:dyDescent="0.25">
      <c r="A222" s="13">
        <v>217</v>
      </c>
      <c r="B222" s="5"/>
      <c r="C222" s="6"/>
      <c r="D222" s="8">
        <f t="shared" si="3"/>
        <v>0</v>
      </c>
    </row>
    <row r="223" spans="1:4" x14ac:dyDescent="0.25">
      <c r="A223" s="13">
        <v>218</v>
      </c>
      <c r="B223" s="5"/>
      <c r="C223" s="6"/>
      <c r="D223" s="8">
        <f t="shared" si="3"/>
        <v>0</v>
      </c>
    </row>
    <row r="224" spans="1:4" x14ac:dyDescent="0.25">
      <c r="A224" s="13">
        <v>219</v>
      </c>
      <c r="B224" s="5"/>
      <c r="C224" s="6"/>
      <c r="D224" s="8">
        <f t="shared" si="3"/>
        <v>0</v>
      </c>
    </row>
    <row r="225" spans="1:4" x14ac:dyDescent="0.25">
      <c r="A225" s="13">
        <v>220</v>
      </c>
      <c r="B225" s="5"/>
      <c r="C225" s="6"/>
      <c r="D225" s="8">
        <f t="shared" si="3"/>
        <v>0</v>
      </c>
    </row>
    <row r="226" spans="1:4" x14ac:dyDescent="0.25">
      <c r="A226" s="13">
        <v>221</v>
      </c>
      <c r="B226" s="5"/>
      <c r="C226" s="6"/>
      <c r="D226" s="8">
        <f t="shared" si="3"/>
        <v>0</v>
      </c>
    </row>
    <row r="227" spans="1:4" x14ac:dyDescent="0.25">
      <c r="A227" s="13">
        <v>222</v>
      </c>
      <c r="B227" s="5"/>
      <c r="C227" s="6"/>
      <c r="D227" s="8">
        <f t="shared" si="3"/>
        <v>0</v>
      </c>
    </row>
    <row r="228" spans="1:4" x14ac:dyDescent="0.25">
      <c r="A228" s="13">
        <v>223</v>
      </c>
      <c r="B228" s="5"/>
      <c r="C228" s="6"/>
      <c r="D228" s="8">
        <f t="shared" si="3"/>
        <v>0</v>
      </c>
    </row>
    <row r="229" spans="1:4" x14ac:dyDescent="0.25">
      <c r="A229" s="13">
        <v>224</v>
      </c>
      <c r="B229" s="5"/>
      <c r="C229" s="6"/>
      <c r="D229" s="8">
        <f t="shared" si="3"/>
        <v>0</v>
      </c>
    </row>
    <row r="230" spans="1:4" x14ac:dyDescent="0.25">
      <c r="A230" s="13">
        <v>225</v>
      </c>
      <c r="B230" s="5"/>
      <c r="C230" s="6"/>
      <c r="D230" s="8">
        <f t="shared" si="3"/>
        <v>0</v>
      </c>
    </row>
    <row r="231" spans="1:4" x14ac:dyDescent="0.25">
      <c r="A231" s="13">
        <v>226</v>
      </c>
      <c r="B231" s="5"/>
      <c r="C231" s="6"/>
      <c r="D231" s="8">
        <f t="shared" si="3"/>
        <v>0</v>
      </c>
    </row>
    <row r="232" spans="1:4" x14ac:dyDescent="0.25">
      <c r="A232" s="13">
        <v>227</v>
      </c>
      <c r="B232" s="5"/>
      <c r="C232" s="6"/>
      <c r="D232" s="8">
        <f t="shared" si="3"/>
        <v>0</v>
      </c>
    </row>
    <row r="233" spans="1:4" x14ac:dyDescent="0.25">
      <c r="A233" s="13">
        <v>228</v>
      </c>
      <c r="B233" s="5"/>
      <c r="C233" s="6"/>
      <c r="D233" s="8">
        <f t="shared" si="3"/>
        <v>0</v>
      </c>
    </row>
    <row r="234" spans="1:4" x14ac:dyDescent="0.25">
      <c r="A234" s="13">
        <v>229</v>
      </c>
      <c r="B234" s="5"/>
      <c r="C234" s="6"/>
      <c r="D234" s="8">
        <f t="shared" si="3"/>
        <v>0</v>
      </c>
    </row>
    <row r="235" spans="1:4" x14ac:dyDescent="0.25">
      <c r="A235" s="13">
        <v>230</v>
      </c>
      <c r="B235" s="5"/>
      <c r="C235" s="6"/>
      <c r="D235" s="8">
        <f t="shared" si="3"/>
        <v>0</v>
      </c>
    </row>
    <row r="236" spans="1:4" x14ac:dyDescent="0.25">
      <c r="A236" s="13">
        <v>231</v>
      </c>
      <c r="B236" s="5"/>
      <c r="C236" s="6"/>
      <c r="D236" s="8">
        <f t="shared" si="3"/>
        <v>0</v>
      </c>
    </row>
    <row r="237" spans="1:4" x14ac:dyDescent="0.25">
      <c r="A237" s="13">
        <v>232</v>
      </c>
      <c r="B237" s="5"/>
      <c r="C237" s="6"/>
      <c r="D237" s="8">
        <f t="shared" si="3"/>
        <v>0</v>
      </c>
    </row>
    <row r="238" spans="1:4" x14ac:dyDescent="0.25">
      <c r="A238" s="13">
        <v>233</v>
      </c>
      <c r="B238" s="5"/>
      <c r="C238" s="6"/>
      <c r="D238" s="8">
        <f t="shared" si="3"/>
        <v>0</v>
      </c>
    </row>
    <row r="239" spans="1:4" x14ac:dyDescent="0.25">
      <c r="A239" s="13">
        <v>234</v>
      </c>
      <c r="B239" s="5"/>
      <c r="C239" s="6"/>
      <c r="D239" s="8">
        <f t="shared" si="3"/>
        <v>0</v>
      </c>
    </row>
    <row r="240" spans="1:4" x14ac:dyDescent="0.25">
      <c r="A240" s="13">
        <v>235</v>
      </c>
      <c r="B240" s="5"/>
      <c r="C240" s="6"/>
      <c r="D240" s="8">
        <f t="shared" si="3"/>
        <v>0</v>
      </c>
    </row>
    <row r="241" spans="1:4" x14ac:dyDescent="0.25">
      <c r="A241" s="13">
        <v>236</v>
      </c>
      <c r="B241" s="5"/>
      <c r="C241" s="6"/>
      <c r="D241" s="8">
        <f t="shared" si="3"/>
        <v>0</v>
      </c>
    </row>
    <row r="242" spans="1:4" x14ac:dyDescent="0.25">
      <c r="A242" s="13">
        <v>237</v>
      </c>
      <c r="B242" s="5"/>
      <c r="C242" s="6"/>
      <c r="D242" s="8">
        <f t="shared" si="3"/>
        <v>0</v>
      </c>
    </row>
    <row r="243" spans="1:4" x14ac:dyDescent="0.25">
      <c r="A243" s="13">
        <v>238</v>
      </c>
      <c r="B243" s="5"/>
      <c r="C243" s="6"/>
      <c r="D243" s="8">
        <f t="shared" si="3"/>
        <v>0</v>
      </c>
    </row>
    <row r="244" spans="1:4" x14ac:dyDescent="0.25">
      <c r="A244" s="13">
        <v>239</v>
      </c>
      <c r="B244" s="5"/>
      <c r="C244" s="6"/>
      <c r="D244" s="8">
        <f t="shared" si="3"/>
        <v>0</v>
      </c>
    </row>
    <row r="245" spans="1:4" x14ac:dyDescent="0.25">
      <c r="A245" s="13">
        <v>240</v>
      </c>
      <c r="B245" s="5"/>
      <c r="C245" s="6"/>
      <c r="D245" s="8">
        <f t="shared" si="3"/>
        <v>0</v>
      </c>
    </row>
    <row r="246" spans="1:4" x14ac:dyDescent="0.25">
      <c r="A246" s="13">
        <v>241</v>
      </c>
      <c r="B246" s="5"/>
      <c r="C246" s="6"/>
      <c r="D246" s="8">
        <f t="shared" si="3"/>
        <v>0</v>
      </c>
    </row>
    <row r="247" spans="1:4" x14ac:dyDescent="0.25">
      <c r="A247" s="13">
        <v>242</v>
      </c>
      <c r="B247" s="5"/>
      <c r="C247" s="6"/>
      <c r="D247" s="8">
        <f t="shared" si="3"/>
        <v>0</v>
      </c>
    </row>
    <row r="248" spans="1:4" x14ac:dyDescent="0.25">
      <c r="A248" s="13">
        <v>243</v>
      </c>
      <c r="B248" s="5"/>
      <c r="C248" s="6"/>
      <c r="D248" s="8">
        <f t="shared" si="3"/>
        <v>0</v>
      </c>
    </row>
    <row r="249" spans="1:4" x14ac:dyDescent="0.25">
      <c r="A249" s="13">
        <v>244</v>
      </c>
      <c r="B249" s="5"/>
      <c r="C249" s="6"/>
      <c r="D249" s="8">
        <f t="shared" si="3"/>
        <v>0</v>
      </c>
    </row>
    <row r="250" spans="1:4" x14ac:dyDescent="0.25">
      <c r="A250" s="13">
        <v>245</v>
      </c>
      <c r="B250" s="5"/>
      <c r="C250" s="6"/>
      <c r="D250" s="8">
        <f t="shared" si="3"/>
        <v>0</v>
      </c>
    </row>
    <row r="251" spans="1:4" x14ac:dyDescent="0.25">
      <c r="A251" s="13">
        <v>246</v>
      </c>
      <c r="B251" s="5"/>
      <c r="C251" s="6"/>
      <c r="D251" s="8">
        <f t="shared" si="3"/>
        <v>0</v>
      </c>
    </row>
    <row r="252" spans="1:4" x14ac:dyDescent="0.25">
      <c r="A252" s="13">
        <v>247</v>
      </c>
      <c r="B252" s="5"/>
      <c r="C252" s="6"/>
      <c r="D252" s="8">
        <f t="shared" si="3"/>
        <v>0</v>
      </c>
    </row>
    <row r="253" spans="1:4" x14ac:dyDescent="0.25">
      <c r="A253" s="13">
        <v>248</v>
      </c>
      <c r="B253" s="5"/>
      <c r="C253" s="6"/>
      <c r="D253" s="8">
        <f t="shared" si="3"/>
        <v>0</v>
      </c>
    </row>
    <row r="254" spans="1:4" x14ac:dyDescent="0.25">
      <c r="A254" s="13">
        <v>249</v>
      </c>
      <c r="B254" s="5"/>
      <c r="C254" s="6"/>
      <c r="D254" s="8">
        <f t="shared" si="3"/>
        <v>0</v>
      </c>
    </row>
    <row r="255" spans="1:4" x14ac:dyDescent="0.25">
      <c r="A255" s="13">
        <v>250</v>
      </c>
      <c r="B255" s="5"/>
      <c r="C255" s="6"/>
      <c r="D255" s="8">
        <f t="shared" si="3"/>
        <v>0</v>
      </c>
    </row>
    <row r="256" spans="1:4" x14ac:dyDescent="0.25">
      <c r="A256" s="13">
        <v>251</v>
      </c>
      <c r="B256" s="5"/>
      <c r="C256" s="6"/>
      <c r="D256" s="8">
        <f t="shared" si="3"/>
        <v>0</v>
      </c>
    </row>
    <row r="257" spans="1:4" x14ac:dyDescent="0.25">
      <c r="A257" s="13">
        <v>252</v>
      </c>
      <c r="B257" s="5"/>
      <c r="C257" s="6"/>
      <c r="D257" s="8">
        <f t="shared" si="3"/>
        <v>0</v>
      </c>
    </row>
    <row r="258" spans="1:4" x14ac:dyDescent="0.25">
      <c r="A258" s="13">
        <v>253</v>
      </c>
      <c r="B258" s="5"/>
      <c r="C258" s="6"/>
      <c r="D258" s="8">
        <f t="shared" si="3"/>
        <v>0</v>
      </c>
    </row>
    <row r="259" spans="1:4" x14ac:dyDescent="0.25">
      <c r="A259" s="13">
        <v>254</v>
      </c>
      <c r="B259" s="5"/>
      <c r="C259" s="6"/>
      <c r="D259" s="8">
        <f t="shared" si="3"/>
        <v>0</v>
      </c>
    </row>
    <row r="260" spans="1:4" x14ac:dyDescent="0.25">
      <c r="A260" s="13">
        <v>255</v>
      </c>
      <c r="B260" s="5"/>
      <c r="C260" s="6"/>
      <c r="D260" s="8">
        <f t="shared" si="3"/>
        <v>0</v>
      </c>
    </row>
    <row r="261" spans="1:4" x14ac:dyDescent="0.25">
      <c r="A261" s="13">
        <v>256</v>
      </c>
      <c r="B261" s="5"/>
      <c r="C261" s="6"/>
      <c r="D261" s="8">
        <f t="shared" si="3"/>
        <v>0</v>
      </c>
    </row>
    <row r="262" spans="1:4" x14ac:dyDescent="0.25">
      <c r="A262" s="13">
        <v>257</v>
      </c>
      <c r="B262" s="5"/>
      <c r="C262" s="6"/>
      <c r="D262" s="8">
        <f t="shared" ref="D262:D305" si="4">(C263*86400)-(C262*86400)</f>
        <v>0</v>
      </c>
    </row>
    <row r="263" spans="1:4" x14ac:dyDescent="0.25">
      <c r="A263" s="13">
        <v>258</v>
      </c>
      <c r="B263" s="5"/>
      <c r="C263" s="6"/>
      <c r="D263" s="8">
        <f t="shared" si="4"/>
        <v>0</v>
      </c>
    </row>
    <row r="264" spans="1:4" x14ac:dyDescent="0.25">
      <c r="A264" s="13">
        <v>259</v>
      </c>
      <c r="B264" s="5"/>
      <c r="C264" s="6"/>
      <c r="D264" s="8">
        <f t="shared" si="4"/>
        <v>0</v>
      </c>
    </row>
    <row r="265" spans="1:4" x14ac:dyDescent="0.25">
      <c r="A265" s="13">
        <v>260</v>
      </c>
      <c r="B265" s="5"/>
      <c r="C265" s="6"/>
      <c r="D265" s="8">
        <f t="shared" si="4"/>
        <v>0</v>
      </c>
    </row>
    <row r="266" spans="1:4" x14ac:dyDescent="0.25">
      <c r="A266" s="13">
        <v>261</v>
      </c>
      <c r="B266" s="5"/>
      <c r="C266" s="6"/>
      <c r="D266" s="8">
        <f t="shared" si="4"/>
        <v>0</v>
      </c>
    </row>
    <row r="267" spans="1:4" x14ac:dyDescent="0.25">
      <c r="A267" s="13">
        <v>262</v>
      </c>
      <c r="B267" s="5"/>
      <c r="C267" s="6"/>
      <c r="D267" s="8">
        <f t="shared" si="4"/>
        <v>0</v>
      </c>
    </row>
    <row r="268" spans="1:4" x14ac:dyDescent="0.25">
      <c r="A268" s="13">
        <v>263</v>
      </c>
      <c r="B268" s="5"/>
      <c r="C268" s="6"/>
      <c r="D268" s="8">
        <f t="shared" si="4"/>
        <v>0</v>
      </c>
    </row>
    <row r="269" spans="1:4" x14ac:dyDescent="0.25">
      <c r="A269" s="13">
        <v>264</v>
      </c>
      <c r="B269" s="5"/>
      <c r="C269" s="6"/>
      <c r="D269" s="8">
        <f t="shared" si="4"/>
        <v>0</v>
      </c>
    </row>
    <row r="270" spans="1:4" x14ac:dyDescent="0.25">
      <c r="A270" s="13">
        <v>265</v>
      </c>
      <c r="B270" s="5"/>
      <c r="C270" s="6"/>
      <c r="D270" s="8">
        <f t="shared" si="4"/>
        <v>0</v>
      </c>
    </row>
    <row r="271" spans="1:4" x14ac:dyDescent="0.25">
      <c r="A271" s="13">
        <v>266</v>
      </c>
      <c r="B271" s="5"/>
      <c r="C271" s="6"/>
      <c r="D271" s="8">
        <f t="shared" si="4"/>
        <v>0</v>
      </c>
    </row>
    <row r="272" spans="1:4" x14ac:dyDescent="0.25">
      <c r="A272" s="13">
        <v>267</v>
      </c>
      <c r="B272" s="5"/>
      <c r="C272" s="6"/>
      <c r="D272" s="8">
        <f t="shared" si="4"/>
        <v>0</v>
      </c>
    </row>
    <row r="273" spans="1:4" x14ac:dyDescent="0.25">
      <c r="A273" s="13">
        <v>268</v>
      </c>
      <c r="B273" s="5"/>
      <c r="C273" s="6"/>
      <c r="D273" s="8">
        <f t="shared" si="4"/>
        <v>0</v>
      </c>
    </row>
    <row r="274" spans="1:4" x14ac:dyDescent="0.25">
      <c r="A274" s="13">
        <v>269</v>
      </c>
      <c r="B274" s="5"/>
      <c r="C274" s="6"/>
      <c r="D274" s="8">
        <f t="shared" si="4"/>
        <v>0</v>
      </c>
    </row>
    <row r="275" spans="1:4" x14ac:dyDescent="0.25">
      <c r="A275" s="13">
        <v>270</v>
      </c>
      <c r="B275" s="5"/>
      <c r="C275" s="6"/>
      <c r="D275" s="8">
        <f t="shared" si="4"/>
        <v>0</v>
      </c>
    </row>
    <row r="276" spans="1:4" x14ac:dyDescent="0.25">
      <c r="A276" s="13">
        <v>271</v>
      </c>
      <c r="B276" s="5"/>
      <c r="C276" s="6"/>
      <c r="D276" s="8">
        <f t="shared" si="4"/>
        <v>0</v>
      </c>
    </row>
    <row r="277" spans="1:4" x14ac:dyDescent="0.25">
      <c r="A277" s="13">
        <v>272</v>
      </c>
      <c r="B277" s="5"/>
      <c r="C277" s="6"/>
      <c r="D277" s="8">
        <f t="shared" si="4"/>
        <v>0</v>
      </c>
    </row>
    <row r="278" spans="1:4" x14ac:dyDescent="0.25">
      <c r="A278" s="13">
        <v>273</v>
      </c>
      <c r="B278" s="5"/>
      <c r="C278" s="6"/>
      <c r="D278" s="8">
        <f t="shared" si="4"/>
        <v>0</v>
      </c>
    </row>
    <row r="279" spans="1:4" x14ac:dyDescent="0.25">
      <c r="A279" s="13">
        <v>274</v>
      </c>
      <c r="B279" s="5"/>
      <c r="C279" s="6"/>
      <c r="D279" s="8">
        <f t="shared" si="4"/>
        <v>0</v>
      </c>
    </row>
    <row r="280" spans="1:4" x14ac:dyDescent="0.25">
      <c r="A280" s="13">
        <v>275</v>
      </c>
      <c r="B280" s="5"/>
      <c r="C280" s="6"/>
      <c r="D280" s="8">
        <f t="shared" si="4"/>
        <v>0</v>
      </c>
    </row>
    <row r="281" spans="1:4" x14ac:dyDescent="0.25">
      <c r="A281" s="13">
        <v>276</v>
      </c>
      <c r="B281" s="5"/>
      <c r="C281" s="6"/>
      <c r="D281" s="8">
        <f t="shared" si="4"/>
        <v>0</v>
      </c>
    </row>
    <row r="282" spans="1:4" x14ac:dyDescent="0.25">
      <c r="A282" s="13">
        <v>277</v>
      </c>
      <c r="B282" s="5"/>
      <c r="C282" s="6"/>
      <c r="D282" s="8">
        <f t="shared" si="4"/>
        <v>0</v>
      </c>
    </row>
    <row r="283" spans="1:4" x14ac:dyDescent="0.25">
      <c r="A283" s="13">
        <v>278</v>
      </c>
      <c r="B283" s="5"/>
      <c r="C283" s="6"/>
      <c r="D283" s="8">
        <f t="shared" si="4"/>
        <v>0</v>
      </c>
    </row>
    <row r="284" spans="1:4" x14ac:dyDescent="0.25">
      <c r="A284" s="13">
        <v>279</v>
      </c>
      <c r="B284" s="5"/>
      <c r="C284" s="6"/>
      <c r="D284" s="8">
        <f t="shared" si="4"/>
        <v>0</v>
      </c>
    </row>
    <row r="285" spans="1:4" x14ac:dyDescent="0.25">
      <c r="A285" s="13">
        <v>280</v>
      </c>
      <c r="B285" s="5"/>
      <c r="C285" s="6"/>
      <c r="D285" s="8">
        <f t="shared" si="4"/>
        <v>0</v>
      </c>
    </row>
    <row r="286" spans="1:4" x14ac:dyDescent="0.25">
      <c r="A286" s="13">
        <v>281</v>
      </c>
      <c r="B286" s="5"/>
      <c r="C286" s="6"/>
      <c r="D286" s="8">
        <f t="shared" si="4"/>
        <v>0</v>
      </c>
    </row>
    <row r="287" spans="1:4" x14ac:dyDescent="0.25">
      <c r="A287" s="13">
        <v>282</v>
      </c>
      <c r="B287" s="5"/>
      <c r="C287" s="6"/>
      <c r="D287" s="8">
        <f t="shared" si="4"/>
        <v>0</v>
      </c>
    </row>
    <row r="288" spans="1:4" x14ac:dyDescent="0.25">
      <c r="A288" s="13">
        <v>283</v>
      </c>
      <c r="B288" s="5"/>
      <c r="C288" s="6"/>
      <c r="D288" s="8">
        <f t="shared" si="4"/>
        <v>0</v>
      </c>
    </row>
    <row r="289" spans="1:4" x14ac:dyDescent="0.25">
      <c r="A289" s="13">
        <v>284</v>
      </c>
      <c r="B289" s="5"/>
      <c r="C289" s="6"/>
      <c r="D289" s="8">
        <f t="shared" si="4"/>
        <v>0</v>
      </c>
    </row>
    <row r="290" spans="1:4" x14ac:dyDescent="0.25">
      <c r="A290" s="13">
        <v>285</v>
      </c>
      <c r="B290" s="5"/>
      <c r="C290" s="6"/>
      <c r="D290" s="8">
        <f t="shared" si="4"/>
        <v>0</v>
      </c>
    </row>
    <row r="291" spans="1:4" x14ac:dyDescent="0.25">
      <c r="A291" s="13">
        <v>286</v>
      </c>
      <c r="B291" s="5"/>
      <c r="C291" s="6"/>
      <c r="D291" s="8">
        <f t="shared" si="4"/>
        <v>0</v>
      </c>
    </row>
    <row r="292" spans="1:4" x14ac:dyDescent="0.25">
      <c r="A292" s="13">
        <v>287</v>
      </c>
      <c r="B292" s="5"/>
      <c r="C292" s="6"/>
      <c r="D292" s="8">
        <f t="shared" si="4"/>
        <v>0</v>
      </c>
    </row>
    <row r="293" spans="1:4" x14ac:dyDescent="0.25">
      <c r="A293" s="13">
        <v>288</v>
      </c>
      <c r="B293" s="5"/>
      <c r="C293" s="6"/>
      <c r="D293" s="8">
        <f t="shared" si="4"/>
        <v>0</v>
      </c>
    </row>
    <row r="294" spans="1:4" x14ac:dyDescent="0.25">
      <c r="A294" s="13">
        <v>289</v>
      </c>
      <c r="B294" s="5"/>
      <c r="C294" s="6"/>
      <c r="D294" s="8">
        <f t="shared" si="4"/>
        <v>0</v>
      </c>
    </row>
    <row r="295" spans="1:4" x14ac:dyDescent="0.25">
      <c r="A295" s="13">
        <v>290</v>
      </c>
      <c r="B295" s="5"/>
      <c r="C295" s="6"/>
      <c r="D295" s="8">
        <f t="shared" si="4"/>
        <v>0</v>
      </c>
    </row>
    <row r="296" spans="1:4" x14ac:dyDescent="0.25">
      <c r="A296" s="13">
        <v>291</v>
      </c>
      <c r="B296" s="5"/>
      <c r="C296" s="6"/>
      <c r="D296" s="8">
        <f t="shared" si="4"/>
        <v>0</v>
      </c>
    </row>
    <row r="297" spans="1:4" x14ac:dyDescent="0.25">
      <c r="A297" s="13">
        <v>292</v>
      </c>
      <c r="B297" s="5"/>
      <c r="C297" s="6"/>
      <c r="D297" s="8">
        <f t="shared" si="4"/>
        <v>0</v>
      </c>
    </row>
    <row r="298" spans="1:4" x14ac:dyDescent="0.25">
      <c r="A298" s="13">
        <v>293</v>
      </c>
      <c r="B298" s="5"/>
      <c r="C298" s="6"/>
      <c r="D298" s="8">
        <f t="shared" si="4"/>
        <v>0</v>
      </c>
    </row>
    <row r="299" spans="1:4" x14ac:dyDescent="0.25">
      <c r="A299" s="13">
        <v>294</v>
      </c>
      <c r="B299" s="5"/>
      <c r="C299" s="6"/>
      <c r="D299" s="8">
        <f t="shared" si="4"/>
        <v>0</v>
      </c>
    </row>
    <row r="300" spans="1:4" x14ac:dyDescent="0.25">
      <c r="A300" s="13">
        <v>295</v>
      </c>
      <c r="B300" s="5"/>
      <c r="C300" s="6"/>
      <c r="D300" s="8">
        <f t="shared" si="4"/>
        <v>0</v>
      </c>
    </row>
    <row r="301" spans="1:4" x14ac:dyDescent="0.25">
      <c r="A301" s="13">
        <v>296</v>
      </c>
      <c r="B301" s="5"/>
      <c r="C301" s="6"/>
      <c r="D301" s="8">
        <f t="shared" si="4"/>
        <v>0</v>
      </c>
    </row>
    <row r="302" spans="1:4" x14ac:dyDescent="0.25">
      <c r="A302" s="13">
        <v>297</v>
      </c>
      <c r="B302" s="5"/>
      <c r="C302" s="6"/>
      <c r="D302" s="8">
        <f t="shared" si="4"/>
        <v>0</v>
      </c>
    </row>
    <row r="303" spans="1:4" x14ac:dyDescent="0.25">
      <c r="A303" s="13">
        <v>298</v>
      </c>
      <c r="B303" s="5"/>
      <c r="C303" s="6"/>
      <c r="D303" s="8">
        <f t="shared" si="4"/>
        <v>0</v>
      </c>
    </row>
    <row r="304" spans="1:4" x14ac:dyDescent="0.25">
      <c r="A304" s="13">
        <v>299</v>
      </c>
      <c r="B304" s="5"/>
      <c r="C304" s="6"/>
      <c r="D304" s="8">
        <f t="shared" si="4"/>
        <v>0</v>
      </c>
    </row>
    <row r="305" spans="1:4" x14ac:dyDescent="0.25">
      <c r="A305" s="13">
        <v>300</v>
      </c>
      <c r="B305" s="5"/>
      <c r="C305" s="6"/>
      <c r="D305" s="8">
        <f t="shared" si="4"/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zoomScale="75" zoomScaleNormal="75" zoomScalePageLayoutView="75" workbookViewId="0">
      <selection activeCell="I23" sqref="I23"/>
    </sheetView>
  </sheetViews>
  <sheetFormatPr defaultColWidth="8.85546875" defaultRowHeight="15" x14ac:dyDescent="0.25"/>
  <cols>
    <col min="2" max="2" width="11.7109375" customWidth="1"/>
    <col min="3" max="3" width="13.42578125" style="9" customWidth="1"/>
    <col min="4" max="19" width="11.7109375" customWidth="1"/>
    <col min="20" max="21" width="8.85546875" style="4"/>
    <col min="22" max="22" width="12.42578125" style="9" bestFit="1" customWidth="1"/>
    <col min="23" max="23" width="8.85546875" style="7"/>
  </cols>
  <sheetData>
    <row r="1" spans="1:20" x14ac:dyDescent="0.25">
      <c r="D1" t="s">
        <v>17</v>
      </c>
      <c r="H1" t="s">
        <v>2</v>
      </c>
      <c r="L1" t="s">
        <v>16</v>
      </c>
      <c r="P1" t="s">
        <v>0</v>
      </c>
    </row>
    <row r="2" spans="1:20" x14ac:dyDescent="0.25">
      <c r="B2" s="3">
        <v>1</v>
      </c>
      <c r="C2" s="10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  <c r="R2" s="3">
        <v>17</v>
      </c>
      <c r="S2" s="3">
        <v>18</v>
      </c>
      <c r="T2" s="11" t="s">
        <v>39</v>
      </c>
    </row>
    <row r="3" spans="1:20" x14ac:dyDescent="0.25">
      <c r="A3" s="1" t="s">
        <v>18</v>
      </c>
      <c r="B3" s="4" t="s">
        <v>19</v>
      </c>
      <c r="C3" s="9" t="s">
        <v>20</v>
      </c>
      <c r="D3" s="4" t="s">
        <v>21</v>
      </c>
      <c r="E3" s="4" t="s">
        <v>22</v>
      </c>
      <c r="F3" s="4" t="s">
        <v>23</v>
      </c>
      <c r="G3" s="4" t="s">
        <v>24</v>
      </c>
      <c r="H3" s="4" t="s">
        <v>25</v>
      </c>
      <c r="I3" s="4" t="s">
        <v>26</v>
      </c>
      <c r="J3" s="4" t="s">
        <v>27</v>
      </c>
      <c r="K3" s="4" t="s">
        <v>28</v>
      </c>
      <c r="L3" s="4" t="s">
        <v>29</v>
      </c>
      <c r="M3" s="4" t="s">
        <v>30</v>
      </c>
      <c r="N3" s="4" t="s">
        <v>31</v>
      </c>
      <c r="O3" s="4" t="s">
        <v>32</v>
      </c>
      <c r="P3" s="4" t="s">
        <v>33</v>
      </c>
      <c r="Q3" s="4" t="s">
        <v>34</v>
      </c>
      <c r="R3" s="4" t="s">
        <v>35</v>
      </c>
      <c r="S3" s="4" t="s">
        <v>36</v>
      </c>
    </row>
    <row r="4" spans="1:20" x14ac:dyDescent="0.25">
      <c r="B4" s="12"/>
    </row>
    <row r="5" spans="1:20" x14ac:dyDescent="0.25">
      <c r="B5" s="5" t="s">
        <v>37</v>
      </c>
      <c r="C5" s="6" t="s">
        <v>18</v>
      </c>
      <c r="D5" s="7" t="s">
        <v>38</v>
      </c>
      <c r="F5" s="4" t="s">
        <v>37</v>
      </c>
      <c r="G5" s="4" t="s">
        <v>38</v>
      </c>
      <c r="S5" s="12"/>
    </row>
    <row r="6" spans="1:20" x14ac:dyDescent="0.25">
      <c r="A6" s="13">
        <v>1</v>
      </c>
      <c r="B6" s="15">
        <v>1</v>
      </c>
      <c r="C6" s="6">
        <v>0.33333333333333331</v>
      </c>
      <c r="D6" s="8">
        <f t="shared" ref="D6:D69" si="0">(C7*86400)-(C6*86400)</f>
        <v>2451.0000000000036</v>
      </c>
      <c r="F6" s="4">
        <v>1</v>
      </c>
      <c r="G6" s="4">
        <f>SUMIF(B6:B305,F6,D6:D305)</f>
        <v>2648.0000000000109</v>
      </c>
      <c r="S6" s="12"/>
    </row>
    <row r="7" spans="1:20" x14ac:dyDescent="0.25">
      <c r="A7" s="13">
        <v>2</v>
      </c>
      <c r="B7" s="5">
        <v>14</v>
      </c>
      <c r="C7" s="6">
        <v>0.36170138888888892</v>
      </c>
      <c r="D7" s="8">
        <f t="shared" si="0"/>
        <v>404.99999999999636</v>
      </c>
      <c r="F7" s="4">
        <v>2</v>
      </c>
      <c r="G7" s="4">
        <f>SUMIF(B6:B305,F7,D6:D305)</f>
        <v>7539</v>
      </c>
      <c r="I7" t="s">
        <v>0</v>
      </c>
      <c r="J7">
        <f>SUM(G20:G22)</f>
        <v>2961</v>
      </c>
      <c r="L7" t="s">
        <v>1</v>
      </c>
      <c r="M7">
        <f>SUM(J7,J9)</f>
        <v>11837.000000000007</v>
      </c>
      <c r="R7" s="12"/>
    </row>
    <row r="8" spans="1:20" x14ac:dyDescent="0.25">
      <c r="A8" s="13">
        <v>3</v>
      </c>
      <c r="B8" s="5">
        <v>2</v>
      </c>
      <c r="C8" s="6">
        <v>0.36638888888888888</v>
      </c>
      <c r="D8" s="8">
        <f t="shared" si="0"/>
        <v>1067</v>
      </c>
      <c r="F8" s="4">
        <v>3</v>
      </c>
      <c r="G8" s="4">
        <f>SUMIF(B6:B305,F8,D6:D305)</f>
        <v>2188.9999999999927</v>
      </c>
      <c r="I8" t="s">
        <v>2</v>
      </c>
      <c r="J8">
        <f>SUM(G12:G14)</f>
        <v>5350.9999999999709</v>
      </c>
      <c r="L8" t="s">
        <v>3</v>
      </c>
      <c r="M8">
        <f>SUM(J8,J10)</f>
        <v>10904.999999999964</v>
      </c>
    </row>
    <row r="9" spans="1:20" x14ac:dyDescent="0.25">
      <c r="A9" s="13">
        <v>4</v>
      </c>
      <c r="B9" s="5">
        <v>14</v>
      </c>
      <c r="C9" s="6">
        <v>0.37873842592592594</v>
      </c>
      <c r="D9" s="8">
        <f t="shared" si="0"/>
        <v>305.00000000000728</v>
      </c>
      <c r="F9" s="4">
        <v>4</v>
      </c>
      <c r="G9" s="4">
        <f>SUMIF(B6:B305,F9,D6:D305)</f>
        <v>3436.0000000000437</v>
      </c>
      <c r="I9" t="s">
        <v>4</v>
      </c>
      <c r="J9">
        <f>SUM(G8:G10)</f>
        <v>8876.0000000000073</v>
      </c>
    </row>
    <row r="10" spans="1:20" x14ac:dyDescent="0.25">
      <c r="A10" s="13">
        <v>5</v>
      </c>
      <c r="B10" s="5">
        <v>11</v>
      </c>
      <c r="C10" s="6">
        <v>0.38226851851851856</v>
      </c>
      <c r="D10" s="8">
        <f t="shared" si="0"/>
        <v>1828.9999999999854</v>
      </c>
      <c r="F10" s="4">
        <v>5</v>
      </c>
      <c r="G10" s="4">
        <f>SUMIF(B6:B305,F10,D6:D305)</f>
        <v>3250.9999999999709</v>
      </c>
      <c r="I10" t="s">
        <v>5</v>
      </c>
      <c r="J10">
        <f>SUM(G16:G18)</f>
        <v>5553.9999999999927</v>
      </c>
    </row>
    <row r="11" spans="1:20" x14ac:dyDescent="0.25">
      <c r="A11" s="13">
        <v>6</v>
      </c>
      <c r="B11" s="5">
        <v>1</v>
      </c>
      <c r="C11" s="6">
        <v>0.40343749999999995</v>
      </c>
      <c r="D11" s="8">
        <f t="shared" si="0"/>
        <v>189</v>
      </c>
      <c r="F11" s="4">
        <v>6</v>
      </c>
      <c r="G11" s="4">
        <f>SUMIF(B6:B305,F11,D6:D305)</f>
        <v>951.99999999999272</v>
      </c>
      <c r="L11" t="s">
        <v>6</v>
      </c>
      <c r="M11">
        <f>SUM(J7:J8)</f>
        <v>8311.9999999999709</v>
      </c>
    </row>
    <row r="12" spans="1:20" x14ac:dyDescent="0.25">
      <c r="A12" s="13">
        <v>7</v>
      </c>
      <c r="B12" s="5">
        <v>6</v>
      </c>
      <c r="C12" s="6">
        <v>0.40562499999999996</v>
      </c>
      <c r="D12" s="8">
        <f t="shared" si="0"/>
        <v>25.000000000007276</v>
      </c>
      <c r="F12" s="4">
        <v>7</v>
      </c>
      <c r="G12" s="4">
        <f>SUMIF(B6:B305,F12,D6:D305)</f>
        <v>350</v>
      </c>
      <c r="I12" t="s">
        <v>7</v>
      </c>
      <c r="J12">
        <f>SUM(G6:G7,G11,G15,G19,G23)</f>
        <v>13258.000000000029</v>
      </c>
      <c r="L12" t="s">
        <v>8</v>
      </c>
      <c r="M12">
        <f>SUM(J9:J10)</f>
        <v>14430</v>
      </c>
    </row>
    <row r="13" spans="1:20" x14ac:dyDescent="0.25">
      <c r="A13" s="13">
        <v>8</v>
      </c>
      <c r="B13" s="5">
        <v>2</v>
      </c>
      <c r="C13" s="6">
        <v>0.40591435185185182</v>
      </c>
      <c r="D13" s="8">
        <f t="shared" si="0"/>
        <v>6</v>
      </c>
      <c r="F13" s="4">
        <v>8</v>
      </c>
      <c r="G13" s="4">
        <f>SUMIF(B6:B305,F13,D6:D305)</f>
        <v>1861.9999999999854</v>
      </c>
      <c r="I13" t="s">
        <v>42</v>
      </c>
      <c r="J13">
        <f>SUM(J7:J10)</f>
        <v>22741.999999999971</v>
      </c>
    </row>
    <row r="14" spans="1:20" x14ac:dyDescent="0.25">
      <c r="A14" s="13">
        <v>9</v>
      </c>
      <c r="B14" s="5">
        <v>5</v>
      </c>
      <c r="C14" s="6">
        <v>0.40598379629629627</v>
      </c>
      <c r="D14" s="8">
        <f t="shared" si="0"/>
        <v>57</v>
      </c>
      <c r="F14" s="4">
        <v>9</v>
      </c>
      <c r="G14" s="4">
        <f>SUMIF(B6:B305,F14,D6:D305)</f>
        <v>3138.9999999999854</v>
      </c>
      <c r="O14" s="12"/>
    </row>
    <row r="15" spans="1:20" x14ac:dyDescent="0.25">
      <c r="A15" s="13">
        <v>10</v>
      </c>
      <c r="B15" s="5">
        <v>4</v>
      </c>
      <c r="C15" s="6">
        <v>0.40664351851851849</v>
      </c>
      <c r="D15" s="8">
        <f t="shared" si="0"/>
        <v>137</v>
      </c>
      <c r="F15" s="4">
        <v>10</v>
      </c>
      <c r="G15" s="4">
        <f>SUMIF(B6:B305,F15,D6:D305)</f>
        <v>0</v>
      </c>
    </row>
    <row r="16" spans="1:20" x14ac:dyDescent="0.25">
      <c r="A16" s="13">
        <v>11</v>
      </c>
      <c r="B16" s="15">
        <v>2</v>
      </c>
      <c r="C16" s="6">
        <v>0.40822916666666664</v>
      </c>
      <c r="D16" s="8">
        <f t="shared" si="0"/>
        <v>725</v>
      </c>
      <c r="F16" s="4">
        <v>11</v>
      </c>
      <c r="G16" s="4">
        <f>SUMIF(B6:B305,F16,D6:D305)</f>
        <v>2849.9999999999782</v>
      </c>
      <c r="S16" s="12"/>
    </row>
    <row r="17" spans="1:19" x14ac:dyDescent="0.25">
      <c r="A17" s="13">
        <v>12</v>
      </c>
      <c r="B17" s="5">
        <v>3</v>
      </c>
      <c r="C17" s="6">
        <v>0.41662037037037036</v>
      </c>
      <c r="D17" s="8">
        <f t="shared" si="0"/>
        <v>1951.9999999999927</v>
      </c>
      <c r="F17" s="4">
        <v>12</v>
      </c>
      <c r="G17" s="4">
        <f>SUMIF(B6:B305,F17,D6:D305)</f>
        <v>1401.0000000000073</v>
      </c>
    </row>
    <row r="18" spans="1:19" x14ac:dyDescent="0.25">
      <c r="A18" s="13">
        <v>13</v>
      </c>
      <c r="B18" s="5">
        <v>4</v>
      </c>
      <c r="C18" s="6">
        <v>0.43921296296296292</v>
      </c>
      <c r="D18" s="8">
        <f t="shared" si="0"/>
        <v>16.000000000007276</v>
      </c>
      <c r="F18" s="4">
        <v>13</v>
      </c>
      <c r="G18" s="4">
        <f>SUMIF(B6:B305,F18,D6:D305)</f>
        <v>1303.0000000000073</v>
      </c>
      <c r="H18" s="12"/>
    </row>
    <row r="19" spans="1:19" x14ac:dyDescent="0.25">
      <c r="A19" s="13">
        <v>14</v>
      </c>
      <c r="B19" s="5">
        <v>2</v>
      </c>
      <c r="C19" s="6">
        <v>0.43939814814814815</v>
      </c>
      <c r="D19" s="8">
        <f t="shared" si="0"/>
        <v>105</v>
      </c>
      <c r="F19" s="4">
        <v>14</v>
      </c>
      <c r="G19" s="4">
        <f>SUMIF(B6:B305,F19,D6:D305)</f>
        <v>2119.0000000000255</v>
      </c>
    </row>
    <row r="20" spans="1:19" x14ac:dyDescent="0.25">
      <c r="A20" s="13">
        <v>15</v>
      </c>
      <c r="B20" s="5">
        <v>6</v>
      </c>
      <c r="C20" s="6">
        <v>0.44061342592592595</v>
      </c>
      <c r="D20" s="8">
        <f t="shared" si="0"/>
        <v>23</v>
      </c>
      <c r="F20" s="4">
        <v>15</v>
      </c>
      <c r="G20" s="4">
        <f>SUMIF(B6:B305,F20,D6:D305)</f>
        <v>194.99999999999272</v>
      </c>
      <c r="S20" s="12"/>
    </row>
    <row r="21" spans="1:19" x14ac:dyDescent="0.25">
      <c r="A21" s="13">
        <v>16</v>
      </c>
      <c r="B21" s="5">
        <v>5</v>
      </c>
      <c r="C21" s="6">
        <v>0.44087962962962962</v>
      </c>
      <c r="D21" s="8">
        <f t="shared" si="0"/>
        <v>19.999999999992724</v>
      </c>
      <c r="F21" s="4">
        <v>16</v>
      </c>
      <c r="G21" s="4">
        <f>SUMIF(B6:B305,F21,D6:D305)</f>
        <v>1646.0000000000146</v>
      </c>
      <c r="R21" s="12"/>
    </row>
    <row r="22" spans="1:19" x14ac:dyDescent="0.25">
      <c r="A22" s="13">
        <v>17</v>
      </c>
      <c r="B22" s="5">
        <v>4</v>
      </c>
      <c r="C22" s="6">
        <v>0.44111111111111106</v>
      </c>
      <c r="D22" s="8">
        <f t="shared" si="0"/>
        <v>31.000000000007276</v>
      </c>
      <c r="F22" s="4">
        <v>17</v>
      </c>
      <c r="G22" s="4">
        <f>SUMIF(B6:B305,F22,D6:D305)</f>
        <v>1119.9999999999927</v>
      </c>
    </row>
    <row r="23" spans="1:19" x14ac:dyDescent="0.25">
      <c r="A23" s="13">
        <v>18</v>
      </c>
      <c r="B23" s="5">
        <v>2</v>
      </c>
      <c r="C23" s="6">
        <v>0.44146990740740738</v>
      </c>
      <c r="D23" s="8">
        <f t="shared" si="0"/>
        <v>1562</v>
      </c>
      <c r="F23" s="4">
        <v>18</v>
      </c>
      <c r="G23" s="4">
        <f>SUMIF(B6:B305,F23,D6:D305)</f>
        <v>0</v>
      </c>
      <c r="S23" s="12"/>
    </row>
    <row r="24" spans="1:19" x14ac:dyDescent="0.25">
      <c r="A24" s="13">
        <v>19</v>
      </c>
      <c r="B24" s="5">
        <v>14</v>
      </c>
      <c r="C24" s="6">
        <v>0.45954861111111112</v>
      </c>
      <c r="D24" s="8">
        <f t="shared" si="0"/>
        <v>31</v>
      </c>
      <c r="F24" s="4"/>
      <c r="G24" s="4"/>
      <c r="R24" s="12"/>
    </row>
    <row r="25" spans="1:19" x14ac:dyDescent="0.25">
      <c r="A25" s="13">
        <v>20</v>
      </c>
      <c r="B25" s="5">
        <v>2</v>
      </c>
      <c r="C25" s="6">
        <v>0.45990740740740743</v>
      </c>
      <c r="D25" s="8">
        <f t="shared" si="0"/>
        <v>511</v>
      </c>
      <c r="F25" s="4"/>
      <c r="G25" s="4"/>
      <c r="S25" s="12"/>
    </row>
    <row r="26" spans="1:19" x14ac:dyDescent="0.25">
      <c r="A26" s="13">
        <v>21</v>
      </c>
      <c r="B26" s="5">
        <v>15</v>
      </c>
      <c r="C26" s="6">
        <v>0.46582175925925928</v>
      </c>
      <c r="D26" s="8">
        <f t="shared" si="0"/>
        <v>62</v>
      </c>
    </row>
    <row r="27" spans="1:19" x14ac:dyDescent="0.25">
      <c r="A27" s="13">
        <v>22</v>
      </c>
      <c r="B27" s="5">
        <v>16</v>
      </c>
      <c r="C27" s="6">
        <v>0.46653935185185186</v>
      </c>
      <c r="D27" s="8">
        <f t="shared" si="0"/>
        <v>360</v>
      </c>
      <c r="S27" s="12"/>
    </row>
    <row r="28" spans="1:19" x14ac:dyDescent="0.25">
      <c r="A28" s="13">
        <v>23</v>
      </c>
      <c r="B28" s="5">
        <v>2</v>
      </c>
      <c r="C28" s="6">
        <v>0.47070601851851851</v>
      </c>
      <c r="D28" s="8">
        <f t="shared" si="0"/>
        <v>136</v>
      </c>
    </row>
    <row r="29" spans="1:19" x14ac:dyDescent="0.25">
      <c r="A29" s="13">
        <v>24</v>
      </c>
      <c r="B29" s="5">
        <v>14</v>
      </c>
      <c r="C29" s="6">
        <v>0.47228009259259257</v>
      </c>
      <c r="D29" s="8">
        <f t="shared" si="0"/>
        <v>131</v>
      </c>
      <c r="S29" s="12"/>
    </row>
    <row r="30" spans="1:19" x14ac:dyDescent="0.25">
      <c r="A30" s="13">
        <v>25</v>
      </c>
      <c r="B30" s="5">
        <v>13</v>
      </c>
      <c r="C30" s="6">
        <v>0.47379629629629627</v>
      </c>
      <c r="D30" s="8">
        <f t="shared" si="0"/>
        <v>641</v>
      </c>
    </row>
    <row r="31" spans="1:19" x14ac:dyDescent="0.25">
      <c r="A31" s="13">
        <v>26</v>
      </c>
      <c r="B31" s="5">
        <v>12</v>
      </c>
      <c r="C31" s="6">
        <v>0.48121527777777778</v>
      </c>
      <c r="D31" s="8">
        <f t="shared" si="0"/>
        <v>118</v>
      </c>
      <c r="S31" s="12"/>
    </row>
    <row r="32" spans="1:19" x14ac:dyDescent="0.25">
      <c r="A32" s="13">
        <v>27</v>
      </c>
      <c r="B32" s="5">
        <v>2</v>
      </c>
      <c r="C32" s="6">
        <v>0.48258101851851848</v>
      </c>
      <c r="D32" s="8">
        <f t="shared" si="0"/>
        <v>23</v>
      </c>
    </row>
    <row r="33" spans="1:21" x14ac:dyDescent="0.25">
      <c r="A33" s="13">
        <v>28</v>
      </c>
      <c r="B33" s="5">
        <v>17</v>
      </c>
      <c r="C33" s="6">
        <v>0.48284722222222221</v>
      </c>
      <c r="D33" s="8">
        <f t="shared" si="0"/>
        <v>33</v>
      </c>
      <c r="S33" s="12"/>
    </row>
    <row r="34" spans="1:21" x14ac:dyDescent="0.25">
      <c r="A34" s="13">
        <v>29</v>
      </c>
      <c r="B34" s="5">
        <v>2</v>
      </c>
      <c r="C34" s="6">
        <v>0.48322916666666665</v>
      </c>
      <c r="D34" s="8">
        <f t="shared" si="0"/>
        <v>77.000000000007276</v>
      </c>
      <c r="P34" s="12"/>
    </row>
    <row r="35" spans="1:21" x14ac:dyDescent="0.25">
      <c r="A35" s="13">
        <v>30</v>
      </c>
      <c r="B35" s="5">
        <v>17</v>
      </c>
      <c r="C35" s="6">
        <v>0.48412037037037042</v>
      </c>
      <c r="D35" s="8">
        <f t="shared" si="0"/>
        <v>412.99999999999272</v>
      </c>
    </row>
    <row r="36" spans="1:21" x14ac:dyDescent="0.25">
      <c r="A36" s="13">
        <v>31</v>
      </c>
      <c r="B36" s="5">
        <v>16</v>
      </c>
      <c r="C36" s="6">
        <v>0.48890046296296297</v>
      </c>
      <c r="D36" s="8">
        <f t="shared" si="0"/>
        <v>318</v>
      </c>
      <c r="O36" s="12"/>
    </row>
    <row r="37" spans="1:21" x14ac:dyDescent="0.25">
      <c r="A37" s="13">
        <v>32</v>
      </c>
      <c r="B37" s="5">
        <v>2</v>
      </c>
      <c r="C37" s="6">
        <v>0.49258101851851849</v>
      </c>
      <c r="D37" s="8">
        <f t="shared" si="0"/>
        <v>17</v>
      </c>
    </row>
    <row r="38" spans="1:21" x14ac:dyDescent="0.25">
      <c r="A38" s="13">
        <v>33</v>
      </c>
      <c r="B38" s="5">
        <v>5</v>
      </c>
      <c r="C38" s="6">
        <v>0.49277777777777776</v>
      </c>
      <c r="D38" s="8">
        <f t="shared" si="0"/>
        <v>130</v>
      </c>
      <c r="F38" s="12"/>
    </row>
    <row r="39" spans="1:21" x14ac:dyDescent="0.25">
      <c r="A39" s="13">
        <v>34</v>
      </c>
      <c r="B39" s="5">
        <v>2</v>
      </c>
      <c r="C39" s="6">
        <v>0.49428240740740742</v>
      </c>
      <c r="D39" s="8">
        <f t="shared" si="0"/>
        <v>70</v>
      </c>
    </row>
    <row r="40" spans="1:21" x14ac:dyDescent="0.25">
      <c r="A40" s="13">
        <v>35</v>
      </c>
      <c r="B40" s="5">
        <v>15</v>
      </c>
      <c r="C40" s="6">
        <v>0.49509259259259258</v>
      </c>
      <c r="D40" s="8">
        <f t="shared" si="0"/>
        <v>75</v>
      </c>
      <c r="F40" s="12"/>
    </row>
    <row r="41" spans="1:21" x14ac:dyDescent="0.25">
      <c r="A41" s="13">
        <v>36</v>
      </c>
      <c r="B41" s="5">
        <v>14</v>
      </c>
      <c r="C41" s="6">
        <v>0.49596064814814816</v>
      </c>
      <c r="D41" s="8">
        <f t="shared" si="0"/>
        <v>925.00000000000728</v>
      </c>
    </row>
    <row r="42" spans="1:21" x14ac:dyDescent="0.25">
      <c r="A42" s="13">
        <v>37</v>
      </c>
      <c r="B42" s="5">
        <v>2</v>
      </c>
      <c r="C42" s="6">
        <v>0.50666666666666671</v>
      </c>
      <c r="D42" s="8">
        <f t="shared" si="0"/>
        <v>71.999999999985448</v>
      </c>
      <c r="F42" s="12"/>
    </row>
    <row r="43" spans="1:21" x14ac:dyDescent="0.25">
      <c r="A43" s="13">
        <v>38</v>
      </c>
      <c r="B43" s="5">
        <v>13</v>
      </c>
      <c r="C43" s="6">
        <v>0.50749999999999995</v>
      </c>
      <c r="D43" s="8">
        <f t="shared" si="0"/>
        <v>66.000000000014552</v>
      </c>
      <c r="E43" s="12"/>
    </row>
    <row r="44" spans="1:21" x14ac:dyDescent="0.25">
      <c r="A44" s="13">
        <v>39</v>
      </c>
      <c r="B44" s="5">
        <v>12</v>
      </c>
      <c r="C44" s="6">
        <v>0.50826388888888896</v>
      </c>
      <c r="D44" s="8">
        <f t="shared" si="0"/>
        <v>150.99999999999272</v>
      </c>
    </row>
    <row r="45" spans="1:21" x14ac:dyDescent="0.25">
      <c r="A45" s="13">
        <v>40</v>
      </c>
      <c r="B45" s="5">
        <v>2</v>
      </c>
      <c r="C45" s="6">
        <v>0.51001157407407405</v>
      </c>
      <c r="D45" s="8">
        <f t="shared" si="0"/>
        <v>13.000000000007276</v>
      </c>
      <c r="K45" s="12"/>
    </row>
    <row r="46" spans="1:21" x14ac:dyDescent="0.25">
      <c r="A46" s="13">
        <v>41</v>
      </c>
      <c r="B46" s="5">
        <v>5</v>
      </c>
      <c r="C46" s="6">
        <v>0.51016203703703711</v>
      </c>
      <c r="D46" s="8">
        <f t="shared" si="0"/>
        <v>82</v>
      </c>
      <c r="H46" s="12"/>
    </row>
    <row r="47" spans="1:21" x14ac:dyDescent="0.25">
      <c r="A47" s="13">
        <v>42</v>
      </c>
      <c r="B47" s="5">
        <v>2</v>
      </c>
      <c r="C47" s="6">
        <v>0.51111111111111118</v>
      </c>
      <c r="D47" s="8">
        <f t="shared" si="0"/>
        <v>28.999999999985448</v>
      </c>
      <c r="T47" s="14"/>
    </row>
    <row r="48" spans="1:21" x14ac:dyDescent="0.25">
      <c r="A48" s="13">
        <v>43</v>
      </c>
      <c r="B48" s="5">
        <v>14</v>
      </c>
      <c r="C48" s="6">
        <v>0.5114467592592592</v>
      </c>
      <c r="D48" s="8">
        <f t="shared" si="0"/>
        <v>30.000000000007276</v>
      </c>
      <c r="U48" s="5"/>
    </row>
    <row r="49" spans="1:4" x14ac:dyDescent="0.25">
      <c r="A49" s="13">
        <v>44</v>
      </c>
      <c r="B49" s="5">
        <v>2</v>
      </c>
      <c r="C49" s="6">
        <v>0.51179398148148147</v>
      </c>
      <c r="D49" s="8">
        <f t="shared" si="0"/>
        <v>13.999999999992724</v>
      </c>
    </row>
    <row r="50" spans="1:4" x14ac:dyDescent="0.25">
      <c r="A50" s="13">
        <v>45</v>
      </c>
      <c r="B50" s="5">
        <v>14</v>
      </c>
      <c r="C50" s="6">
        <v>0.51195601851851846</v>
      </c>
      <c r="D50" s="8">
        <f t="shared" si="0"/>
        <v>51.000000000007276</v>
      </c>
    </row>
    <row r="51" spans="1:4" x14ac:dyDescent="0.25">
      <c r="A51" s="13">
        <v>46</v>
      </c>
      <c r="B51" s="5">
        <v>13</v>
      </c>
      <c r="C51" s="6">
        <v>0.51254629629629633</v>
      </c>
      <c r="D51" s="8">
        <f t="shared" si="0"/>
        <v>200.99999999999272</v>
      </c>
    </row>
    <row r="52" spans="1:4" x14ac:dyDescent="0.25">
      <c r="A52" s="13">
        <v>47</v>
      </c>
      <c r="B52" s="15">
        <v>12</v>
      </c>
      <c r="C52" s="6">
        <v>0.51487268518518514</v>
      </c>
      <c r="D52" s="8">
        <f t="shared" si="0"/>
        <v>821.00000000000728</v>
      </c>
    </row>
    <row r="53" spans="1:4" x14ac:dyDescent="0.25">
      <c r="A53" s="13">
        <v>48</v>
      </c>
      <c r="B53" s="5">
        <v>1</v>
      </c>
      <c r="C53" s="6">
        <v>0.52437500000000004</v>
      </c>
      <c r="D53" s="8">
        <f t="shared" si="0"/>
        <v>7</v>
      </c>
    </row>
    <row r="54" spans="1:4" x14ac:dyDescent="0.25">
      <c r="A54" s="13">
        <v>49</v>
      </c>
      <c r="B54" s="5">
        <v>3</v>
      </c>
      <c r="C54" s="6">
        <v>0.52445601851851853</v>
      </c>
      <c r="D54" s="8">
        <f t="shared" si="0"/>
        <v>31</v>
      </c>
    </row>
    <row r="55" spans="1:4" x14ac:dyDescent="0.25">
      <c r="A55" s="13">
        <v>50</v>
      </c>
      <c r="B55" s="5">
        <v>4</v>
      </c>
      <c r="C55" s="6">
        <v>0.52481481481481485</v>
      </c>
      <c r="D55" s="8">
        <f t="shared" si="0"/>
        <v>58</v>
      </c>
    </row>
    <row r="56" spans="1:4" x14ac:dyDescent="0.25">
      <c r="A56" s="13">
        <v>51</v>
      </c>
      <c r="B56" s="5">
        <v>2</v>
      </c>
      <c r="C56" s="6">
        <v>0.5254861111111111</v>
      </c>
      <c r="D56" s="8">
        <f t="shared" si="0"/>
        <v>60</v>
      </c>
    </row>
    <row r="57" spans="1:4" x14ac:dyDescent="0.25">
      <c r="A57" s="13">
        <v>52</v>
      </c>
      <c r="B57" s="5">
        <v>6</v>
      </c>
      <c r="C57" s="6">
        <v>0.52618055555555554</v>
      </c>
      <c r="D57" s="8">
        <f t="shared" si="0"/>
        <v>19.999999999992724</v>
      </c>
    </row>
    <row r="58" spans="1:4" x14ac:dyDescent="0.25">
      <c r="A58" s="13">
        <v>53</v>
      </c>
      <c r="B58" s="5">
        <v>2</v>
      </c>
      <c r="C58" s="6">
        <v>0.52641203703703698</v>
      </c>
      <c r="D58" s="8">
        <f t="shared" si="0"/>
        <v>14.000000000007276</v>
      </c>
    </row>
    <row r="59" spans="1:4" x14ac:dyDescent="0.25">
      <c r="A59" s="13">
        <v>54</v>
      </c>
      <c r="B59" s="5">
        <v>6</v>
      </c>
      <c r="C59" s="6">
        <v>0.52657407407407408</v>
      </c>
      <c r="D59" s="8">
        <f t="shared" si="0"/>
        <v>17</v>
      </c>
    </row>
    <row r="60" spans="1:4" x14ac:dyDescent="0.25">
      <c r="A60" s="13">
        <v>55</v>
      </c>
      <c r="B60" s="5">
        <v>5</v>
      </c>
      <c r="C60" s="6">
        <v>0.5267708333333333</v>
      </c>
      <c r="D60" s="8">
        <f t="shared" si="0"/>
        <v>487</v>
      </c>
    </row>
    <row r="61" spans="1:4" x14ac:dyDescent="0.25">
      <c r="A61" s="13">
        <v>56</v>
      </c>
      <c r="B61" s="5">
        <v>4</v>
      </c>
      <c r="C61" s="6">
        <v>0.53240740740740744</v>
      </c>
      <c r="D61" s="8">
        <f t="shared" si="0"/>
        <v>326</v>
      </c>
    </row>
    <row r="62" spans="1:4" x14ac:dyDescent="0.25">
      <c r="A62" s="13">
        <v>57</v>
      </c>
      <c r="B62" s="5">
        <v>2</v>
      </c>
      <c r="C62" s="6">
        <v>0.53618055555555555</v>
      </c>
      <c r="D62" s="8">
        <f t="shared" si="0"/>
        <v>15</v>
      </c>
    </row>
    <row r="63" spans="1:4" x14ac:dyDescent="0.25">
      <c r="A63" s="13">
        <v>58</v>
      </c>
      <c r="B63" s="5">
        <v>5</v>
      </c>
      <c r="C63" s="6">
        <v>0.53635416666666669</v>
      </c>
      <c r="D63" s="8">
        <f t="shared" si="0"/>
        <v>114</v>
      </c>
    </row>
    <row r="64" spans="1:4" x14ac:dyDescent="0.25">
      <c r="A64" s="13">
        <v>59</v>
      </c>
      <c r="B64" s="5">
        <v>2</v>
      </c>
      <c r="C64" s="6">
        <v>0.53767361111111112</v>
      </c>
      <c r="D64" s="8">
        <f t="shared" si="0"/>
        <v>32</v>
      </c>
    </row>
    <row r="65" spans="1:4" x14ac:dyDescent="0.25">
      <c r="A65" s="13">
        <v>60</v>
      </c>
      <c r="B65" s="5">
        <v>6</v>
      </c>
      <c r="C65" s="6">
        <v>0.53804398148148147</v>
      </c>
      <c r="D65" s="8">
        <f t="shared" si="0"/>
        <v>13</v>
      </c>
    </row>
    <row r="66" spans="1:4" x14ac:dyDescent="0.25">
      <c r="A66" s="13">
        <v>61</v>
      </c>
      <c r="B66" s="5">
        <v>5</v>
      </c>
      <c r="C66" s="6">
        <v>0.53819444444444442</v>
      </c>
      <c r="D66" s="8">
        <f t="shared" si="0"/>
        <v>142.99999999999272</v>
      </c>
    </row>
    <row r="67" spans="1:4" x14ac:dyDescent="0.25">
      <c r="A67" s="13">
        <v>62</v>
      </c>
      <c r="B67" s="5">
        <v>2</v>
      </c>
      <c r="C67" s="6">
        <v>0.53984953703703698</v>
      </c>
      <c r="D67" s="8">
        <f t="shared" si="0"/>
        <v>15.000000000007276</v>
      </c>
    </row>
    <row r="68" spans="1:4" x14ac:dyDescent="0.25">
      <c r="A68" s="13">
        <v>63</v>
      </c>
      <c r="B68" s="5">
        <v>6</v>
      </c>
      <c r="C68" s="6">
        <v>0.54002314814814811</v>
      </c>
      <c r="D68" s="8">
        <f t="shared" si="0"/>
        <v>20</v>
      </c>
    </row>
    <row r="69" spans="1:4" x14ac:dyDescent="0.25">
      <c r="A69" s="13">
        <v>64</v>
      </c>
      <c r="B69" s="5">
        <v>2</v>
      </c>
      <c r="C69" s="6">
        <v>0.54025462962962967</v>
      </c>
      <c r="D69" s="8">
        <f t="shared" si="0"/>
        <v>31.000000000007276</v>
      </c>
    </row>
    <row r="70" spans="1:4" x14ac:dyDescent="0.25">
      <c r="A70" s="13">
        <v>65</v>
      </c>
      <c r="B70" s="5">
        <v>5</v>
      </c>
      <c r="C70" s="6">
        <v>0.54061342592592598</v>
      </c>
      <c r="D70" s="8">
        <f t="shared" ref="D70:D133" si="1">(C71*86400)-(C70*86400)</f>
        <v>60.999999999992724</v>
      </c>
    </row>
    <row r="71" spans="1:4" x14ac:dyDescent="0.25">
      <c r="A71" s="13">
        <v>66</v>
      </c>
      <c r="B71" s="5">
        <v>2</v>
      </c>
      <c r="C71" s="6">
        <v>0.54131944444444446</v>
      </c>
      <c r="D71" s="8">
        <f t="shared" si="1"/>
        <v>39</v>
      </c>
    </row>
    <row r="72" spans="1:4" x14ac:dyDescent="0.25">
      <c r="A72" s="13">
        <v>67</v>
      </c>
      <c r="B72" s="5">
        <v>5</v>
      </c>
      <c r="C72" s="6">
        <v>0.54177083333333331</v>
      </c>
      <c r="D72" s="8">
        <f t="shared" si="1"/>
        <v>173</v>
      </c>
    </row>
    <row r="73" spans="1:4" x14ac:dyDescent="0.25">
      <c r="A73" s="13">
        <v>68</v>
      </c>
      <c r="B73" s="5">
        <v>2</v>
      </c>
      <c r="C73" s="6">
        <v>0.54377314814814814</v>
      </c>
      <c r="D73" s="8">
        <f t="shared" si="1"/>
        <v>21</v>
      </c>
    </row>
    <row r="74" spans="1:4" x14ac:dyDescent="0.25">
      <c r="A74" s="13">
        <v>69</v>
      </c>
      <c r="B74" s="5">
        <v>13</v>
      </c>
      <c r="C74" s="6">
        <v>0.54401620370370374</v>
      </c>
      <c r="D74" s="8">
        <f t="shared" si="1"/>
        <v>70</v>
      </c>
    </row>
    <row r="75" spans="1:4" x14ac:dyDescent="0.25">
      <c r="A75" s="13">
        <v>70</v>
      </c>
      <c r="B75" s="5">
        <v>12</v>
      </c>
      <c r="C75" s="6">
        <v>0.5448263888888889</v>
      </c>
      <c r="D75" s="8">
        <f t="shared" si="1"/>
        <v>2.000000000007276</v>
      </c>
    </row>
    <row r="76" spans="1:4" x14ac:dyDescent="0.25">
      <c r="A76" s="13">
        <v>71</v>
      </c>
      <c r="B76" s="5">
        <v>2</v>
      </c>
      <c r="C76" s="6">
        <v>0.54484953703703709</v>
      </c>
      <c r="D76" s="8">
        <f t="shared" si="1"/>
        <v>45.999999999992724</v>
      </c>
    </row>
    <row r="77" spans="1:4" x14ac:dyDescent="0.25">
      <c r="A77" s="13">
        <v>72</v>
      </c>
      <c r="B77" s="5">
        <v>6</v>
      </c>
      <c r="C77" s="6">
        <v>0.54538194444444443</v>
      </c>
      <c r="D77" s="8">
        <f t="shared" si="1"/>
        <v>4.000000000007276</v>
      </c>
    </row>
    <row r="78" spans="1:4" x14ac:dyDescent="0.25">
      <c r="A78" s="13">
        <v>73</v>
      </c>
      <c r="B78" s="5">
        <v>3</v>
      </c>
      <c r="C78" s="6">
        <v>0.54542824074074081</v>
      </c>
      <c r="D78" s="8">
        <f t="shared" si="1"/>
        <v>67.999999999992724</v>
      </c>
    </row>
    <row r="79" spans="1:4" x14ac:dyDescent="0.25">
      <c r="A79" s="13">
        <v>74</v>
      </c>
      <c r="B79" s="5">
        <v>4</v>
      </c>
      <c r="C79" s="6">
        <v>0.54621527777777779</v>
      </c>
      <c r="D79" s="8">
        <f t="shared" si="1"/>
        <v>99</v>
      </c>
    </row>
    <row r="80" spans="1:4" x14ac:dyDescent="0.25">
      <c r="A80" s="13">
        <v>75</v>
      </c>
      <c r="B80" s="5">
        <v>2</v>
      </c>
      <c r="C80" s="6">
        <v>0.54736111111111108</v>
      </c>
      <c r="D80" s="8">
        <f t="shared" si="1"/>
        <v>15</v>
      </c>
    </row>
    <row r="81" spans="1:4" x14ac:dyDescent="0.25">
      <c r="A81" s="13">
        <v>76</v>
      </c>
      <c r="B81" s="5">
        <v>9</v>
      </c>
      <c r="C81" s="6">
        <v>0.54753472222222221</v>
      </c>
      <c r="D81" s="8">
        <f t="shared" si="1"/>
        <v>41</v>
      </c>
    </row>
    <row r="82" spans="1:4" x14ac:dyDescent="0.25">
      <c r="A82" s="13">
        <v>77</v>
      </c>
      <c r="B82" s="5">
        <v>2</v>
      </c>
      <c r="C82" s="6">
        <v>0.54800925925925925</v>
      </c>
      <c r="D82" s="8">
        <f t="shared" si="1"/>
        <v>43</v>
      </c>
    </row>
    <row r="83" spans="1:4" x14ac:dyDescent="0.25">
      <c r="A83" s="13">
        <v>78</v>
      </c>
      <c r="B83" s="5">
        <v>5</v>
      </c>
      <c r="C83" s="6">
        <v>0.54850694444444448</v>
      </c>
      <c r="D83" s="8">
        <f t="shared" si="1"/>
        <v>88.000000000007276</v>
      </c>
    </row>
    <row r="84" spans="1:4" x14ac:dyDescent="0.25">
      <c r="A84" s="13">
        <v>79</v>
      </c>
      <c r="B84" s="5">
        <v>2</v>
      </c>
      <c r="C84" s="6">
        <v>0.54952546296296301</v>
      </c>
      <c r="D84" s="8">
        <f t="shared" si="1"/>
        <v>39.999999999992724</v>
      </c>
    </row>
    <row r="85" spans="1:4" x14ac:dyDescent="0.25">
      <c r="A85" s="13">
        <v>80</v>
      </c>
      <c r="B85" s="5">
        <v>6</v>
      </c>
      <c r="C85" s="6">
        <v>0.54998842592592589</v>
      </c>
      <c r="D85" s="8">
        <f t="shared" si="1"/>
        <v>2</v>
      </c>
    </row>
    <row r="86" spans="1:4" x14ac:dyDescent="0.25">
      <c r="A86" s="13">
        <v>81</v>
      </c>
      <c r="B86" s="5">
        <v>2</v>
      </c>
      <c r="C86" s="6">
        <v>0.55001157407407408</v>
      </c>
      <c r="D86" s="8">
        <f t="shared" si="1"/>
        <v>13</v>
      </c>
    </row>
    <row r="87" spans="1:4" x14ac:dyDescent="0.25">
      <c r="A87" s="13">
        <v>82</v>
      </c>
      <c r="B87" s="5">
        <v>6</v>
      </c>
      <c r="C87" s="6">
        <v>0.55016203703703703</v>
      </c>
      <c r="D87" s="8">
        <f t="shared" si="1"/>
        <v>14.000000000007276</v>
      </c>
    </row>
    <row r="88" spans="1:4" x14ac:dyDescent="0.25">
      <c r="A88" s="13">
        <v>83</v>
      </c>
      <c r="B88" s="5">
        <v>5</v>
      </c>
      <c r="C88" s="6">
        <v>0.55032407407407413</v>
      </c>
      <c r="D88" s="8">
        <f t="shared" si="1"/>
        <v>46.999999999992724</v>
      </c>
    </row>
    <row r="89" spans="1:4" x14ac:dyDescent="0.25">
      <c r="A89" s="13">
        <v>84</v>
      </c>
      <c r="B89" s="5">
        <v>2</v>
      </c>
      <c r="C89" s="6">
        <v>0.55086805555555551</v>
      </c>
      <c r="D89" s="8">
        <f t="shared" si="1"/>
        <v>17</v>
      </c>
    </row>
    <row r="90" spans="1:4" x14ac:dyDescent="0.25">
      <c r="A90" s="13">
        <v>85</v>
      </c>
      <c r="B90" s="5">
        <v>14</v>
      </c>
      <c r="C90" s="6">
        <v>0.55106481481481484</v>
      </c>
      <c r="D90" s="8">
        <f t="shared" si="1"/>
        <v>32</v>
      </c>
    </row>
    <row r="91" spans="1:4" x14ac:dyDescent="0.25">
      <c r="A91" s="13">
        <v>86</v>
      </c>
      <c r="B91" s="5">
        <v>11</v>
      </c>
      <c r="C91" s="6">
        <v>0.55143518518518519</v>
      </c>
      <c r="D91" s="8">
        <f t="shared" si="1"/>
        <v>133</v>
      </c>
    </row>
    <row r="92" spans="1:4" x14ac:dyDescent="0.25">
      <c r="A92" s="13">
        <v>87</v>
      </c>
      <c r="B92" s="5">
        <v>2</v>
      </c>
      <c r="C92" s="6">
        <v>0.55297453703703703</v>
      </c>
      <c r="D92" s="8">
        <f t="shared" si="1"/>
        <v>13</v>
      </c>
    </row>
    <row r="93" spans="1:4" x14ac:dyDescent="0.25">
      <c r="A93" s="13">
        <v>88</v>
      </c>
      <c r="B93" s="5">
        <v>6</v>
      </c>
      <c r="C93" s="6">
        <v>0.55312499999999998</v>
      </c>
      <c r="D93" s="8">
        <f t="shared" si="1"/>
        <v>17.000000000007276</v>
      </c>
    </row>
    <row r="94" spans="1:4" x14ac:dyDescent="0.25">
      <c r="A94" s="13">
        <v>89</v>
      </c>
      <c r="B94" s="15">
        <v>5</v>
      </c>
      <c r="C94" s="6">
        <v>0.5533217592592593</v>
      </c>
      <c r="D94" s="8">
        <f t="shared" si="1"/>
        <v>61.999999999992724</v>
      </c>
    </row>
    <row r="95" spans="1:4" x14ac:dyDescent="0.25">
      <c r="A95" s="13">
        <v>90</v>
      </c>
      <c r="B95" s="5">
        <v>2</v>
      </c>
      <c r="C95" s="6">
        <v>0.55403935185185182</v>
      </c>
      <c r="D95" s="8">
        <f t="shared" si="1"/>
        <v>12</v>
      </c>
    </row>
    <row r="96" spans="1:4" x14ac:dyDescent="0.25">
      <c r="A96" s="13">
        <v>91</v>
      </c>
      <c r="B96" s="5">
        <v>14</v>
      </c>
      <c r="C96" s="6">
        <v>0.55417824074074074</v>
      </c>
      <c r="D96" s="8">
        <f t="shared" si="1"/>
        <v>34</v>
      </c>
    </row>
    <row r="97" spans="1:4" x14ac:dyDescent="0.25">
      <c r="A97" s="13">
        <v>92</v>
      </c>
      <c r="B97" s="5">
        <v>2</v>
      </c>
      <c r="C97" s="6">
        <v>0.55457175925925928</v>
      </c>
      <c r="D97" s="8">
        <f t="shared" si="1"/>
        <v>6</v>
      </c>
    </row>
    <row r="98" spans="1:4" x14ac:dyDescent="0.25">
      <c r="A98" s="13">
        <v>93</v>
      </c>
      <c r="B98" s="5">
        <v>5</v>
      </c>
      <c r="C98" s="6">
        <v>0.55464120370370373</v>
      </c>
      <c r="D98" s="8">
        <f t="shared" si="1"/>
        <v>93</v>
      </c>
    </row>
    <row r="99" spans="1:4" x14ac:dyDescent="0.25">
      <c r="A99" s="13">
        <v>94</v>
      </c>
      <c r="B99" s="5">
        <v>4</v>
      </c>
      <c r="C99" s="6">
        <v>0.55571759259259257</v>
      </c>
      <c r="D99" s="8">
        <f t="shared" si="1"/>
        <v>22</v>
      </c>
    </row>
    <row r="100" spans="1:4" x14ac:dyDescent="0.25">
      <c r="A100" s="13">
        <v>95</v>
      </c>
      <c r="B100" s="5">
        <v>2</v>
      </c>
      <c r="C100" s="6">
        <v>0.5559722222222222</v>
      </c>
      <c r="D100" s="8">
        <f t="shared" si="1"/>
        <v>17.000000000007276</v>
      </c>
    </row>
    <row r="101" spans="1:4" x14ac:dyDescent="0.25">
      <c r="A101" s="13">
        <v>96</v>
      </c>
      <c r="B101" s="5">
        <v>14</v>
      </c>
      <c r="C101" s="6">
        <v>0.55616898148148153</v>
      </c>
      <c r="D101" s="8">
        <f t="shared" si="1"/>
        <v>36.999999999992724</v>
      </c>
    </row>
    <row r="102" spans="1:4" x14ac:dyDescent="0.25">
      <c r="A102" s="13">
        <v>97</v>
      </c>
      <c r="B102" s="5">
        <v>2</v>
      </c>
      <c r="C102" s="6">
        <v>0.55659722222222219</v>
      </c>
      <c r="D102" s="8">
        <f t="shared" si="1"/>
        <v>107</v>
      </c>
    </row>
    <row r="103" spans="1:4" x14ac:dyDescent="0.25">
      <c r="A103" s="13">
        <v>98</v>
      </c>
      <c r="B103" s="5">
        <v>6</v>
      </c>
      <c r="C103" s="6">
        <v>0.55783564814814812</v>
      </c>
      <c r="D103" s="8">
        <f t="shared" si="1"/>
        <v>6</v>
      </c>
    </row>
    <row r="104" spans="1:4" x14ac:dyDescent="0.25">
      <c r="A104" s="13">
        <v>99</v>
      </c>
      <c r="B104" s="5">
        <v>5</v>
      </c>
      <c r="C104" s="6">
        <v>0.55790509259259258</v>
      </c>
      <c r="D104" s="8">
        <f t="shared" si="1"/>
        <v>81</v>
      </c>
    </row>
    <row r="105" spans="1:4" x14ac:dyDescent="0.25">
      <c r="A105" s="13">
        <v>100</v>
      </c>
      <c r="B105" s="5">
        <v>2</v>
      </c>
      <c r="C105" s="6">
        <v>0.55884259259259261</v>
      </c>
      <c r="D105" s="8">
        <f t="shared" si="1"/>
        <v>23.999999999992724</v>
      </c>
    </row>
    <row r="106" spans="1:4" x14ac:dyDescent="0.25">
      <c r="A106" s="13">
        <v>101</v>
      </c>
      <c r="B106" s="5">
        <v>6</v>
      </c>
      <c r="C106" s="6">
        <v>0.55912037037037032</v>
      </c>
      <c r="D106" s="8">
        <f t="shared" si="1"/>
        <v>14.000000000007276</v>
      </c>
    </row>
    <row r="107" spans="1:4" x14ac:dyDescent="0.25">
      <c r="A107" s="13">
        <v>102</v>
      </c>
      <c r="B107" s="5">
        <v>5</v>
      </c>
      <c r="C107" s="6">
        <v>0.55928240740740742</v>
      </c>
      <c r="D107" s="8">
        <f t="shared" si="1"/>
        <v>124</v>
      </c>
    </row>
    <row r="108" spans="1:4" x14ac:dyDescent="0.25">
      <c r="A108" s="13">
        <v>103</v>
      </c>
      <c r="B108" s="5">
        <v>2</v>
      </c>
      <c r="C108" s="6">
        <v>0.56071759259259257</v>
      </c>
      <c r="D108" s="8">
        <f t="shared" si="1"/>
        <v>5</v>
      </c>
    </row>
    <row r="109" spans="1:4" x14ac:dyDescent="0.25">
      <c r="A109" s="13">
        <v>104</v>
      </c>
      <c r="B109" s="5">
        <v>14</v>
      </c>
      <c r="C109" s="6">
        <v>0.56077546296296299</v>
      </c>
      <c r="D109" s="8">
        <f t="shared" si="1"/>
        <v>36</v>
      </c>
    </row>
    <row r="110" spans="1:4" x14ac:dyDescent="0.25">
      <c r="A110" s="13">
        <v>105</v>
      </c>
      <c r="B110" s="5">
        <v>5</v>
      </c>
      <c r="C110" s="6">
        <v>0.56119212962962961</v>
      </c>
      <c r="D110" s="8">
        <f t="shared" si="1"/>
        <v>25</v>
      </c>
    </row>
    <row r="111" spans="1:4" x14ac:dyDescent="0.25">
      <c r="A111" s="13">
        <v>106</v>
      </c>
      <c r="B111" s="5">
        <v>4</v>
      </c>
      <c r="C111" s="6">
        <v>0.56148148148148147</v>
      </c>
      <c r="D111" s="8">
        <f t="shared" si="1"/>
        <v>24</v>
      </c>
    </row>
    <row r="112" spans="1:4" x14ac:dyDescent="0.25">
      <c r="A112" s="13">
        <v>107</v>
      </c>
      <c r="B112" s="5">
        <v>2</v>
      </c>
      <c r="C112" s="6">
        <v>0.56175925925925929</v>
      </c>
      <c r="D112" s="8">
        <f t="shared" si="1"/>
        <v>11</v>
      </c>
    </row>
    <row r="113" spans="1:4" x14ac:dyDescent="0.25">
      <c r="A113" s="13">
        <v>108</v>
      </c>
      <c r="B113" s="5">
        <v>5</v>
      </c>
      <c r="C113" s="6">
        <v>0.56188657407407405</v>
      </c>
      <c r="D113" s="8">
        <f t="shared" si="1"/>
        <v>31</v>
      </c>
    </row>
    <row r="114" spans="1:4" x14ac:dyDescent="0.25">
      <c r="A114" s="13">
        <v>109</v>
      </c>
      <c r="B114" s="5">
        <v>2</v>
      </c>
      <c r="C114" s="6">
        <v>0.56224537037037037</v>
      </c>
      <c r="D114" s="8">
        <f t="shared" si="1"/>
        <v>7.999999999992724</v>
      </c>
    </row>
    <row r="115" spans="1:4" x14ac:dyDescent="0.25">
      <c r="A115" s="13">
        <v>110</v>
      </c>
      <c r="B115" s="5">
        <v>13</v>
      </c>
      <c r="C115" s="6">
        <v>0.5623379629629629</v>
      </c>
      <c r="D115" s="8">
        <f t="shared" si="1"/>
        <v>297.00000000000728</v>
      </c>
    </row>
    <row r="116" spans="1:4" x14ac:dyDescent="0.25">
      <c r="A116" s="13">
        <v>111</v>
      </c>
      <c r="B116" s="5">
        <v>2</v>
      </c>
      <c r="C116" s="6">
        <v>0.56577546296296299</v>
      </c>
      <c r="D116" s="8">
        <f t="shared" si="1"/>
        <v>30</v>
      </c>
    </row>
    <row r="117" spans="1:4" x14ac:dyDescent="0.25">
      <c r="A117" s="13">
        <v>112</v>
      </c>
      <c r="B117" s="5">
        <v>5</v>
      </c>
      <c r="C117" s="6">
        <v>0.56612268518518516</v>
      </c>
      <c r="D117" s="8">
        <f t="shared" si="1"/>
        <v>303.99999999999272</v>
      </c>
    </row>
    <row r="118" spans="1:4" x14ac:dyDescent="0.25">
      <c r="A118" s="13">
        <v>113</v>
      </c>
      <c r="B118" s="5">
        <v>4</v>
      </c>
      <c r="C118" s="6">
        <v>0.56964120370370364</v>
      </c>
      <c r="D118" s="8">
        <f t="shared" si="1"/>
        <v>483.00000000000728</v>
      </c>
    </row>
    <row r="119" spans="1:4" x14ac:dyDescent="0.25">
      <c r="A119" s="13">
        <v>114</v>
      </c>
      <c r="B119" s="5">
        <v>2</v>
      </c>
      <c r="C119" s="6">
        <v>0.57523148148148151</v>
      </c>
      <c r="D119" s="8">
        <f t="shared" si="1"/>
        <v>37.000000000007276</v>
      </c>
    </row>
    <row r="120" spans="1:4" x14ac:dyDescent="0.25">
      <c r="A120" s="13">
        <v>115</v>
      </c>
      <c r="B120" s="5">
        <v>15</v>
      </c>
      <c r="C120" s="6">
        <v>0.57565972222222228</v>
      </c>
      <c r="D120" s="8">
        <f t="shared" si="1"/>
        <v>57.999999999992724</v>
      </c>
    </row>
    <row r="121" spans="1:4" x14ac:dyDescent="0.25">
      <c r="A121" s="13">
        <v>116</v>
      </c>
      <c r="B121" s="5">
        <v>16</v>
      </c>
      <c r="C121" s="6">
        <v>0.57633101851851853</v>
      </c>
      <c r="D121" s="8">
        <f t="shared" si="1"/>
        <v>85</v>
      </c>
    </row>
    <row r="122" spans="1:4" x14ac:dyDescent="0.25">
      <c r="A122" s="13">
        <v>117</v>
      </c>
      <c r="B122" s="5">
        <v>2</v>
      </c>
      <c r="C122" s="6">
        <v>0.57731481481481484</v>
      </c>
      <c r="D122" s="8">
        <f t="shared" si="1"/>
        <v>14</v>
      </c>
    </row>
    <row r="123" spans="1:4" x14ac:dyDescent="0.25">
      <c r="A123" s="13">
        <v>118</v>
      </c>
      <c r="B123" s="5">
        <v>9</v>
      </c>
      <c r="C123" s="6">
        <v>0.57747685185185182</v>
      </c>
      <c r="D123" s="8">
        <f t="shared" si="1"/>
        <v>549</v>
      </c>
    </row>
    <row r="124" spans="1:4" x14ac:dyDescent="0.25">
      <c r="A124" s="13">
        <v>119</v>
      </c>
      <c r="B124" s="5">
        <v>2</v>
      </c>
      <c r="C124" s="6">
        <v>0.58383101851851849</v>
      </c>
      <c r="D124" s="8">
        <f t="shared" si="1"/>
        <v>34</v>
      </c>
    </row>
    <row r="125" spans="1:4" x14ac:dyDescent="0.25">
      <c r="A125" s="13">
        <v>120</v>
      </c>
      <c r="B125" s="5">
        <v>9</v>
      </c>
      <c r="C125" s="6">
        <v>0.58422453703703703</v>
      </c>
      <c r="D125" s="8">
        <f t="shared" si="1"/>
        <v>183.99999999999272</v>
      </c>
    </row>
    <row r="126" spans="1:4" x14ac:dyDescent="0.25">
      <c r="A126" s="13">
        <v>121</v>
      </c>
      <c r="B126" s="5">
        <v>2</v>
      </c>
      <c r="C126" s="6">
        <v>0.58635416666666662</v>
      </c>
      <c r="D126" s="8">
        <f t="shared" si="1"/>
        <v>23.000000000007276</v>
      </c>
    </row>
    <row r="127" spans="1:4" x14ac:dyDescent="0.25">
      <c r="A127" s="13">
        <v>122</v>
      </c>
      <c r="B127" s="5">
        <v>9</v>
      </c>
      <c r="C127" s="6">
        <v>0.5866203703703704</v>
      </c>
      <c r="D127" s="8">
        <f t="shared" si="1"/>
        <v>260.99999999999272</v>
      </c>
    </row>
    <row r="128" spans="1:4" x14ac:dyDescent="0.25">
      <c r="A128" s="13">
        <v>123</v>
      </c>
      <c r="B128" s="5">
        <v>2</v>
      </c>
      <c r="C128" s="6">
        <v>0.58964120370370365</v>
      </c>
      <c r="D128" s="8">
        <f t="shared" si="1"/>
        <v>9.000000000007276</v>
      </c>
    </row>
    <row r="129" spans="1:4" x14ac:dyDescent="0.25">
      <c r="A129" s="13">
        <v>124</v>
      </c>
      <c r="B129" s="5">
        <v>6</v>
      </c>
      <c r="C129" s="6">
        <v>0.58974537037037034</v>
      </c>
      <c r="D129" s="8">
        <f t="shared" si="1"/>
        <v>50</v>
      </c>
    </row>
    <row r="130" spans="1:4" x14ac:dyDescent="0.25">
      <c r="A130" s="13">
        <v>125</v>
      </c>
      <c r="B130" s="5">
        <v>2</v>
      </c>
      <c r="C130" s="6">
        <v>0.59032407407407406</v>
      </c>
      <c r="D130" s="8">
        <f t="shared" si="1"/>
        <v>16</v>
      </c>
    </row>
    <row r="131" spans="1:4" x14ac:dyDescent="0.25">
      <c r="A131" s="13">
        <v>126</v>
      </c>
      <c r="B131" s="5">
        <v>5</v>
      </c>
      <c r="C131" s="6">
        <v>0.59050925925925923</v>
      </c>
      <c r="D131" s="8">
        <f t="shared" si="1"/>
        <v>114</v>
      </c>
    </row>
    <row r="132" spans="1:4" x14ac:dyDescent="0.25">
      <c r="A132" s="13">
        <v>127</v>
      </c>
      <c r="B132" s="5">
        <v>2</v>
      </c>
      <c r="C132" s="6">
        <v>0.59182870370370366</v>
      </c>
      <c r="D132" s="8">
        <f t="shared" si="1"/>
        <v>55</v>
      </c>
    </row>
    <row r="133" spans="1:4" x14ac:dyDescent="0.25">
      <c r="A133" s="13">
        <v>128</v>
      </c>
      <c r="B133" s="5">
        <v>5</v>
      </c>
      <c r="C133" s="6">
        <v>0.5924652777777778</v>
      </c>
      <c r="D133" s="8">
        <f t="shared" si="1"/>
        <v>14.999999999992724</v>
      </c>
    </row>
    <row r="134" spans="1:4" x14ac:dyDescent="0.25">
      <c r="A134" s="13">
        <v>129</v>
      </c>
      <c r="B134" s="5">
        <v>4</v>
      </c>
      <c r="C134" s="6">
        <v>0.59263888888888883</v>
      </c>
      <c r="D134" s="8">
        <f t="shared" ref="D134:D197" si="2">(C135*86400)-(C134*86400)</f>
        <v>47.000000000014552</v>
      </c>
    </row>
    <row r="135" spans="1:4" x14ac:dyDescent="0.25">
      <c r="A135" s="13">
        <v>130</v>
      </c>
      <c r="B135" s="5">
        <v>2</v>
      </c>
      <c r="C135" s="6">
        <v>0.59318287037037043</v>
      </c>
      <c r="D135" s="8">
        <f t="shared" si="2"/>
        <v>71.999999999992724</v>
      </c>
    </row>
    <row r="136" spans="1:4" x14ac:dyDescent="0.25">
      <c r="A136" s="13">
        <v>131</v>
      </c>
      <c r="B136" s="5">
        <v>13</v>
      </c>
      <c r="C136" s="6">
        <v>0.59401620370370367</v>
      </c>
      <c r="D136" s="8">
        <f t="shared" si="2"/>
        <v>17</v>
      </c>
    </row>
    <row r="137" spans="1:4" x14ac:dyDescent="0.25">
      <c r="A137" s="13">
        <v>132</v>
      </c>
      <c r="B137" s="5">
        <v>12</v>
      </c>
      <c r="C137" s="6">
        <v>0.594212962962963</v>
      </c>
      <c r="D137" s="8">
        <f t="shared" si="2"/>
        <v>90.999999999992724</v>
      </c>
    </row>
    <row r="138" spans="1:4" x14ac:dyDescent="0.25">
      <c r="A138" s="13">
        <v>133</v>
      </c>
      <c r="B138" s="5">
        <v>2</v>
      </c>
      <c r="C138" s="6">
        <v>0.59526620370370364</v>
      </c>
      <c r="D138" s="8">
        <f t="shared" si="2"/>
        <v>7.000000000007276</v>
      </c>
    </row>
    <row r="139" spans="1:4" x14ac:dyDescent="0.25">
      <c r="A139" s="13">
        <v>134</v>
      </c>
      <c r="B139" s="5">
        <v>5</v>
      </c>
      <c r="C139" s="6">
        <v>0.59534722222222225</v>
      </c>
      <c r="D139" s="8">
        <f t="shared" si="2"/>
        <v>9.000000000007276</v>
      </c>
    </row>
    <row r="140" spans="1:4" x14ac:dyDescent="0.25">
      <c r="A140" s="13">
        <v>135</v>
      </c>
      <c r="B140" s="5">
        <v>4</v>
      </c>
      <c r="C140" s="6">
        <v>0.59545138888888893</v>
      </c>
      <c r="D140" s="8">
        <f t="shared" si="2"/>
        <v>31</v>
      </c>
    </row>
    <row r="141" spans="1:4" x14ac:dyDescent="0.25">
      <c r="A141" s="13">
        <v>136</v>
      </c>
      <c r="B141" s="5">
        <v>2</v>
      </c>
      <c r="C141" s="6">
        <v>0.59581018518518525</v>
      </c>
      <c r="D141" s="8">
        <f t="shared" si="2"/>
        <v>13</v>
      </c>
    </row>
    <row r="142" spans="1:4" x14ac:dyDescent="0.25">
      <c r="A142" s="13">
        <v>137</v>
      </c>
      <c r="B142" s="5">
        <v>13</v>
      </c>
      <c r="C142" s="6">
        <v>0.5959606481481482</v>
      </c>
      <c r="D142" s="8">
        <f t="shared" si="2"/>
        <v>10.999999999992724</v>
      </c>
    </row>
    <row r="143" spans="1:4" x14ac:dyDescent="0.25">
      <c r="A143" s="13">
        <v>138</v>
      </c>
      <c r="B143" s="5">
        <v>12</v>
      </c>
      <c r="C143" s="6">
        <v>0.59608796296296296</v>
      </c>
      <c r="D143" s="8">
        <f t="shared" si="2"/>
        <v>138</v>
      </c>
    </row>
    <row r="144" spans="1:4" x14ac:dyDescent="0.25">
      <c r="A144" s="13">
        <v>139</v>
      </c>
      <c r="B144" s="5">
        <v>2</v>
      </c>
      <c r="C144" s="6">
        <v>0.59768518518518521</v>
      </c>
      <c r="D144" s="8">
        <f t="shared" si="2"/>
        <v>39</v>
      </c>
    </row>
    <row r="145" spans="1:4" x14ac:dyDescent="0.25">
      <c r="A145" s="13">
        <v>140</v>
      </c>
      <c r="B145" s="5">
        <v>5</v>
      </c>
      <c r="C145" s="6">
        <v>0.59813657407407406</v>
      </c>
      <c r="D145" s="8">
        <f t="shared" si="2"/>
        <v>44</v>
      </c>
    </row>
    <row r="146" spans="1:4" x14ac:dyDescent="0.25">
      <c r="A146" s="13">
        <v>141</v>
      </c>
      <c r="B146" s="5">
        <v>2</v>
      </c>
      <c r="C146" s="6">
        <v>0.59864583333333332</v>
      </c>
      <c r="D146" s="8">
        <f t="shared" si="2"/>
        <v>28</v>
      </c>
    </row>
    <row r="147" spans="1:4" x14ac:dyDescent="0.25">
      <c r="A147" s="13">
        <v>142</v>
      </c>
      <c r="B147" s="5">
        <v>9</v>
      </c>
      <c r="C147" s="6">
        <v>0.59896990740740741</v>
      </c>
      <c r="D147" s="8">
        <f t="shared" si="2"/>
        <v>118.00000000000728</v>
      </c>
    </row>
    <row r="148" spans="1:4" x14ac:dyDescent="0.25">
      <c r="A148" s="13">
        <v>143</v>
      </c>
      <c r="B148" s="5">
        <v>2</v>
      </c>
      <c r="C148" s="6">
        <v>0.60033564814814822</v>
      </c>
      <c r="D148" s="8">
        <f t="shared" si="2"/>
        <v>22.999999999992724</v>
      </c>
    </row>
    <row r="149" spans="1:4" x14ac:dyDescent="0.25">
      <c r="A149" s="13">
        <v>144</v>
      </c>
      <c r="B149" s="5">
        <v>9</v>
      </c>
      <c r="C149" s="6">
        <v>0.60060185185185189</v>
      </c>
      <c r="D149" s="8">
        <f t="shared" si="2"/>
        <v>163</v>
      </c>
    </row>
    <row r="150" spans="1:4" x14ac:dyDescent="0.25">
      <c r="A150" s="13">
        <v>145</v>
      </c>
      <c r="B150" s="5">
        <v>8</v>
      </c>
      <c r="C150" s="6">
        <v>0.60248842592592589</v>
      </c>
      <c r="D150" s="8">
        <f t="shared" si="2"/>
        <v>47</v>
      </c>
    </row>
    <row r="151" spans="1:4" x14ac:dyDescent="0.25">
      <c r="A151" s="13">
        <v>146</v>
      </c>
      <c r="B151" s="5">
        <v>2</v>
      </c>
      <c r="C151" s="6">
        <v>0.60303240740740738</v>
      </c>
      <c r="D151" s="8">
        <f t="shared" si="2"/>
        <v>49</v>
      </c>
    </row>
    <row r="152" spans="1:4" x14ac:dyDescent="0.25">
      <c r="A152" s="13">
        <v>147</v>
      </c>
      <c r="B152" s="5">
        <v>9</v>
      </c>
      <c r="C152" s="6">
        <v>0.60359953703703706</v>
      </c>
      <c r="D152" s="8">
        <f t="shared" si="2"/>
        <v>159</v>
      </c>
    </row>
    <row r="153" spans="1:4" x14ac:dyDescent="0.25">
      <c r="A153" s="13">
        <v>148</v>
      </c>
      <c r="B153" s="5">
        <v>2</v>
      </c>
      <c r="C153" s="6">
        <v>0.60543981481481479</v>
      </c>
      <c r="D153" s="8">
        <f t="shared" si="2"/>
        <v>15</v>
      </c>
    </row>
    <row r="154" spans="1:4" x14ac:dyDescent="0.25">
      <c r="A154" s="13">
        <v>149</v>
      </c>
      <c r="B154" s="5">
        <v>17</v>
      </c>
      <c r="C154" s="6">
        <v>0.60561342592592593</v>
      </c>
      <c r="D154" s="8">
        <f t="shared" si="2"/>
        <v>91</v>
      </c>
    </row>
    <row r="155" spans="1:4" x14ac:dyDescent="0.25">
      <c r="A155" s="13">
        <v>150</v>
      </c>
      <c r="B155" s="5">
        <v>16</v>
      </c>
      <c r="C155" s="6">
        <v>0.60666666666666669</v>
      </c>
      <c r="D155" s="8">
        <f t="shared" si="2"/>
        <v>63</v>
      </c>
    </row>
    <row r="156" spans="1:4" x14ac:dyDescent="0.25">
      <c r="A156" s="13">
        <v>151</v>
      </c>
      <c r="B156" s="5">
        <v>2</v>
      </c>
      <c r="C156" s="6">
        <v>0.60739583333333336</v>
      </c>
      <c r="D156" s="8">
        <f t="shared" si="2"/>
        <v>19</v>
      </c>
    </row>
    <row r="157" spans="1:4" x14ac:dyDescent="0.25">
      <c r="A157" s="13">
        <v>152</v>
      </c>
      <c r="B157" s="5">
        <v>9</v>
      </c>
      <c r="C157" s="6">
        <v>0.60761574074074076</v>
      </c>
      <c r="D157" s="8">
        <f t="shared" si="2"/>
        <v>1048</v>
      </c>
    </row>
    <row r="158" spans="1:4" x14ac:dyDescent="0.25">
      <c r="A158" s="13">
        <v>153</v>
      </c>
      <c r="B158" s="5">
        <v>8</v>
      </c>
      <c r="C158" s="6">
        <v>0.61974537037037036</v>
      </c>
      <c r="D158" s="8">
        <f t="shared" si="2"/>
        <v>306.99999999999272</v>
      </c>
    </row>
    <row r="159" spans="1:4" x14ac:dyDescent="0.25">
      <c r="A159" s="13">
        <v>154</v>
      </c>
      <c r="B159" s="5">
        <v>2</v>
      </c>
      <c r="C159" s="6">
        <v>0.62329861111111107</v>
      </c>
      <c r="D159" s="8">
        <f t="shared" si="2"/>
        <v>20.000000000007276</v>
      </c>
    </row>
    <row r="160" spans="1:4" x14ac:dyDescent="0.25">
      <c r="A160" s="13">
        <v>155</v>
      </c>
      <c r="B160" s="5">
        <v>17</v>
      </c>
      <c r="C160" s="6">
        <v>0.62353009259259262</v>
      </c>
      <c r="D160" s="8">
        <f t="shared" si="2"/>
        <v>254</v>
      </c>
    </row>
    <row r="161" spans="1:4" x14ac:dyDescent="0.25">
      <c r="A161" s="13">
        <v>156</v>
      </c>
      <c r="B161" s="5">
        <v>16</v>
      </c>
      <c r="C161" s="6">
        <v>0.62646990740740738</v>
      </c>
      <c r="D161" s="8">
        <f t="shared" si="2"/>
        <v>49</v>
      </c>
    </row>
    <row r="162" spans="1:4" x14ac:dyDescent="0.25">
      <c r="A162" s="13">
        <v>157</v>
      </c>
      <c r="B162" s="5">
        <v>2</v>
      </c>
      <c r="C162" s="6">
        <v>0.62703703703703706</v>
      </c>
      <c r="D162" s="8">
        <f t="shared" si="2"/>
        <v>15.000000000007276</v>
      </c>
    </row>
    <row r="163" spans="1:4" x14ac:dyDescent="0.25">
      <c r="A163" s="13">
        <v>158</v>
      </c>
      <c r="B163" s="5">
        <v>9</v>
      </c>
      <c r="C163" s="6">
        <v>0.6272106481481482</v>
      </c>
      <c r="D163" s="8">
        <f t="shared" si="2"/>
        <v>31.999999999992724</v>
      </c>
    </row>
    <row r="164" spans="1:4" x14ac:dyDescent="0.25">
      <c r="A164" s="13">
        <v>159</v>
      </c>
      <c r="B164" s="5">
        <v>8</v>
      </c>
      <c r="C164" s="6">
        <v>0.62758101851851855</v>
      </c>
      <c r="D164" s="8">
        <f t="shared" si="2"/>
        <v>623</v>
      </c>
    </row>
    <row r="165" spans="1:4" x14ac:dyDescent="0.25">
      <c r="A165" s="13">
        <v>160</v>
      </c>
      <c r="B165" s="5">
        <v>2</v>
      </c>
      <c r="C165" s="6">
        <v>0.63479166666666664</v>
      </c>
      <c r="D165" s="8">
        <f t="shared" si="2"/>
        <v>91.999999999992724</v>
      </c>
    </row>
    <row r="166" spans="1:4" x14ac:dyDescent="0.25">
      <c r="A166" s="13">
        <v>161</v>
      </c>
      <c r="B166" s="5">
        <v>17</v>
      </c>
      <c r="C166" s="6">
        <v>0.63585648148148144</v>
      </c>
      <c r="D166" s="8">
        <f t="shared" si="2"/>
        <v>129.00000000000728</v>
      </c>
    </row>
    <row r="167" spans="1:4" x14ac:dyDescent="0.25">
      <c r="A167" s="13">
        <v>162</v>
      </c>
      <c r="B167" s="5">
        <v>16</v>
      </c>
      <c r="C167" s="6">
        <v>0.63734953703703701</v>
      </c>
      <c r="D167" s="8">
        <f t="shared" si="2"/>
        <v>726.00000000000728</v>
      </c>
    </row>
    <row r="168" spans="1:4" x14ac:dyDescent="0.25">
      <c r="A168" s="13">
        <v>163</v>
      </c>
      <c r="B168" s="5">
        <v>2</v>
      </c>
      <c r="C168" s="6">
        <v>0.64575231481481488</v>
      </c>
      <c r="D168" s="8">
        <f t="shared" si="2"/>
        <v>21.999999999985448</v>
      </c>
    </row>
    <row r="169" spans="1:4" x14ac:dyDescent="0.25">
      <c r="A169" s="13">
        <v>164</v>
      </c>
      <c r="B169" s="5">
        <v>17</v>
      </c>
      <c r="C169" s="6">
        <v>0.6460069444444444</v>
      </c>
      <c r="D169" s="8">
        <f t="shared" si="2"/>
        <v>57</v>
      </c>
    </row>
    <row r="170" spans="1:4" x14ac:dyDescent="0.25">
      <c r="A170" s="13">
        <v>165</v>
      </c>
      <c r="B170" s="5">
        <v>16</v>
      </c>
      <c r="C170" s="6">
        <v>0.64666666666666661</v>
      </c>
      <c r="D170" s="8">
        <f t="shared" si="2"/>
        <v>45.000000000007276</v>
      </c>
    </row>
    <row r="171" spans="1:4" x14ac:dyDescent="0.25">
      <c r="A171" s="13">
        <v>166</v>
      </c>
      <c r="B171" s="5">
        <v>2</v>
      </c>
      <c r="C171" s="6">
        <v>0.64718750000000003</v>
      </c>
      <c r="D171" s="8">
        <f t="shared" si="2"/>
        <v>32</v>
      </c>
    </row>
    <row r="172" spans="1:4" x14ac:dyDescent="0.25">
      <c r="A172" s="13">
        <v>167</v>
      </c>
      <c r="B172" s="5">
        <v>9</v>
      </c>
      <c r="C172" s="6">
        <v>0.64755787037037038</v>
      </c>
      <c r="D172" s="8">
        <f t="shared" si="2"/>
        <v>85</v>
      </c>
    </row>
    <row r="173" spans="1:4" x14ac:dyDescent="0.25">
      <c r="A173" s="13">
        <v>168</v>
      </c>
      <c r="B173" s="5">
        <v>8</v>
      </c>
      <c r="C173" s="6">
        <v>0.64854166666666668</v>
      </c>
      <c r="D173" s="8">
        <f t="shared" si="2"/>
        <v>293</v>
      </c>
    </row>
    <row r="174" spans="1:4" x14ac:dyDescent="0.25">
      <c r="A174" s="13">
        <v>169</v>
      </c>
      <c r="B174" s="5">
        <v>2</v>
      </c>
      <c r="C174" s="6">
        <v>0.6519328703703704</v>
      </c>
      <c r="D174" s="8">
        <f t="shared" si="2"/>
        <v>32</v>
      </c>
    </row>
    <row r="175" spans="1:4" x14ac:dyDescent="0.25">
      <c r="A175" s="13">
        <v>170</v>
      </c>
      <c r="B175" s="5">
        <v>6</v>
      </c>
      <c r="C175" s="6">
        <v>0.65230324074074075</v>
      </c>
      <c r="D175" s="8">
        <f t="shared" si="2"/>
        <v>200.99999999999272</v>
      </c>
    </row>
    <row r="176" spans="1:4" x14ac:dyDescent="0.25">
      <c r="A176" s="13">
        <v>171</v>
      </c>
      <c r="B176" s="5">
        <v>3</v>
      </c>
      <c r="C176" s="6">
        <v>0.65462962962962956</v>
      </c>
      <c r="D176" s="8">
        <f t="shared" si="2"/>
        <v>122.00000000000728</v>
      </c>
    </row>
    <row r="177" spans="1:4" x14ac:dyDescent="0.25">
      <c r="A177" s="13">
        <v>172</v>
      </c>
      <c r="B177" s="5">
        <v>4</v>
      </c>
      <c r="C177" s="6">
        <v>0.65604166666666663</v>
      </c>
      <c r="D177" s="8">
        <f t="shared" si="2"/>
        <v>264</v>
      </c>
    </row>
    <row r="178" spans="1:4" x14ac:dyDescent="0.25">
      <c r="A178" s="13">
        <v>173</v>
      </c>
      <c r="B178" s="5">
        <v>5</v>
      </c>
      <c r="C178" s="6">
        <v>0.65909722222222222</v>
      </c>
      <c r="D178" s="8">
        <f t="shared" si="2"/>
        <v>69</v>
      </c>
    </row>
    <row r="179" spans="1:4" x14ac:dyDescent="0.25">
      <c r="A179" s="13">
        <v>174</v>
      </c>
      <c r="B179" s="5">
        <v>2</v>
      </c>
      <c r="C179" s="6">
        <v>0.65989583333333335</v>
      </c>
      <c r="D179" s="8">
        <f t="shared" si="2"/>
        <v>23.999999999992724</v>
      </c>
    </row>
    <row r="180" spans="1:4" x14ac:dyDescent="0.25">
      <c r="A180" s="13">
        <v>175</v>
      </c>
      <c r="B180" s="5">
        <v>14</v>
      </c>
      <c r="C180" s="6">
        <v>0.66017361111111106</v>
      </c>
      <c r="D180" s="8">
        <f t="shared" si="2"/>
        <v>13</v>
      </c>
    </row>
    <row r="181" spans="1:4" x14ac:dyDescent="0.25">
      <c r="A181" s="13">
        <v>176</v>
      </c>
      <c r="B181" s="5">
        <v>2</v>
      </c>
      <c r="C181" s="6">
        <v>0.66032407407407401</v>
      </c>
      <c r="D181" s="8">
        <f t="shared" si="2"/>
        <v>50</v>
      </c>
    </row>
    <row r="182" spans="1:4" x14ac:dyDescent="0.25">
      <c r="A182" s="13">
        <v>177</v>
      </c>
      <c r="B182" s="5">
        <v>12</v>
      </c>
      <c r="C182" s="6">
        <v>0.66090277777777773</v>
      </c>
      <c r="D182" s="8">
        <f t="shared" si="2"/>
        <v>80.000000000007276</v>
      </c>
    </row>
    <row r="183" spans="1:4" x14ac:dyDescent="0.25">
      <c r="A183" s="13">
        <v>178</v>
      </c>
      <c r="B183" s="5">
        <v>2</v>
      </c>
      <c r="C183" s="6">
        <v>0.66182870370370372</v>
      </c>
      <c r="D183" s="8">
        <f t="shared" si="2"/>
        <v>12.000000000007276</v>
      </c>
    </row>
    <row r="184" spans="1:4" x14ac:dyDescent="0.25">
      <c r="A184" s="13">
        <v>179</v>
      </c>
      <c r="B184" s="5">
        <v>9</v>
      </c>
      <c r="C184" s="6">
        <v>0.66196759259259264</v>
      </c>
      <c r="D184" s="8">
        <f t="shared" si="2"/>
        <v>82.999999999992724</v>
      </c>
    </row>
    <row r="185" spans="1:4" x14ac:dyDescent="0.25">
      <c r="A185" s="13">
        <v>180</v>
      </c>
      <c r="B185" s="5">
        <v>8</v>
      </c>
      <c r="C185" s="6">
        <v>0.66292824074074075</v>
      </c>
      <c r="D185" s="8">
        <f t="shared" si="2"/>
        <v>13</v>
      </c>
    </row>
    <row r="186" spans="1:4" x14ac:dyDescent="0.25">
      <c r="A186" s="13">
        <v>181</v>
      </c>
      <c r="B186" s="5">
        <v>2</v>
      </c>
      <c r="C186" s="6">
        <v>0.6630787037037037</v>
      </c>
      <c r="D186" s="8">
        <f t="shared" si="2"/>
        <v>16</v>
      </c>
    </row>
    <row r="187" spans="1:4" x14ac:dyDescent="0.25">
      <c r="A187" s="13">
        <v>182</v>
      </c>
      <c r="B187" s="5">
        <v>17</v>
      </c>
      <c r="C187" s="6">
        <v>0.66326388888888888</v>
      </c>
      <c r="D187" s="8">
        <f t="shared" si="2"/>
        <v>142.99999999999272</v>
      </c>
    </row>
    <row r="188" spans="1:4" x14ac:dyDescent="0.25">
      <c r="A188" s="13">
        <v>183</v>
      </c>
      <c r="B188" s="5">
        <v>2</v>
      </c>
      <c r="C188" s="6">
        <v>0.66491898148148143</v>
      </c>
      <c r="D188" s="8">
        <f t="shared" si="2"/>
        <v>64.000000000007276</v>
      </c>
    </row>
    <row r="189" spans="1:4" x14ac:dyDescent="0.25">
      <c r="A189" s="13">
        <v>184</v>
      </c>
      <c r="B189" s="5">
        <v>9</v>
      </c>
      <c r="C189" s="6">
        <v>0.66565972222222225</v>
      </c>
      <c r="D189" s="8">
        <f t="shared" si="2"/>
        <v>266</v>
      </c>
    </row>
    <row r="190" spans="1:4" x14ac:dyDescent="0.25">
      <c r="A190" s="13">
        <v>185</v>
      </c>
      <c r="B190" s="5">
        <v>2</v>
      </c>
      <c r="C190" s="6">
        <v>0.66873842592592592</v>
      </c>
      <c r="D190" s="8">
        <f t="shared" si="2"/>
        <v>15</v>
      </c>
    </row>
    <row r="191" spans="1:4" x14ac:dyDescent="0.25">
      <c r="A191" s="13">
        <v>186</v>
      </c>
      <c r="B191" s="5">
        <v>6</v>
      </c>
      <c r="C191" s="6">
        <v>0.66891203703703705</v>
      </c>
      <c r="D191" s="8">
        <f t="shared" si="2"/>
        <v>164</v>
      </c>
    </row>
    <row r="192" spans="1:4" x14ac:dyDescent="0.25">
      <c r="A192" s="13">
        <v>187</v>
      </c>
      <c r="B192" s="5">
        <v>5</v>
      </c>
      <c r="C192" s="6">
        <v>0.6708101851851852</v>
      </c>
      <c r="D192" s="8">
        <f t="shared" si="2"/>
        <v>23</v>
      </c>
    </row>
    <row r="193" spans="1:4" x14ac:dyDescent="0.25">
      <c r="A193" s="13">
        <v>188</v>
      </c>
      <c r="B193" s="5">
        <v>4</v>
      </c>
      <c r="C193" s="6">
        <v>0.67107638888888888</v>
      </c>
      <c r="D193" s="8">
        <f t="shared" si="2"/>
        <v>238.00000000000728</v>
      </c>
    </row>
    <row r="194" spans="1:4" x14ac:dyDescent="0.25">
      <c r="A194" s="13">
        <v>189</v>
      </c>
      <c r="B194" s="5">
        <v>5</v>
      </c>
      <c r="C194" s="6">
        <v>0.67383101851851857</v>
      </c>
      <c r="D194" s="8">
        <f t="shared" si="2"/>
        <v>384.99999999999272</v>
      </c>
    </row>
    <row r="195" spans="1:4" x14ac:dyDescent="0.25">
      <c r="A195" s="13">
        <v>190</v>
      </c>
      <c r="B195" s="5">
        <v>2</v>
      </c>
      <c r="C195" s="6">
        <v>0.67828703703703708</v>
      </c>
      <c r="D195" s="8">
        <f t="shared" si="2"/>
        <v>92</v>
      </c>
    </row>
    <row r="196" spans="1:4" x14ac:dyDescent="0.25">
      <c r="A196" s="13">
        <v>191</v>
      </c>
      <c r="B196" s="5">
        <v>5</v>
      </c>
      <c r="C196" s="6">
        <v>0.67935185185185187</v>
      </c>
      <c r="D196" s="8">
        <f t="shared" si="2"/>
        <v>65.999999999992724</v>
      </c>
    </row>
    <row r="197" spans="1:4" x14ac:dyDescent="0.25">
      <c r="A197" s="13">
        <v>192</v>
      </c>
      <c r="B197" s="15">
        <v>4</v>
      </c>
      <c r="C197" s="6">
        <v>0.68011574074074066</v>
      </c>
      <c r="D197" s="8">
        <f t="shared" si="2"/>
        <v>179</v>
      </c>
    </row>
    <row r="198" spans="1:4" x14ac:dyDescent="0.25">
      <c r="A198" s="13">
        <v>193</v>
      </c>
      <c r="B198" s="5">
        <v>2</v>
      </c>
      <c r="C198" s="6">
        <v>0.68218749999999995</v>
      </c>
      <c r="D198" s="8">
        <f t="shared" ref="D198:D261" si="3">(C199*86400)-(C198*86400)</f>
        <v>102.00000000000728</v>
      </c>
    </row>
    <row r="199" spans="1:4" x14ac:dyDescent="0.25">
      <c r="A199" s="13">
        <v>194</v>
      </c>
      <c r="B199" s="5">
        <v>6</v>
      </c>
      <c r="C199" s="6">
        <v>0.68336805555555558</v>
      </c>
      <c r="D199" s="8">
        <f t="shared" si="3"/>
        <v>336.99999999999272</v>
      </c>
    </row>
    <row r="200" spans="1:4" x14ac:dyDescent="0.25">
      <c r="A200" s="13">
        <v>195</v>
      </c>
      <c r="B200" s="5">
        <v>5</v>
      </c>
      <c r="C200" s="6">
        <v>0.68726851851851845</v>
      </c>
      <c r="D200" s="8">
        <f t="shared" si="3"/>
        <v>161.00000000000728</v>
      </c>
    </row>
    <row r="201" spans="1:4" x14ac:dyDescent="0.25">
      <c r="A201" s="13">
        <v>196</v>
      </c>
      <c r="B201" s="5">
        <v>4</v>
      </c>
      <c r="C201" s="6">
        <v>0.68913194444444448</v>
      </c>
      <c r="D201" s="8">
        <f t="shared" si="3"/>
        <v>494</v>
      </c>
    </row>
    <row r="202" spans="1:4" x14ac:dyDescent="0.25">
      <c r="A202" s="13">
        <v>197</v>
      </c>
      <c r="B202" s="5">
        <v>2</v>
      </c>
      <c r="C202" s="6">
        <v>0.694849537037037</v>
      </c>
      <c r="D202" s="8">
        <f t="shared" si="3"/>
        <v>147</v>
      </c>
    </row>
    <row r="203" spans="1:4" x14ac:dyDescent="0.25">
      <c r="A203" s="13">
        <v>198</v>
      </c>
      <c r="B203" s="5">
        <v>7</v>
      </c>
      <c r="C203" s="6">
        <v>0.69655092592592593</v>
      </c>
      <c r="D203" s="8">
        <f t="shared" si="3"/>
        <v>300</v>
      </c>
    </row>
    <row r="204" spans="1:4" x14ac:dyDescent="0.25">
      <c r="A204" s="13">
        <v>199</v>
      </c>
      <c r="B204" s="5">
        <v>8</v>
      </c>
      <c r="C204" s="6">
        <v>0.70002314814814814</v>
      </c>
      <c r="D204" s="8">
        <f t="shared" si="3"/>
        <v>578.99999999999272</v>
      </c>
    </row>
    <row r="205" spans="1:4" x14ac:dyDescent="0.25">
      <c r="A205" s="13">
        <v>200</v>
      </c>
      <c r="B205" s="5">
        <v>2</v>
      </c>
      <c r="C205" s="6">
        <v>0.70672453703703697</v>
      </c>
      <c r="D205" s="8">
        <f t="shared" si="3"/>
        <v>16</v>
      </c>
    </row>
    <row r="206" spans="1:4" x14ac:dyDescent="0.25">
      <c r="A206" s="13">
        <v>201</v>
      </c>
      <c r="B206" s="5">
        <v>9</v>
      </c>
      <c r="C206" s="6">
        <v>0.70690972222222215</v>
      </c>
      <c r="D206" s="8">
        <f t="shared" si="3"/>
        <v>150.00000000000728</v>
      </c>
    </row>
    <row r="207" spans="1:4" x14ac:dyDescent="0.25">
      <c r="A207" s="13">
        <v>202</v>
      </c>
      <c r="B207" s="5">
        <v>2</v>
      </c>
      <c r="C207" s="6">
        <v>0.70864583333333331</v>
      </c>
      <c r="D207" s="8">
        <f t="shared" si="3"/>
        <v>118</v>
      </c>
    </row>
    <row r="208" spans="1:4" x14ac:dyDescent="0.25">
      <c r="A208" s="13">
        <v>203</v>
      </c>
      <c r="B208" s="5">
        <v>3</v>
      </c>
      <c r="C208" s="6">
        <v>0.71001157407407411</v>
      </c>
      <c r="D208" s="8">
        <f t="shared" si="3"/>
        <v>16</v>
      </c>
    </row>
    <row r="209" spans="1:4" x14ac:dyDescent="0.25">
      <c r="A209" s="13">
        <v>204</v>
      </c>
      <c r="B209" s="5">
        <v>4</v>
      </c>
      <c r="C209" s="6">
        <v>0.71019675925925929</v>
      </c>
      <c r="D209" s="8">
        <f t="shared" si="3"/>
        <v>276</v>
      </c>
    </row>
    <row r="210" spans="1:4" x14ac:dyDescent="0.25">
      <c r="A210" s="13">
        <v>205</v>
      </c>
      <c r="B210" s="5">
        <v>2</v>
      </c>
      <c r="C210" s="6">
        <v>0.71339120370370368</v>
      </c>
      <c r="D210" s="8">
        <f t="shared" si="3"/>
        <v>151</v>
      </c>
    </row>
    <row r="211" spans="1:4" x14ac:dyDescent="0.25">
      <c r="A211" s="13">
        <v>206</v>
      </c>
      <c r="B211" s="5">
        <v>5</v>
      </c>
      <c r="C211" s="6">
        <v>0.71513888888888888</v>
      </c>
      <c r="D211" s="8">
        <f t="shared" si="3"/>
        <v>44</v>
      </c>
    </row>
    <row r="212" spans="1:4" x14ac:dyDescent="0.25">
      <c r="A212" s="13">
        <v>207</v>
      </c>
      <c r="B212" s="5">
        <v>4</v>
      </c>
      <c r="C212" s="6">
        <v>0.71564814814814814</v>
      </c>
      <c r="D212" s="8">
        <f t="shared" si="3"/>
        <v>487.99999999999272</v>
      </c>
    </row>
    <row r="213" spans="1:4" x14ac:dyDescent="0.25">
      <c r="A213" s="13">
        <v>208</v>
      </c>
      <c r="B213" s="5">
        <v>2</v>
      </c>
      <c r="C213" s="6">
        <v>0.72129629629629621</v>
      </c>
      <c r="D213" s="8">
        <f t="shared" si="3"/>
        <v>19</v>
      </c>
    </row>
    <row r="214" spans="1:4" x14ac:dyDescent="0.25">
      <c r="A214" s="13">
        <v>209</v>
      </c>
      <c r="B214" s="5">
        <v>7</v>
      </c>
      <c r="C214" s="6">
        <v>0.72151620370370362</v>
      </c>
      <c r="D214" s="8">
        <f t="shared" si="3"/>
        <v>50</v>
      </c>
    </row>
    <row r="215" spans="1:4" x14ac:dyDescent="0.25">
      <c r="A215" s="13">
        <v>210</v>
      </c>
      <c r="B215" s="5">
        <v>2</v>
      </c>
      <c r="C215" s="6">
        <v>0.72209490740740734</v>
      </c>
      <c r="D215" s="8">
        <f t="shared" si="3"/>
        <v>10.000000000007276</v>
      </c>
    </row>
    <row r="216" spans="1:4" x14ac:dyDescent="0.25">
      <c r="A216" s="13">
        <v>211</v>
      </c>
      <c r="B216" s="5">
        <v>5</v>
      </c>
      <c r="C216" s="6">
        <v>0.72221064814814817</v>
      </c>
      <c r="D216" s="8">
        <f t="shared" si="3"/>
        <v>34.000000000007276</v>
      </c>
    </row>
    <row r="217" spans="1:4" x14ac:dyDescent="0.25">
      <c r="A217" s="13">
        <v>212</v>
      </c>
      <c r="B217" s="5">
        <v>2</v>
      </c>
      <c r="C217" s="6">
        <v>0.72260416666666671</v>
      </c>
      <c r="D217" s="8">
        <f t="shared" si="3"/>
        <v>28.999999999992724</v>
      </c>
    </row>
    <row r="218" spans="1:4" x14ac:dyDescent="0.25">
      <c r="A218" s="13">
        <v>213</v>
      </c>
      <c r="B218" s="5">
        <v>5</v>
      </c>
      <c r="C218" s="6">
        <v>0.72293981481481484</v>
      </c>
      <c r="D218" s="8">
        <f t="shared" si="3"/>
        <v>71</v>
      </c>
    </row>
    <row r="219" spans="1:4" x14ac:dyDescent="0.25">
      <c r="A219" s="13">
        <v>214</v>
      </c>
      <c r="B219" s="5">
        <v>2</v>
      </c>
      <c r="C219" s="6">
        <v>0.72376157407407404</v>
      </c>
      <c r="D219" s="8">
        <f t="shared" si="3"/>
        <v>29.000000000007276</v>
      </c>
    </row>
    <row r="220" spans="1:4" x14ac:dyDescent="0.25">
      <c r="A220" s="13">
        <v>215</v>
      </c>
      <c r="B220" s="5">
        <v>6</v>
      </c>
      <c r="C220" s="6">
        <v>0.72409722222222228</v>
      </c>
      <c r="D220" s="8">
        <f t="shared" si="3"/>
        <v>16.999999999985448</v>
      </c>
    </row>
    <row r="221" spans="1:4" x14ac:dyDescent="0.25">
      <c r="A221" s="13">
        <v>216</v>
      </c>
      <c r="B221" s="5">
        <v>5</v>
      </c>
      <c r="C221" s="6">
        <v>0.72429398148148139</v>
      </c>
      <c r="D221" s="8">
        <f t="shared" si="3"/>
        <v>61.000000000007276</v>
      </c>
    </row>
    <row r="222" spans="1:4" x14ac:dyDescent="0.25">
      <c r="A222" s="13">
        <v>217</v>
      </c>
      <c r="B222" s="5">
        <v>2</v>
      </c>
      <c r="C222" s="6">
        <v>0.72499999999999998</v>
      </c>
      <c r="D222" s="8">
        <f t="shared" si="3"/>
        <v>173</v>
      </c>
    </row>
    <row r="223" spans="1:4" x14ac:dyDescent="0.25">
      <c r="A223" s="13">
        <v>218</v>
      </c>
      <c r="B223" s="5">
        <v>14</v>
      </c>
      <c r="C223" s="6">
        <v>0.72700231481481481</v>
      </c>
      <c r="D223" s="8">
        <f t="shared" si="3"/>
        <v>89.000000000007276</v>
      </c>
    </row>
    <row r="224" spans="1:4" x14ac:dyDescent="0.25">
      <c r="A224" s="13">
        <v>219</v>
      </c>
      <c r="B224" s="5">
        <v>11</v>
      </c>
      <c r="C224" s="6">
        <v>0.72803240740740749</v>
      </c>
      <c r="D224" s="8">
        <f t="shared" si="3"/>
        <v>887.99999999999272</v>
      </c>
    </row>
    <row r="225" spans="1:4" x14ac:dyDescent="0.25">
      <c r="A225" s="13">
        <v>220</v>
      </c>
      <c r="B225" s="5">
        <v>1</v>
      </c>
      <c r="C225" s="6">
        <v>0.73831018518518521</v>
      </c>
      <c r="D225" s="8">
        <f t="shared" si="3"/>
        <v>1.000000000007276</v>
      </c>
    </row>
    <row r="226" spans="1:4" x14ac:dyDescent="0.25">
      <c r="A226" s="13">
        <v>221</v>
      </c>
      <c r="B226" s="5">
        <v>6</v>
      </c>
      <c r="C226" s="6">
        <v>0.73832175925925936</v>
      </c>
      <c r="D226" s="8">
        <f t="shared" si="3"/>
        <v>7.999999999992724</v>
      </c>
    </row>
    <row r="227" spans="1:4" x14ac:dyDescent="0.25">
      <c r="A227" s="13">
        <v>222</v>
      </c>
      <c r="B227" s="5">
        <v>5</v>
      </c>
      <c r="C227" s="6">
        <v>0.73841435185185189</v>
      </c>
      <c r="D227" s="8">
        <f t="shared" si="3"/>
        <v>33</v>
      </c>
    </row>
    <row r="228" spans="1:4" x14ac:dyDescent="0.25">
      <c r="A228" s="13">
        <v>223</v>
      </c>
      <c r="B228" s="5">
        <v>4</v>
      </c>
      <c r="C228" s="6">
        <v>0.73879629629629628</v>
      </c>
      <c r="D228" s="8">
        <f t="shared" si="3"/>
        <v>129</v>
      </c>
    </row>
    <row r="229" spans="1:4" x14ac:dyDescent="0.25">
      <c r="A229" s="13">
        <v>224</v>
      </c>
      <c r="B229" s="5">
        <v>2</v>
      </c>
      <c r="C229" s="6">
        <v>0.74028935185185185</v>
      </c>
      <c r="D229" s="8">
        <f t="shared" si="3"/>
        <v>116</v>
      </c>
    </row>
    <row r="230" spans="1:4" x14ac:dyDescent="0.25">
      <c r="A230" s="13">
        <v>225</v>
      </c>
      <c r="B230" s="5">
        <v>4</v>
      </c>
      <c r="C230" s="6">
        <v>0.74163194444444447</v>
      </c>
      <c r="D230" s="8">
        <f t="shared" si="3"/>
        <v>94.000000000007276</v>
      </c>
    </row>
    <row r="231" spans="1:4" x14ac:dyDescent="0.25">
      <c r="A231" s="13">
        <v>226</v>
      </c>
      <c r="B231" s="5">
        <v>2</v>
      </c>
      <c r="C231" s="6">
        <v>0.74271990740740745</v>
      </c>
      <c r="D231" s="8">
        <f t="shared" si="3"/>
        <v>628.99999999999272</v>
      </c>
    </row>
    <row r="232" spans="1:4" x14ac:dyDescent="0.25">
      <c r="A232" s="13">
        <v>227</v>
      </c>
      <c r="B232" s="5" t="s">
        <v>40</v>
      </c>
      <c r="C232" s="6">
        <v>0.75</v>
      </c>
      <c r="D232" s="8">
        <f t="shared" si="3"/>
        <v>-64800</v>
      </c>
    </row>
    <row r="233" spans="1:4" x14ac:dyDescent="0.25">
      <c r="A233" s="13">
        <v>228</v>
      </c>
      <c r="B233" s="5"/>
      <c r="C233" s="6"/>
      <c r="D233" s="8">
        <f t="shared" si="3"/>
        <v>0</v>
      </c>
    </row>
    <row r="234" spans="1:4" x14ac:dyDescent="0.25">
      <c r="A234" s="13">
        <v>229</v>
      </c>
      <c r="B234" s="5"/>
      <c r="C234" s="6"/>
      <c r="D234" s="8">
        <f t="shared" si="3"/>
        <v>0</v>
      </c>
    </row>
    <row r="235" spans="1:4" x14ac:dyDescent="0.25">
      <c r="A235" s="13">
        <v>230</v>
      </c>
      <c r="B235" s="5"/>
      <c r="C235" s="6"/>
      <c r="D235" s="8">
        <f t="shared" si="3"/>
        <v>0</v>
      </c>
    </row>
    <row r="236" spans="1:4" x14ac:dyDescent="0.25">
      <c r="A236" s="13">
        <v>231</v>
      </c>
      <c r="B236" s="5"/>
      <c r="C236" s="6"/>
      <c r="D236" s="8">
        <f t="shared" si="3"/>
        <v>0</v>
      </c>
    </row>
    <row r="237" spans="1:4" x14ac:dyDescent="0.25">
      <c r="A237" s="13">
        <v>232</v>
      </c>
      <c r="B237" s="5"/>
      <c r="C237" s="6"/>
      <c r="D237" s="8">
        <f t="shared" si="3"/>
        <v>0</v>
      </c>
    </row>
    <row r="238" spans="1:4" x14ac:dyDescent="0.25">
      <c r="A238" s="13">
        <v>233</v>
      </c>
      <c r="B238" s="5"/>
      <c r="C238" s="6"/>
      <c r="D238" s="8">
        <f t="shared" si="3"/>
        <v>0</v>
      </c>
    </row>
    <row r="239" spans="1:4" x14ac:dyDescent="0.25">
      <c r="A239" s="13">
        <v>234</v>
      </c>
      <c r="B239" s="5"/>
      <c r="C239" s="6"/>
      <c r="D239" s="8">
        <f t="shared" si="3"/>
        <v>0</v>
      </c>
    </row>
    <row r="240" spans="1:4" x14ac:dyDescent="0.25">
      <c r="A240" s="13">
        <v>235</v>
      </c>
      <c r="B240" s="5"/>
      <c r="C240" s="6"/>
      <c r="D240" s="8">
        <f t="shared" si="3"/>
        <v>0</v>
      </c>
    </row>
    <row r="241" spans="1:4" x14ac:dyDescent="0.25">
      <c r="A241" s="13">
        <v>236</v>
      </c>
      <c r="B241" s="5"/>
      <c r="C241" s="6"/>
      <c r="D241" s="8">
        <f t="shared" si="3"/>
        <v>0</v>
      </c>
    </row>
    <row r="242" spans="1:4" x14ac:dyDescent="0.25">
      <c r="A242" s="13">
        <v>237</v>
      </c>
      <c r="B242" s="5"/>
      <c r="C242" s="6"/>
      <c r="D242" s="8">
        <f t="shared" si="3"/>
        <v>0</v>
      </c>
    </row>
    <row r="243" spans="1:4" x14ac:dyDescent="0.25">
      <c r="A243" s="13">
        <v>238</v>
      </c>
      <c r="B243" s="5"/>
      <c r="C243" s="6"/>
      <c r="D243" s="8">
        <f t="shared" si="3"/>
        <v>0</v>
      </c>
    </row>
    <row r="244" spans="1:4" x14ac:dyDescent="0.25">
      <c r="A244" s="13">
        <v>239</v>
      </c>
      <c r="B244" s="5"/>
      <c r="C244" s="6"/>
      <c r="D244" s="8">
        <f t="shared" si="3"/>
        <v>0</v>
      </c>
    </row>
    <row r="245" spans="1:4" x14ac:dyDescent="0.25">
      <c r="A245" s="13">
        <v>240</v>
      </c>
      <c r="B245" s="5"/>
      <c r="C245" s="6"/>
      <c r="D245" s="8">
        <f t="shared" si="3"/>
        <v>0</v>
      </c>
    </row>
    <row r="246" spans="1:4" x14ac:dyDescent="0.25">
      <c r="A246" s="13">
        <v>241</v>
      </c>
      <c r="B246" s="5"/>
      <c r="C246" s="6"/>
      <c r="D246" s="8">
        <f t="shared" si="3"/>
        <v>0</v>
      </c>
    </row>
    <row r="247" spans="1:4" x14ac:dyDescent="0.25">
      <c r="A247" s="13">
        <v>242</v>
      </c>
      <c r="B247" s="5"/>
      <c r="C247" s="6"/>
      <c r="D247" s="8">
        <f t="shared" si="3"/>
        <v>0</v>
      </c>
    </row>
    <row r="248" spans="1:4" x14ac:dyDescent="0.25">
      <c r="A248" s="13">
        <v>243</v>
      </c>
      <c r="B248" s="5"/>
      <c r="C248" s="6"/>
      <c r="D248" s="8">
        <f t="shared" si="3"/>
        <v>0</v>
      </c>
    </row>
    <row r="249" spans="1:4" x14ac:dyDescent="0.25">
      <c r="A249" s="13">
        <v>244</v>
      </c>
      <c r="B249" s="5"/>
      <c r="C249" s="6"/>
      <c r="D249" s="8">
        <f t="shared" si="3"/>
        <v>0</v>
      </c>
    </row>
    <row r="250" spans="1:4" x14ac:dyDescent="0.25">
      <c r="A250" s="13">
        <v>245</v>
      </c>
      <c r="B250" s="5"/>
      <c r="C250" s="6"/>
      <c r="D250" s="8">
        <f t="shared" si="3"/>
        <v>0</v>
      </c>
    </row>
    <row r="251" spans="1:4" x14ac:dyDescent="0.25">
      <c r="A251" s="13">
        <v>246</v>
      </c>
      <c r="B251" s="5"/>
      <c r="C251" s="6"/>
      <c r="D251" s="8">
        <f t="shared" si="3"/>
        <v>0</v>
      </c>
    </row>
    <row r="252" spans="1:4" x14ac:dyDescent="0.25">
      <c r="A252" s="13">
        <v>247</v>
      </c>
      <c r="B252" s="5"/>
      <c r="C252" s="6"/>
      <c r="D252" s="8">
        <f t="shared" si="3"/>
        <v>0</v>
      </c>
    </row>
    <row r="253" spans="1:4" x14ac:dyDescent="0.25">
      <c r="A253" s="13">
        <v>248</v>
      </c>
      <c r="B253" s="5"/>
      <c r="C253" s="6"/>
      <c r="D253" s="8">
        <f t="shared" si="3"/>
        <v>0</v>
      </c>
    </row>
    <row r="254" spans="1:4" x14ac:dyDescent="0.25">
      <c r="A254" s="13">
        <v>249</v>
      </c>
      <c r="B254" s="5"/>
      <c r="C254" s="6"/>
      <c r="D254" s="8">
        <f t="shared" si="3"/>
        <v>0</v>
      </c>
    </row>
    <row r="255" spans="1:4" x14ac:dyDescent="0.25">
      <c r="A255" s="13">
        <v>250</v>
      </c>
      <c r="B255" s="5"/>
      <c r="C255" s="6"/>
      <c r="D255" s="8">
        <f t="shared" si="3"/>
        <v>0</v>
      </c>
    </row>
    <row r="256" spans="1:4" x14ac:dyDescent="0.25">
      <c r="A256" s="13">
        <v>251</v>
      </c>
      <c r="B256" s="5"/>
      <c r="C256" s="6"/>
      <c r="D256" s="8">
        <f t="shared" si="3"/>
        <v>0</v>
      </c>
    </row>
    <row r="257" spans="1:4" x14ac:dyDescent="0.25">
      <c r="A257" s="13">
        <v>252</v>
      </c>
      <c r="B257" s="5"/>
      <c r="C257" s="6"/>
      <c r="D257" s="8">
        <f t="shared" si="3"/>
        <v>0</v>
      </c>
    </row>
    <row r="258" spans="1:4" x14ac:dyDescent="0.25">
      <c r="A258" s="13">
        <v>253</v>
      </c>
      <c r="B258" s="5"/>
      <c r="C258" s="6"/>
      <c r="D258" s="8">
        <f t="shared" si="3"/>
        <v>0</v>
      </c>
    </row>
    <row r="259" spans="1:4" x14ac:dyDescent="0.25">
      <c r="A259" s="13">
        <v>254</v>
      </c>
      <c r="B259" s="5"/>
      <c r="C259" s="6"/>
      <c r="D259" s="8">
        <f t="shared" si="3"/>
        <v>0</v>
      </c>
    </row>
    <row r="260" spans="1:4" x14ac:dyDescent="0.25">
      <c r="A260" s="13">
        <v>255</v>
      </c>
      <c r="B260" s="5"/>
      <c r="C260" s="6"/>
      <c r="D260" s="8">
        <f t="shared" si="3"/>
        <v>0</v>
      </c>
    </row>
    <row r="261" spans="1:4" x14ac:dyDescent="0.25">
      <c r="A261" s="13">
        <v>256</v>
      </c>
      <c r="B261" s="5"/>
      <c r="C261" s="6"/>
      <c r="D261" s="8">
        <f t="shared" si="3"/>
        <v>0</v>
      </c>
    </row>
    <row r="262" spans="1:4" x14ac:dyDescent="0.25">
      <c r="A262" s="13">
        <v>257</v>
      </c>
      <c r="B262" s="5"/>
      <c r="C262" s="6"/>
      <c r="D262" s="8">
        <f t="shared" ref="D262:D305" si="4">(C263*86400)-(C262*86400)</f>
        <v>0</v>
      </c>
    </row>
    <row r="263" spans="1:4" x14ac:dyDescent="0.25">
      <c r="A263" s="13">
        <v>258</v>
      </c>
      <c r="B263" s="5"/>
      <c r="C263" s="6"/>
      <c r="D263" s="8">
        <f t="shared" si="4"/>
        <v>0</v>
      </c>
    </row>
    <row r="264" spans="1:4" x14ac:dyDescent="0.25">
      <c r="A264" s="13">
        <v>259</v>
      </c>
      <c r="B264" s="5"/>
      <c r="C264" s="6"/>
      <c r="D264" s="8">
        <f t="shared" si="4"/>
        <v>0</v>
      </c>
    </row>
    <row r="265" spans="1:4" x14ac:dyDescent="0.25">
      <c r="A265" s="13">
        <v>260</v>
      </c>
      <c r="B265" s="5"/>
      <c r="C265" s="6"/>
      <c r="D265" s="8">
        <f t="shared" si="4"/>
        <v>0</v>
      </c>
    </row>
    <row r="266" spans="1:4" x14ac:dyDescent="0.25">
      <c r="A266" s="13">
        <v>261</v>
      </c>
      <c r="B266" s="5"/>
      <c r="C266" s="6"/>
      <c r="D266" s="8">
        <f t="shared" si="4"/>
        <v>0</v>
      </c>
    </row>
    <row r="267" spans="1:4" x14ac:dyDescent="0.25">
      <c r="A267" s="13">
        <v>262</v>
      </c>
      <c r="B267" s="5"/>
      <c r="C267" s="6"/>
      <c r="D267" s="8">
        <f t="shared" si="4"/>
        <v>0</v>
      </c>
    </row>
    <row r="268" spans="1:4" x14ac:dyDescent="0.25">
      <c r="A268" s="13">
        <v>263</v>
      </c>
      <c r="B268" s="5"/>
      <c r="C268" s="6"/>
      <c r="D268" s="8">
        <f t="shared" si="4"/>
        <v>0</v>
      </c>
    </row>
    <row r="269" spans="1:4" x14ac:dyDescent="0.25">
      <c r="A269" s="13">
        <v>264</v>
      </c>
      <c r="B269" s="5"/>
      <c r="C269" s="6"/>
      <c r="D269" s="8">
        <f t="shared" si="4"/>
        <v>0</v>
      </c>
    </row>
    <row r="270" spans="1:4" x14ac:dyDescent="0.25">
      <c r="A270" s="13">
        <v>265</v>
      </c>
      <c r="B270" s="5"/>
      <c r="C270" s="6"/>
      <c r="D270" s="8">
        <f t="shared" si="4"/>
        <v>0</v>
      </c>
    </row>
    <row r="271" spans="1:4" x14ac:dyDescent="0.25">
      <c r="A271" s="13">
        <v>266</v>
      </c>
      <c r="B271" s="5"/>
      <c r="C271" s="6"/>
      <c r="D271" s="8">
        <f t="shared" si="4"/>
        <v>0</v>
      </c>
    </row>
    <row r="272" spans="1:4" x14ac:dyDescent="0.25">
      <c r="A272" s="13">
        <v>267</v>
      </c>
      <c r="B272" s="5"/>
      <c r="C272" s="6"/>
      <c r="D272" s="8">
        <f t="shared" si="4"/>
        <v>0</v>
      </c>
    </row>
    <row r="273" spans="1:4" x14ac:dyDescent="0.25">
      <c r="A273" s="13">
        <v>268</v>
      </c>
      <c r="B273" s="5"/>
      <c r="C273" s="6"/>
      <c r="D273" s="8">
        <f t="shared" si="4"/>
        <v>0</v>
      </c>
    </row>
    <row r="274" spans="1:4" x14ac:dyDescent="0.25">
      <c r="A274" s="13">
        <v>269</v>
      </c>
      <c r="B274" s="5"/>
      <c r="C274" s="6"/>
      <c r="D274" s="8">
        <f t="shared" si="4"/>
        <v>0</v>
      </c>
    </row>
    <row r="275" spans="1:4" x14ac:dyDescent="0.25">
      <c r="A275" s="13">
        <v>270</v>
      </c>
      <c r="B275" s="5"/>
      <c r="C275" s="6"/>
      <c r="D275" s="8">
        <f t="shared" si="4"/>
        <v>0</v>
      </c>
    </row>
    <row r="276" spans="1:4" x14ac:dyDescent="0.25">
      <c r="A276" s="13">
        <v>271</v>
      </c>
      <c r="B276" s="5"/>
      <c r="C276" s="6"/>
      <c r="D276" s="8">
        <f t="shared" si="4"/>
        <v>0</v>
      </c>
    </row>
    <row r="277" spans="1:4" x14ac:dyDescent="0.25">
      <c r="A277" s="13">
        <v>272</v>
      </c>
      <c r="B277" s="5"/>
      <c r="C277" s="6"/>
      <c r="D277" s="8">
        <f t="shared" si="4"/>
        <v>0</v>
      </c>
    </row>
    <row r="278" spans="1:4" x14ac:dyDescent="0.25">
      <c r="A278" s="13">
        <v>273</v>
      </c>
      <c r="B278" s="5"/>
      <c r="C278" s="6"/>
      <c r="D278" s="8">
        <f t="shared" si="4"/>
        <v>0</v>
      </c>
    </row>
    <row r="279" spans="1:4" x14ac:dyDescent="0.25">
      <c r="A279" s="13">
        <v>274</v>
      </c>
      <c r="B279" s="5"/>
      <c r="C279" s="6"/>
      <c r="D279" s="8">
        <f t="shared" si="4"/>
        <v>0</v>
      </c>
    </row>
    <row r="280" spans="1:4" x14ac:dyDescent="0.25">
      <c r="A280" s="13">
        <v>275</v>
      </c>
      <c r="B280" s="5"/>
      <c r="C280" s="6"/>
      <c r="D280" s="8">
        <f t="shared" si="4"/>
        <v>0</v>
      </c>
    </row>
    <row r="281" spans="1:4" x14ac:dyDescent="0.25">
      <c r="A281" s="13">
        <v>276</v>
      </c>
      <c r="B281" s="5"/>
      <c r="C281" s="6"/>
      <c r="D281" s="8">
        <f t="shared" si="4"/>
        <v>0</v>
      </c>
    </row>
    <row r="282" spans="1:4" x14ac:dyDescent="0.25">
      <c r="A282" s="13">
        <v>277</v>
      </c>
      <c r="B282" s="5"/>
      <c r="C282" s="6"/>
      <c r="D282" s="8">
        <f t="shared" si="4"/>
        <v>0</v>
      </c>
    </row>
    <row r="283" spans="1:4" x14ac:dyDescent="0.25">
      <c r="A283" s="13">
        <v>278</v>
      </c>
      <c r="B283" s="5"/>
      <c r="C283" s="6"/>
      <c r="D283" s="8">
        <f t="shared" si="4"/>
        <v>0</v>
      </c>
    </row>
    <row r="284" spans="1:4" x14ac:dyDescent="0.25">
      <c r="A284" s="13">
        <v>279</v>
      </c>
      <c r="B284" s="5"/>
      <c r="C284" s="6"/>
      <c r="D284" s="8">
        <f t="shared" si="4"/>
        <v>0</v>
      </c>
    </row>
    <row r="285" spans="1:4" x14ac:dyDescent="0.25">
      <c r="A285" s="13">
        <v>280</v>
      </c>
      <c r="B285" s="5"/>
      <c r="C285" s="6"/>
      <c r="D285" s="8">
        <f t="shared" si="4"/>
        <v>0</v>
      </c>
    </row>
    <row r="286" spans="1:4" x14ac:dyDescent="0.25">
      <c r="A286" s="13">
        <v>281</v>
      </c>
      <c r="B286" s="5"/>
      <c r="C286" s="6"/>
      <c r="D286" s="8">
        <f t="shared" si="4"/>
        <v>0</v>
      </c>
    </row>
    <row r="287" spans="1:4" x14ac:dyDescent="0.25">
      <c r="A287" s="13">
        <v>282</v>
      </c>
      <c r="B287" s="5"/>
      <c r="C287" s="6"/>
      <c r="D287" s="8">
        <f t="shared" si="4"/>
        <v>0</v>
      </c>
    </row>
    <row r="288" spans="1:4" x14ac:dyDescent="0.25">
      <c r="A288" s="13">
        <v>283</v>
      </c>
      <c r="B288" s="5"/>
      <c r="C288" s="6"/>
      <c r="D288" s="8">
        <f t="shared" si="4"/>
        <v>0</v>
      </c>
    </row>
    <row r="289" spans="1:4" x14ac:dyDescent="0.25">
      <c r="A289" s="13">
        <v>284</v>
      </c>
      <c r="B289" s="5"/>
      <c r="C289" s="6"/>
      <c r="D289" s="8">
        <f t="shared" si="4"/>
        <v>0</v>
      </c>
    </row>
    <row r="290" spans="1:4" x14ac:dyDescent="0.25">
      <c r="A290" s="13">
        <v>285</v>
      </c>
      <c r="B290" s="5"/>
      <c r="C290" s="6"/>
      <c r="D290" s="8">
        <f t="shared" si="4"/>
        <v>0</v>
      </c>
    </row>
    <row r="291" spans="1:4" x14ac:dyDescent="0.25">
      <c r="A291" s="13">
        <v>286</v>
      </c>
      <c r="B291" s="5"/>
      <c r="C291" s="6"/>
      <c r="D291" s="8">
        <f t="shared" si="4"/>
        <v>0</v>
      </c>
    </row>
    <row r="292" spans="1:4" x14ac:dyDescent="0.25">
      <c r="A292" s="13">
        <v>287</v>
      </c>
      <c r="B292" s="5"/>
      <c r="C292" s="6"/>
      <c r="D292" s="8">
        <f t="shared" si="4"/>
        <v>0</v>
      </c>
    </row>
    <row r="293" spans="1:4" x14ac:dyDescent="0.25">
      <c r="A293" s="13">
        <v>288</v>
      </c>
      <c r="B293" s="5"/>
      <c r="C293" s="6"/>
      <c r="D293" s="8">
        <f t="shared" si="4"/>
        <v>0</v>
      </c>
    </row>
    <row r="294" spans="1:4" x14ac:dyDescent="0.25">
      <c r="A294" s="13">
        <v>289</v>
      </c>
      <c r="B294" s="5"/>
      <c r="C294" s="6"/>
      <c r="D294" s="8">
        <f t="shared" si="4"/>
        <v>0</v>
      </c>
    </row>
    <row r="295" spans="1:4" x14ac:dyDescent="0.25">
      <c r="A295" s="13">
        <v>290</v>
      </c>
      <c r="B295" s="5"/>
      <c r="C295" s="6"/>
      <c r="D295" s="8">
        <f t="shared" si="4"/>
        <v>0</v>
      </c>
    </row>
    <row r="296" spans="1:4" x14ac:dyDescent="0.25">
      <c r="A296" s="13">
        <v>291</v>
      </c>
      <c r="B296" s="5"/>
      <c r="C296" s="6"/>
      <c r="D296" s="8">
        <f t="shared" si="4"/>
        <v>0</v>
      </c>
    </row>
    <row r="297" spans="1:4" x14ac:dyDescent="0.25">
      <c r="A297" s="13">
        <v>292</v>
      </c>
      <c r="B297" s="5"/>
      <c r="C297" s="6"/>
      <c r="D297" s="8">
        <f t="shared" si="4"/>
        <v>0</v>
      </c>
    </row>
    <row r="298" spans="1:4" x14ac:dyDescent="0.25">
      <c r="A298" s="13">
        <v>293</v>
      </c>
      <c r="B298" s="5"/>
      <c r="C298" s="6"/>
      <c r="D298" s="8">
        <f t="shared" si="4"/>
        <v>0</v>
      </c>
    </row>
    <row r="299" spans="1:4" x14ac:dyDescent="0.25">
      <c r="A299" s="13">
        <v>294</v>
      </c>
      <c r="B299" s="5"/>
      <c r="C299" s="6"/>
      <c r="D299" s="8">
        <f t="shared" si="4"/>
        <v>0</v>
      </c>
    </row>
    <row r="300" spans="1:4" x14ac:dyDescent="0.25">
      <c r="A300" s="13">
        <v>295</v>
      </c>
      <c r="B300" s="5"/>
      <c r="C300" s="6"/>
      <c r="D300" s="8">
        <f t="shared" si="4"/>
        <v>0</v>
      </c>
    </row>
    <row r="301" spans="1:4" x14ac:dyDescent="0.25">
      <c r="A301" s="13">
        <v>296</v>
      </c>
      <c r="B301" s="5"/>
      <c r="C301" s="6"/>
      <c r="D301" s="8">
        <f t="shared" si="4"/>
        <v>0</v>
      </c>
    </row>
    <row r="302" spans="1:4" x14ac:dyDescent="0.25">
      <c r="A302" s="13">
        <v>297</v>
      </c>
      <c r="B302" s="5"/>
      <c r="C302" s="6"/>
      <c r="D302" s="8">
        <f t="shared" si="4"/>
        <v>0</v>
      </c>
    </row>
    <row r="303" spans="1:4" x14ac:dyDescent="0.25">
      <c r="A303" s="13">
        <v>298</v>
      </c>
      <c r="B303" s="5"/>
      <c r="C303" s="6"/>
      <c r="D303" s="8">
        <f t="shared" si="4"/>
        <v>0</v>
      </c>
    </row>
    <row r="304" spans="1:4" x14ac:dyDescent="0.25">
      <c r="A304" s="13">
        <v>299</v>
      </c>
      <c r="B304" s="5"/>
      <c r="C304" s="6"/>
      <c r="D304" s="8">
        <f t="shared" si="4"/>
        <v>0</v>
      </c>
    </row>
    <row r="305" spans="1:4" x14ac:dyDescent="0.25">
      <c r="A305" s="13">
        <v>300</v>
      </c>
      <c r="B305" s="5"/>
      <c r="C305" s="6"/>
      <c r="D305" s="8">
        <f t="shared" si="4"/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zoomScale="75" zoomScaleNormal="75" zoomScalePageLayoutView="75" workbookViewId="0">
      <selection activeCell="I26" sqref="I26"/>
    </sheetView>
  </sheetViews>
  <sheetFormatPr defaultColWidth="8.85546875" defaultRowHeight="15" x14ac:dyDescent="0.25"/>
  <cols>
    <col min="2" max="2" width="11.7109375" customWidth="1"/>
    <col min="3" max="3" width="13.42578125" style="9" customWidth="1"/>
    <col min="4" max="19" width="11.7109375" customWidth="1"/>
    <col min="20" max="21" width="8.85546875" style="4"/>
    <col min="22" max="22" width="12.42578125" style="9" bestFit="1" customWidth="1"/>
    <col min="23" max="23" width="8.85546875" style="7"/>
  </cols>
  <sheetData>
    <row r="1" spans="1:20" x14ac:dyDescent="0.25">
      <c r="D1" t="s">
        <v>17</v>
      </c>
      <c r="H1" t="s">
        <v>2</v>
      </c>
      <c r="L1" t="s">
        <v>16</v>
      </c>
      <c r="P1" t="s">
        <v>0</v>
      </c>
    </row>
    <row r="2" spans="1:20" x14ac:dyDescent="0.25">
      <c r="B2" s="3">
        <v>1</v>
      </c>
      <c r="C2" s="10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  <c r="R2" s="3">
        <v>17</v>
      </c>
      <c r="S2" s="3">
        <v>18</v>
      </c>
      <c r="T2" s="11" t="s">
        <v>39</v>
      </c>
    </row>
    <row r="3" spans="1:20" x14ac:dyDescent="0.25">
      <c r="A3" s="1" t="s">
        <v>18</v>
      </c>
      <c r="B3" s="4" t="s">
        <v>19</v>
      </c>
      <c r="C3" s="9" t="s">
        <v>20</v>
      </c>
      <c r="D3" s="4" t="s">
        <v>21</v>
      </c>
      <c r="E3" s="4" t="s">
        <v>22</v>
      </c>
      <c r="F3" s="4" t="s">
        <v>23</v>
      </c>
      <c r="G3" s="4" t="s">
        <v>24</v>
      </c>
      <c r="H3" s="4" t="s">
        <v>25</v>
      </c>
      <c r="I3" s="4" t="s">
        <v>26</v>
      </c>
      <c r="J3" s="4" t="s">
        <v>27</v>
      </c>
      <c r="K3" s="4" t="s">
        <v>28</v>
      </c>
      <c r="L3" s="4" t="s">
        <v>29</v>
      </c>
      <c r="M3" s="4" t="s">
        <v>30</v>
      </c>
      <c r="N3" s="4" t="s">
        <v>31</v>
      </c>
      <c r="O3" s="4" t="s">
        <v>32</v>
      </c>
      <c r="P3" s="4" t="s">
        <v>33</v>
      </c>
      <c r="Q3" s="4" t="s">
        <v>34</v>
      </c>
      <c r="R3" s="4" t="s">
        <v>35</v>
      </c>
      <c r="S3" s="4" t="s">
        <v>36</v>
      </c>
    </row>
    <row r="4" spans="1:20" x14ac:dyDescent="0.25">
      <c r="B4" s="12"/>
    </row>
    <row r="5" spans="1:20" x14ac:dyDescent="0.25">
      <c r="B5" s="5" t="s">
        <v>37</v>
      </c>
      <c r="C5" s="6" t="s">
        <v>18</v>
      </c>
      <c r="D5" s="7" t="s">
        <v>38</v>
      </c>
      <c r="F5" s="4" t="s">
        <v>37</v>
      </c>
      <c r="G5" s="4" t="s">
        <v>38</v>
      </c>
      <c r="S5" s="12"/>
    </row>
    <row r="6" spans="1:20" x14ac:dyDescent="0.25">
      <c r="A6" s="13">
        <v>1</v>
      </c>
      <c r="B6" s="15">
        <v>1</v>
      </c>
      <c r="C6" s="6">
        <v>0.33333333333333331</v>
      </c>
      <c r="D6" s="8">
        <f t="shared" ref="D6:D69" si="0">(C7*86400)-(C6*86400)</f>
        <v>4768</v>
      </c>
      <c r="F6" s="4">
        <v>1</v>
      </c>
      <c r="G6" s="4">
        <f>SUMIF(B6:B305,F6,D6:D305)</f>
        <v>5144.0000000000073</v>
      </c>
      <c r="S6" s="12"/>
    </row>
    <row r="7" spans="1:20" x14ac:dyDescent="0.25">
      <c r="A7" s="13">
        <v>2</v>
      </c>
      <c r="B7" s="5">
        <v>14</v>
      </c>
      <c r="C7" s="6">
        <v>0.38851851851851849</v>
      </c>
      <c r="D7" s="8">
        <f t="shared" si="0"/>
        <v>20.999999999992724</v>
      </c>
      <c r="F7" s="4">
        <v>2</v>
      </c>
      <c r="G7" s="4">
        <f>SUMIF(B6:B305,F7,D6:D305)</f>
        <v>8127.0000000000582</v>
      </c>
      <c r="I7" t="s">
        <v>0</v>
      </c>
      <c r="J7">
        <f>SUM(G20:G22)</f>
        <v>4128.9999999999782</v>
      </c>
      <c r="L7" t="s">
        <v>1</v>
      </c>
      <c r="M7">
        <f>SUM(J7,J9)</f>
        <v>12186.999999999985</v>
      </c>
      <c r="R7" s="12"/>
    </row>
    <row r="8" spans="1:20" x14ac:dyDescent="0.25">
      <c r="A8" s="13">
        <v>3</v>
      </c>
      <c r="B8" s="5">
        <v>12</v>
      </c>
      <c r="C8" s="6">
        <v>0.38876157407407402</v>
      </c>
      <c r="D8" s="8">
        <f t="shared" si="0"/>
        <v>1092.0000000000073</v>
      </c>
      <c r="F8" s="4">
        <v>3</v>
      </c>
      <c r="G8" s="4">
        <f>SUMIF(B6:B305,F8,D6:D305)</f>
        <v>1264.0000000000146</v>
      </c>
      <c r="I8" t="s">
        <v>2</v>
      </c>
      <c r="J8">
        <f>SUM(G12:G14)</f>
        <v>499.99999999999272</v>
      </c>
      <c r="L8" t="s">
        <v>3</v>
      </c>
      <c r="M8">
        <f>SUM(J8,J10)</f>
        <v>8849.9999999999782</v>
      </c>
    </row>
    <row r="9" spans="1:20" x14ac:dyDescent="0.25">
      <c r="A9" s="13">
        <v>4</v>
      </c>
      <c r="B9" s="5">
        <v>1</v>
      </c>
      <c r="C9" s="6">
        <v>0.401400462962963</v>
      </c>
      <c r="D9" s="8">
        <f t="shared" si="0"/>
        <v>323</v>
      </c>
      <c r="F9" s="4">
        <v>4</v>
      </c>
      <c r="G9" s="4">
        <f>SUMIF(B6:B305,F9,D6:D305)</f>
        <v>6281.9999999999782</v>
      </c>
      <c r="I9" t="s">
        <v>4</v>
      </c>
      <c r="J9">
        <f>SUM(G8:G10)</f>
        <v>8058.0000000000073</v>
      </c>
    </row>
    <row r="10" spans="1:20" x14ac:dyDescent="0.25">
      <c r="A10" s="13">
        <v>5</v>
      </c>
      <c r="B10" s="5">
        <v>3</v>
      </c>
      <c r="C10" s="6">
        <v>0.40513888888888888</v>
      </c>
      <c r="D10" s="8">
        <f t="shared" si="0"/>
        <v>22</v>
      </c>
      <c r="F10" s="4">
        <v>5</v>
      </c>
      <c r="G10" s="4">
        <f>SUMIF(B6:B305,F10,D6:D305)</f>
        <v>512.00000000001455</v>
      </c>
      <c r="I10" t="s">
        <v>5</v>
      </c>
      <c r="J10">
        <f>SUM(G16:G18)</f>
        <v>8349.9999999999854</v>
      </c>
    </row>
    <row r="11" spans="1:20" x14ac:dyDescent="0.25">
      <c r="A11" s="13">
        <v>6</v>
      </c>
      <c r="B11" s="5">
        <v>4</v>
      </c>
      <c r="C11" s="6">
        <v>0.40539351851851851</v>
      </c>
      <c r="D11" s="8">
        <f t="shared" si="0"/>
        <v>78</v>
      </c>
      <c r="F11" s="4">
        <v>6</v>
      </c>
      <c r="G11" s="4">
        <f>SUMIF(B6:B305,F11,D6:D305)</f>
        <v>1624.9999999999782</v>
      </c>
      <c r="L11" t="s">
        <v>6</v>
      </c>
      <c r="M11">
        <f>SUM(J7:J8)</f>
        <v>4628.9999999999709</v>
      </c>
    </row>
    <row r="12" spans="1:20" x14ac:dyDescent="0.25">
      <c r="A12" s="13">
        <v>7</v>
      </c>
      <c r="B12" s="5">
        <v>2</v>
      </c>
      <c r="C12" s="6">
        <v>0.40629629629629632</v>
      </c>
      <c r="D12" s="8">
        <f t="shared" si="0"/>
        <v>46</v>
      </c>
      <c r="F12" s="4">
        <v>7</v>
      </c>
      <c r="G12" s="4">
        <f>SUMIF(B6:B305,F12,D6:D305)</f>
        <v>0</v>
      </c>
      <c r="I12" t="s">
        <v>7</v>
      </c>
      <c r="J12">
        <f>SUM(G6:G7,G11,G15,G19,G23)</f>
        <v>14963.000000000036</v>
      </c>
      <c r="L12" t="s">
        <v>8</v>
      </c>
      <c r="M12">
        <f>SUM(J9:J10)</f>
        <v>16407.999999999993</v>
      </c>
    </row>
    <row r="13" spans="1:20" x14ac:dyDescent="0.25">
      <c r="A13" s="13">
        <v>8</v>
      </c>
      <c r="B13" s="5">
        <v>6</v>
      </c>
      <c r="C13" s="6">
        <v>0.40682870370370372</v>
      </c>
      <c r="D13" s="8">
        <f t="shared" si="0"/>
        <v>52</v>
      </c>
      <c r="F13" s="4">
        <v>8</v>
      </c>
      <c r="G13" s="4">
        <f>SUMIF(B6:B305,F13,D6:D305)</f>
        <v>104</v>
      </c>
      <c r="I13" t="s">
        <v>42</v>
      </c>
      <c r="J13">
        <f>SUM(J7:J10)</f>
        <v>21036.999999999964</v>
      </c>
    </row>
    <row r="14" spans="1:20" x14ac:dyDescent="0.25">
      <c r="A14" s="13">
        <v>9</v>
      </c>
      <c r="B14" s="5">
        <v>1</v>
      </c>
      <c r="C14" s="6">
        <v>0.40743055555555557</v>
      </c>
      <c r="D14" s="8">
        <f t="shared" si="0"/>
        <v>18</v>
      </c>
      <c r="F14" s="4">
        <v>9</v>
      </c>
      <c r="G14" s="4">
        <f>SUMIF(B6:B305,F14,D6:D305)</f>
        <v>395.99999999999272</v>
      </c>
      <c r="O14" s="12"/>
    </row>
    <row r="15" spans="1:20" x14ac:dyDescent="0.25">
      <c r="A15" s="13">
        <v>10</v>
      </c>
      <c r="B15" s="5">
        <v>14</v>
      </c>
      <c r="C15" s="6">
        <v>0.40763888888888888</v>
      </c>
      <c r="D15" s="8">
        <f t="shared" si="0"/>
        <v>30</v>
      </c>
      <c r="F15" s="4">
        <v>10</v>
      </c>
      <c r="G15" s="4">
        <f>SUMIF(B6:B305,F15,D6:D305)</f>
        <v>0</v>
      </c>
    </row>
    <row r="16" spans="1:20" x14ac:dyDescent="0.25">
      <c r="A16" s="13">
        <v>11</v>
      </c>
      <c r="B16" s="15">
        <v>12</v>
      </c>
      <c r="C16" s="6">
        <v>0.4079861111111111</v>
      </c>
      <c r="D16" s="8">
        <f t="shared" si="0"/>
        <v>853</v>
      </c>
      <c r="F16" s="4">
        <v>11</v>
      </c>
      <c r="G16" s="4">
        <f>SUMIF(B6:B305,F16,D6:D305)</f>
        <v>168.00000000000728</v>
      </c>
      <c r="S16" s="12"/>
    </row>
    <row r="17" spans="1:19" x14ac:dyDescent="0.25">
      <c r="A17" s="13">
        <v>12</v>
      </c>
      <c r="B17" s="5">
        <v>1</v>
      </c>
      <c r="C17" s="6">
        <v>0.4178587962962963</v>
      </c>
      <c r="D17" s="8">
        <f t="shared" si="0"/>
        <v>17</v>
      </c>
      <c r="F17" s="4">
        <v>12</v>
      </c>
      <c r="G17" s="4">
        <f>SUMIF(B6:B305,F17,D6:D305)</f>
        <v>5888</v>
      </c>
    </row>
    <row r="18" spans="1:19" x14ac:dyDescent="0.25">
      <c r="A18" s="13">
        <v>13</v>
      </c>
      <c r="B18" s="5">
        <v>3</v>
      </c>
      <c r="C18" s="6">
        <v>0.41805555555555557</v>
      </c>
      <c r="D18" s="8">
        <f t="shared" si="0"/>
        <v>100.00000000000728</v>
      </c>
      <c r="F18" s="4">
        <v>13</v>
      </c>
      <c r="G18" s="4">
        <f>SUMIF(B6:B305,F18,D6:D305)</f>
        <v>2293.9999999999782</v>
      </c>
      <c r="H18" s="12"/>
    </row>
    <row r="19" spans="1:19" x14ac:dyDescent="0.25">
      <c r="A19" s="13">
        <v>14</v>
      </c>
      <c r="B19" s="5">
        <v>2</v>
      </c>
      <c r="C19" s="6">
        <v>0.41921296296296301</v>
      </c>
      <c r="D19" s="8">
        <f t="shared" si="0"/>
        <v>63.999999999992724</v>
      </c>
      <c r="F19" s="4">
        <v>14</v>
      </c>
      <c r="G19" s="4">
        <f>SUMIF(B6:B305,F19,D6:D305)</f>
        <v>66.999999999992724</v>
      </c>
    </row>
    <row r="20" spans="1:19" x14ac:dyDescent="0.25">
      <c r="A20" s="13">
        <v>15</v>
      </c>
      <c r="B20" s="5">
        <v>5</v>
      </c>
      <c r="C20" s="6">
        <v>0.41995370370370372</v>
      </c>
      <c r="D20" s="8">
        <f t="shared" si="0"/>
        <v>13</v>
      </c>
      <c r="F20" s="4">
        <v>15</v>
      </c>
      <c r="G20" s="4">
        <f>SUMIF(B6:B305,F20,D6:D305)</f>
        <v>219.00000000000728</v>
      </c>
      <c r="S20" s="12"/>
    </row>
    <row r="21" spans="1:19" x14ac:dyDescent="0.25">
      <c r="A21" s="13">
        <v>16</v>
      </c>
      <c r="B21" s="5">
        <v>6</v>
      </c>
      <c r="C21" s="6">
        <v>0.42010416666666667</v>
      </c>
      <c r="D21" s="8">
        <f t="shared" si="0"/>
        <v>191</v>
      </c>
      <c r="F21" s="4">
        <v>16</v>
      </c>
      <c r="G21" s="4">
        <f>SUMIF(B6:B305,F21,D6:D305)</f>
        <v>2855.0000000000218</v>
      </c>
      <c r="R21" s="12"/>
    </row>
    <row r="22" spans="1:19" x14ac:dyDescent="0.25">
      <c r="A22" s="13">
        <v>17</v>
      </c>
      <c r="B22" s="5">
        <v>5</v>
      </c>
      <c r="C22" s="6">
        <v>0.42231481481481481</v>
      </c>
      <c r="D22" s="8">
        <f t="shared" si="0"/>
        <v>10</v>
      </c>
      <c r="F22" s="4">
        <v>17</v>
      </c>
      <c r="G22" s="4">
        <f>SUMIF(B6:B305,F22,D6:D305)</f>
        <v>1054.9999999999491</v>
      </c>
    </row>
    <row r="23" spans="1:19" x14ac:dyDescent="0.25">
      <c r="A23" s="13">
        <v>18</v>
      </c>
      <c r="B23" s="5">
        <v>4</v>
      </c>
      <c r="C23" s="6">
        <v>0.42243055555555559</v>
      </c>
      <c r="D23" s="8">
        <f t="shared" si="0"/>
        <v>899</v>
      </c>
      <c r="F23" s="4">
        <v>18</v>
      </c>
      <c r="G23" s="4">
        <f>SUMIF(B6:B305,F23,D6:D305)</f>
        <v>0</v>
      </c>
      <c r="S23" s="12"/>
    </row>
    <row r="24" spans="1:19" x14ac:dyDescent="0.25">
      <c r="A24" s="13">
        <v>19</v>
      </c>
      <c r="B24" s="5">
        <v>2</v>
      </c>
      <c r="C24" s="6">
        <v>0.43283564814814812</v>
      </c>
      <c r="D24" s="8">
        <f t="shared" si="0"/>
        <v>112</v>
      </c>
      <c r="F24" s="4"/>
      <c r="G24" s="4"/>
      <c r="R24" s="12"/>
    </row>
    <row r="25" spans="1:19" x14ac:dyDescent="0.25">
      <c r="A25" s="13">
        <v>20</v>
      </c>
      <c r="B25" s="5">
        <v>13</v>
      </c>
      <c r="C25" s="6">
        <v>0.43413194444444447</v>
      </c>
      <c r="D25" s="8">
        <f t="shared" si="0"/>
        <v>35</v>
      </c>
      <c r="F25" s="4"/>
      <c r="G25" s="4"/>
      <c r="S25" s="12"/>
    </row>
    <row r="26" spans="1:19" x14ac:dyDescent="0.25">
      <c r="A26" s="13">
        <v>21</v>
      </c>
      <c r="B26" s="5">
        <v>12</v>
      </c>
      <c r="C26" s="6">
        <v>0.434537037037037</v>
      </c>
      <c r="D26" s="8">
        <f t="shared" si="0"/>
        <v>119</v>
      </c>
    </row>
    <row r="27" spans="1:19" x14ac:dyDescent="0.25">
      <c r="A27" s="13">
        <v>22</v>
      </c>
      <c r="B27" s="5">
        <v>2</v>
      </c>
      <c r="C27" s="6">
        <v>0.43591435185185184</v>
      </c>
      <c r="D27" s="8">
        <f t="shared" si="0"/>
        <v>952</v>
      </c>
      <c r="S27" s="12"/>
    </row>
    <row r="28" spans="1:19" x14ac:dyDescent="0.25">
      <c r="A28" s="13">
        <v>23</v>
      </c>
      <c r="B28" s="5">
        <v>14</v>
      </c>
      <c r="C28" s="6">
        <v>0.44693287037037038</v>
      </c>
      <c r="D28" s="8">
        <f t="shared" si="0"/>
        <v>14</v>
      </c>
    </row>
    <row r="29" spans="1:19" x14ac:dyDescent="0.25">
      <c r="A29" s="13">
        <v>24</v>
      </c>
      <c r="B29" s="5">
        <v>11</v>
      </c>
      <c r="C29" s="6">
        <v>0.44709490740740737</v>
      </c>
      <c r="D29" s="8">
        <f t="shared" si="0"/>
        <v>18</v>
      </c>
      <c r="S29" s="12"/>
    </row>
    <row r="30" spans="1:19" x14ac:dyDescent="0.25">
      <c r="A30" s="13">
        <v>25</v>
      </c>
      <c r="B30" s="5">
        <v>12</v>
      </c>
      <c r="C30" s="6">
        <v>0.44730324074074074</v>
      </c>
      <c r="D30" s="8">
        <f t="shared" si="0"/>
        <v>166</v>
      </c>
    </row>
    <row r="31" spans="1:19" x14ac:dyDescent="0.25">
      <c r="A31" s="13">
        <v>26</v>
      </c>
      <c r="B31" s="5">
        <v>2</v>
      </c>
      <c r="C31" s="6">
        <v>0.44922453703703707</v>
      </c>
      <c r="D31" s="8">
        <f t="shared" si="0"/>
        <v>1071</v>
      </c>
      <c r="S31" s="12"/>
    </row>
    <row r="32" spans="1:19" x14ac:dyDescent="0.25">
      <c r="A32" s="13">
        <v>27</v>
      </c>
      <c r="B32" s="5">
        <v>13</v>
      </c>
      <c r="C32" s="6">
        <v>0.46162037037037035</v>
      </c>
      <c r="D32" s="8">
        <f t="shared" si="0"/>
        <v>343</v>
      </c>
    </row>
    <row r="33" spans="1:21" x14ac:dyDescent="0.25">
      <c r="A33" s="13">
        <v>28</v>
      </c>
      <c r="B33" s="5">
        <v>12</v>
      </c>
      <c r="C33" s="6">
        <v>0.46559027777777778</v>
      </c>
      <c r="D33" s="8">
        <f t="shared" si="0"/>
        <v>835</v>
      </c>
      <c r="S33" s="12"/>
    </row>
    <row r="34" spans="1:21" x14ac:dyDescent="0.25">
      <c r="A34" s="13">
        <v>29</v>
      </c>
      <c r="B34" s="5">
        <v>2</v>
      </c>
      <c r="C34" s="6">
        <v>0.47525462962962961</v>
      </c>
      <c r="D34" s="8">
        <f t="shared" si="0"/>
        <v>110.00000000000728</v>
      </c>
      <c r="P34" s="12"/>
    </row>
    <row r="35" spans="1:21" x14ac:dyDescent="0.25">
      <c r="A35" s="13">
        <v>30</v>
      </c>
      <c r="B35" s="5">
        <v>13</v>
      </c>
      <c r="C35" s="6">
        <v>0.47652777777777783</v>
      </c>
      <c r="D35" s="8">
        <f t="shared" si="0"/>
        <v>25.999999999992724</v>
      </c>
    </row>
    <row r="36" spans="1:21" x14ac:dyDescent="0.25">
      <c r="A36" s="13">
        <v>31</v>
      </c>
      <c r="B36" s="5">
        <v>12</v>
      </c>
      <c r="C36" s="6">
        <v>0.47682870370370373</v>
      </c>
      <c r="D36" s="8">
        <f t="shared" si="0"/>
        <v>344</v>
      </c>
      <c r="O36" s="12"/>
    </row>
    <row r="37" spans="1:21" x14ac:dyDescent="0.25">
      <c r="A37" s="13">
        <v>32</v>
      </c>
      <c r="B37" s="5">
        <v>2</v>
      </c>
      <c r="C37" s="6">
        <v>0.4808101851851852</v>
      </c>
      <c r="D37" s="8">
        <f t="shared" si="0"/>
        <v>38</v>
      </c>
    </row>
    <row r="38" spans="1:21" x14ac:dyDescent="0.25">
      <c r="A38" s="13">
        <v>33</v>
      </c>
      <c r="B38" s="5">
        <v>13</v>
      </c>
      <c r="C38" s="6">
        <v>0.48125000000000001</v>
      </c>
      <c r="D38" s="8">
        <f t="shared" si="0"/>
        <v>70.999999999992724</v>
      </c>
      <c r="F38" s="12"/>
    </row>
    <row r="39" spans="1:21" x14ac:dyDescent="0.25">
      <c r="A39" s="13">
        <v>34</v>
      </c>
      <c r="B39" s="5">
        <v>12</v>
      </c>
      <c r="C39" s="6">
        <v>0.48207175925925921</v>
      </c>
      <c r="D39" s="8">
        <f t="shared" si="0"/>
        <v>645.00000000000728</v>
      </c>
    </row>
    <row r="40" spans="1:21" x14ac:dyDescent="0.25">
      <c r="A40" s="13">
        <v>35</v>
      </c>
      <c r="B40" s="5">
        <v>2</v>
      </c>
      <c r="C40" s="6">
        <v>0.48953703703703705</v>
      </c>
      <c r="D40" s="8">
        <f t="shared" si="0"/>
        <v>81.000000000007276</v>
      </c>
      <c r="F40" s="12"/>
    </row>
    <row r="41" spans="1:21" x14ac:dyDescent="0.25">
      <c r="A41" s="13">
        <v>36</v>
      </c>
      <c r="B41" s="5">
        <v>17</v>
      </c>
      <c r="C41" s="6">
        <v>0.49047453703703708</v>
      </c>
      <c r="D41" s="8">
        <f t="shared" si="0"/>
        <v>36.999999999992724</v>
      </c>
    </row>
    <row r="42" spans="1:21" x14ac:dyDescent="0.25">
      <c r="A42" s="13">
        <v>37</v>
      </c>
      <c r="B42" s="5">
        <v>16</v>
      </c>
      <c r="C42" s="6">
        <v>0.49090277777777774</v>
      </c>
      <c r="D42" s="8">
        <f t="shared" si="0"/>
        <v>570</v>
      </c>
      <c r="F42" s="12"/>
    </row>
    <row r="43" spans="1:21" x14ac:dyDescent="0.25">
      <c r="A43" s="13">
        <v>38</v>
      </c>
      <c r="B43" s="5">
        <v>2</v>
      </c>
      <c r="C43" s="6">
        <v>0.4975</v>
      </c>
      <c r="D43" s="8">
        <f t="shared" si="0"/>
        <v>47</v>
      </c>
      <c r="E43" s="12"/>
    </row>
    <row r="44" spans="1:21" x14ac:dyDescent="0.25">
      <c r="A44" s="13">
        <v>39</v>
      </c>
      <c r="B44" s="5">
        <v>13</v>
      </c>
      <c r="C44" s="6">
        <v>0.49804398148148149</v>
      </c>
      <c r="D44" s="8">
        <f t="shared" si="0"/>
        <v>49</v>
      </c>
    </row>
    <row r="45" spans="1:21" x14ac:dyDescent="0.25">
      <c r="A45" s="13">
        <v>40</v>
      </c>
      <c r="B45" s="5">
        <v>12</v>
      </c>
      <c r="C45" s="6">
        <v>0.49861111111111112</v>
      </c>
      <c r="D45" s="8">
        <f t="shared" si="0"/>
        <v>62</v>
      </c>
      <c r="K45" s="12"/>
    </row>
    <row r="46" spans="1:21" x14ac:dyDescent="0.25">
      <c r="A46" s="13">
        <v>41</v>
      </c>
      <c r="B46" s="5">
        <v>2</v>
      </c>
      <c r="C46" s="6">
        <v>0.49932870370370369</v>
      </c>
      <c r="D46" s="8">
        <f t="shared" si="0"/>
        <v>13</v>
      </c>
      <c r="H46" s="12"/>
    </row>
    <row r="47" spans="1:21" x14ac:dyDescent="0.25">
      <c r="A47" s="13">
        <v>42</v>
      </c>
      <c r="B47" s="15">
        <v>13</v>
      </c>
      <c r="C47" s="6">
        <v>0.4994791666666667</v>
      </c>
      <c r="D47" s="8">
        <f t="shared" si="0"/>
        <v>28</v>
      </c>
      <c r="T47" s="14"/>
    </row>
    <row r="48" spans="1:21" x14ac:dyDescent="0.25">
      <c r="A48" s="13">
        <v>43</v>
      </c>
      <c r="B48" s="5">
        <v>12</v>
      </c>
      <c r="C48" s="6">
        <v>0.49980324074074073</v>
      </c>
      <c r="D48" s="8">
        <f t="shared" si="0"/>
        <v>102</v>
      </c>
      <c r="U48" s="5"/>
    </row>
    <row r="49" spans="1:4" x14ac:dyDescent="0.25">
      <c r="A49" s="13">
        <v>44</v>
      </c>
      <c r="B49" s="5">
        <v>2</v>
      </c>
      <c r="C49" s="6">
        <v>0.5009837962962963</v>
      </c>
      <c r="D49" s="8">
        <f t="shared" si="0"/>
        <v>140</v>
      </c>
    </row>
    <row r="50" spans="1:4" x14ac:dyDescent="0.25">
      <c r="A50" s="13">
        <v>45</v>
      </c>
      <c r="B50" s="5">
        <v>6</v>
      </c>
      <c r="C50" s="6">
        <v>0.50260416666666663</v>
      </c>
      <c r="D50" s="8">
        <f t="shared" si="0"/>
        <v>25</v>
      </c>
    </row>
    <row r="51" spans="1:4" x14ac:dyDescent="0.25">
      <c r="A51" s="13">
        <v>46</v>
      </c>
      <c r="B51" s="5">
        <v>5</v>
      </c>
      <c r="C51" s="6">
        <v>0.50289351851851849</v>
      </c>
      <c r="D51" s="8">
        <f t="shared" si="0"/>
        <v>47</v>
      </c>
    </row>
    <row r="52" spans="1:4" x14ac:dyDescent="0.25">
      <c r="A52" s="13">
        <v>47</v>
      </c>
      <c r="B52" s="15">
        <v>4</v>
      </c>
      <c r="C52" s="6">
        <v>0.50343749999999998</v>
      </c>
      <c r="D52" s="8">
        <f t="shared" si="0"/>
        <v>107</v>
      </c>
    </row>
    <row r="53" spans="1:4" x14ac:dyDescent="0.25">
      <c r="A53" s="13">
        <v>48</v>
      </c>
      <c r="B53" s="5">
        <v>2</v>
      </c>
      <c r="C53" s="6">
        <v>0.50467592592592592</v>
      </c>
      <c r="D53" s="8">
        <f t="shared" si="0"/>
        <v>44</v>
      </c>
    </row>
    <row r="54" spans="1:4" x14ac:dyDescent="0.25">
      <c r="A54" s="13">
        <v>49</v>
      </c>
      <c r="B54" s="5">
        <v>16</v>
      </c>
      <c r="C54" s="6">
        <v>0.50518518518518518</v>
      </c>
      <c r="D54" s="8">
        <f t="shared" si="0"/>
        <v>129</v>
      </c>
    </row>
    <row r="55" spans="1:4" x14ac:dyDescent="0.25">
      <c r="A55" s="13">
        <v>50</v>
      </c>
      <c r="B55" s="5">
        <v>2</v>
      </c>
      <c r="C55" s="6">
        <v>0.50667824074074075</v>
      </c>
      <c r="D55" s="8">
        <f t="shared" si="0"/>
        <v>87.000000000007276</v>
      </c>
    </row>
    <row r="56" spans="1:4" x14ac:dyDescent="0.25">
      <c r="A56" s="13">
        <v>51</v>
      </c>
      <c r="B56" s="5">
        <v>17</v>
      </c>
      <c r="C56" s="6">
        <v>0.50768518518518524</v>
      </c>
      <c r="D56" s="8">
        <f t="shared" si="0"/>
        <v>50.999999999992724</v>
      </c>
    </row>
    <row r="57" spans="1:4" x14ac:dyDescent="0.25">
      <c r="A57" s="13">
        <v>52</v>
      </c>
      <c r="B57" s="5">
        <v>16</v>
      </c>
      <c r="C57" s="6">
        <v>0.508275462962963</v>
      </c>
      <c r="D57" s="8">
        <f t="shared" si="0"/>
        <v>172</v>
      </c>
    </row>
    <row r="58" spans="1:4" x14ac:dyDescent="0.25">
      <c r="A58" s="13">
        <v>53</v>
      </c>
      <c r="B58" s="5">
        <v>2</v>
      </c>
      <c r="C58" s="6">
        <v>0.51026620370370368</v>
      </c>
      <c r="D58" s="8">
        <f t="shared" si="0"/>
        <v>69</v>
      </c>
    </row>
    <row r="59" spans="1:4" x14ac:dyDescent="0.25">
      <c r="A59" s="13">
        <v>54</v>
      </c>
      <c r="B59" s="5">
        <v>17</v>
      </c>
      <c r="C59" s="6">
        <v>0.51106481481481481</v>
      </c>
      <c r="D59" s="8">
        <f t="shared" si="0"/>
        <v>32.999999999992724</v>
      </c>
    </row>
    <row r="60" spans="1:4" x14ac:dyDescent="0.25">
      <c r="A60" s="13">
        <v>55</v>
      </c>
      <c r="B60" s="5">
        <v>16</v>
      </c>
      <c r="C60" s="6">
        <v>0.5114467592592592</v>
      </c>
      <c r="D60" s="8">
        <f t="shared" si="0"/>
        <v>454</v>
      </c>
    </row>
    <row r="61" spans="1:4" x14ac:dyDescent="0.25">
      <c r="A61" s="13">
        <v>56</v>
      </c>
      <c r="B61" s="5">
        <v>2</v>
      </c>
      <c r="C61" s="6">
        <v>0.51670138888888884</v>
      </c>
      <c r="D61" s="8">
        <f t="shared" si="0"/>
        <v>52.000000000007276</v>
      </c>
    </row>
    <row r="62" spans="1:4" x14ac:dyDescent="0.25">
      <c r="A62" s="13">
        <v>57</v>
      </c>
      <c r="B62" s="5">
        <v>4</v>
      </c>
      <c r="C62" s="6">
        <v>0.51730324074074074</v>
      </c>
      <c r="D62" s="8">
        <f t="shared" si="0"/>
        <v>101</v>
      </c>
    </row>
    <row r="63" spans="1:4" x14ac:dyDescent="0.25">
      <c r="A63" s="13">
        <v>58</v>
      </c>
      <c r="B63" s="5">
        <v>2</v>
      </c>
      <c r="C63" s="6">
        <v>0.51847222222222222</v>
      </c>
      <c r="D63" s="8">
        <f t="shared" si="0"/>
        <v>16.999999999992724</v>
      </c>
    </row>
    <row r="64" spans="1:4" x14ac:dyDescent="0.25">
      <c r="A64" s="13">
        <v>59</v>
      </c>
      <c r="B64" s="5">
        <v>17</v>
      </c>
      <c r="C64" s="6">
        <v>0.51866898148148144</v>
      </c>
      <c r="D64" s="8">
        <f t="shared" si="0"/>
        <v>26</v>
      </c>
    </row>
    <row r="65" spans="1:4" x14ac:dyDescent="0.25">
      <c r="A65" s="13">
        <v>60</v>
      </c>
      <c r="B65" s="5">
        <v>16</v>
      </c>
      <c r="C65" s="6">
        <v>0.51896990740740734</v>
      </c>
      <c r="D65" s="8">
        <f t="shared" si="0"/>
        <v>36.000000000007276</v>
      </c>
    </row>
    <row r="66" spans="1:4" x14ac:dyDescent="0.25">
      <c r="A66" s="13">
        <v>61</v>
      </c>
      <c r="B66" s="5">
        <v>2</v>
      </c>
      <c r="C66" s="6">
        <v>0.51938657407407407</v>
      </c>
      <c r="D66" s="8">
        <f t="shared" si="0"/>
        <v>290</v>
      </c>
    </row>
    <row r="67" spans="1:4" x14ac:dyDescent="0.25">
      <c r="A67" s="13">
        <v>62</v>
      </c>
      <c r="B67" s="5">
        <v>13</v>
      </c>
      <c r="C67" s="6">
        <v>0.52274305555555556</v>
      </c>
      <c r="D67" s="8">
        <f t="shared" si="0"/>
        <v>119</v>
      </c>
    </row>
    <row r="68" spans="1:4" x14ac:dyDescent="0.25">
      <c r="A68" s="13">
        <v>63</v>
      </c>
      <c r="B68" s="5">
        <v>2</v>
      </c>
      <c r="C68" s="6">
        <v>0.5241203703703704</v>
      </c>
      <c r="D68" s="8">
        <f t="shared" si="0"/>
        <v>20</v>
      </c>
    </row>
    <row r="69" spans="1:4" x14ac:dyDescent="0.25">
      <c r="A69" s="13">
        <v>64</v>
      </c>
      <c r="B69" s="5">
        <v>17</v>
      </c>
      <c r="C69" s="6">
        <v>0.52435185185185185</v>
      </c>
      <c r="D69" s="8">
        <f t="shared" si="0"/>
        <v>26</v>
      </c>
    </row>
    <row r="70" spans="1:4" x14ac:dyDescent="0.25">
      <c r="A70" s="13">
        <v>65</v>
      </c>
      <c r="B70" s="5">
        <v>16</v>
      </c>
      <c r="C70" s="6">
        <v>0.52465277777777775</v>
      </c>
      <c r="D70" s="8">
        <f t="shared" ref="D70:D133" si="1">(C71*86400)-(C70*86400)</f>
        <v>179</v>
      </c>
    </row>
    <row r="71" spans="1:4" x14ac:dyDescent="0.25">
      <c r="A71" s="13">
        <v>66</v>
      </c>
      <c r="B71" s="5">
        <v>2</v>
      </c>
      <c r="C71" s="6">
        <v>0.52672453703703703</v>
      </c>
      <c r="D71" s="8">
        <f t="shared" si="1"/>
        <v>19</v>
      </c>
    </row>
    <row r="72" spans="1:4" x14ac:dyDescent="0.25">
      <c r="A72" s="13">
        <v>67</v>
      </c>
      <c r="B72" s="5">
        <v>13</v>
      </c>
      <c r="C72" s="6">
        <v>0.52694444444444444</v>
      </c>
      <c r="D72" s="8">
        <f t="shared" si="1"/>
        <v>148</v>
      </c>
    </row>
    <row r="73" spans="1:4" x14ac:dyDescent="0.25">
      <c r="A73" s="13">
        <v>68</v>
      </c>
      <c r="B73" s="5">
        <v>12</v>
      </c>
      <c r="C73" s="6">
        <v>0.52865740740740741</v>
      </c>
      <c r="D73" s="8">
        <f t="shared" si="1"/>
        <v>32.999999999992724</v>
      </c>
    </row>
    <row r="74" spans="1:4" x14ac:dyDescent="0.25">
      <c r="A74" s="13">
        <v>69</v>
      </c>
      <c r="B74" s="5">
        <v>2</v>
      </c>
      <c r="C74" s="6">
        <v>0.5290393518518518</v>
      </c>
      <c r="D74" s="8">
        <f t="shared" si="1"/>
        <v>14.000000000007276</v>
      </c>
    </row>
    <row r="75" spans="1:4" x14ac:dyDescent="0.25">
      <c r="A75" s="13">
        <v>70</v>
      </c>
      <c r="B75" s="5">
        <v>17</v>
      </c>
      <c r="C75" s="6">
        <v>0.5292013888888889</v>
      </c>
      <c r="D75" s="8">
        <f t="shared" si="1"/>
        <v>25</v>
      </c>
    </row>
    <row r="76" spans="1:4" x14ac:dyDescent="0.25">
      <c r="A76" s="13">
        <v>71</v>
      </c>
      <c r="B76" s="5">
        <v>16</v>
      </c>
      <c r="C76" s="6">
        <v>0.52949074074074076</v>
      </c>
      <c r="D76" s="8">
        <f t="shared" si="1"/>
        <v>32</v>
      </c>
    </row>
    <row r="77" spans="1:4" x14ac:dyDescent="0.25">
      <c r="A77" s="13">
        <v>72</v>
      </c>
      <c r="B77" s="5">
        <v>2</v>
      </c>
      <c r="C77" s="6">
        <v>0.52986111111111112</v>
      </c>
      <c r="D77" s="8">
        <f t="shared" si="1"/>
        <v>139</v>
      </c>
    </row>
    <row r="78" spans="1:4" x14ac:dyDescent="0.25">
      <c r="A78" s="13">
        <v>73</v>
      </c>
      <c r="B78" s="5">
        <v>17</v>
      </c>
      <c r="C78" s="6">
        <v>0.5314699074074074</v>
      </c>
      <c r="D78" s="8">
        <f t="shared" si="1"/>
        <v>44</v>
      </c>
    </row>
    <row r="79" spans="1:4" x14ac:dyDescent="0.25">
      <c r="A79" s="13">
        <v>74</v>
      </c>
      <c r="B79" s="5">
        <v>16</v>
      </c>
      <c r="C79" s="6">
        <v>0.53197916666666667</v>
      </c>
      <c r="D79" s="8">
        <f t="shared" si="1"/>
        <v>160</v>
      </c>
    </row>
    <row r="80" spans="1:4" x14ac:dyDescent="0.25">
      <c r="A80" s="13">
        <v>75</v>
      </c>
      <c r="B80" s="5">
        <v>2</v>
      </c>
      <c r="C80" s="6">
        <v>0.53383101851851855</v>
      </c>
      <c r="D80" s="8">
        <f t="shared" si="1"/>
        <v>22</v>
      </c>
    </row>
    <row r="81" spans="1:4" x14ac:dyDescent="0.25">
      <c r="A81" s="13">
        <v>76</v>
      </c>
      <c r="B81" s="5">
        <v>13</v>
      </c>
      <c r="C81" s="6">
        <v>0.53408564814814818</v>
      </c>
      <c r="D81" s="8">
        <f t="shared" si="1"/>
        <v>47.000000000007276</v>
      </c>
    </row>
    <row r="82" spans="1:4" x14ac:dyDescent="0.25">
      <c r="A82" s="13">
        <v>77</v>
      </c>
      <c r="B82" s="5">
        <v>2</v>
      </c>
      <c r="C82" s="6">
        <v>0.53462962962962968</v>
      </c>
      <c r="D82" s="8">
        <f t="shared" si="1"/>
        <v>61.999999999992724</v>
      </c>
    </row>
    <row r="83" spans="1:4" x14ac:dyDescent="0.25">
      <c r="A83" s="13">
        <v>78</v>
      </c>
      <c r="B83" s="5">
        <v>13</v>
      </c>
      <c r="C83" s="6">
        <v>0.5353472222222222</v>
      </c>
      <c r="D83" s="8">
        <f t="shared" si="1"/>
        <v>337</v>
      </c>
    </row>
    <row r="84" spans="1:4" x14ac:dyDescent="0.25">
      <c r="A84" s="13">
        <v>79</v>
      </c>
      <c r="B84" s="5">
        <v>12</v>
      </c>
      <c r="C84" s="6">
        <v>0.53924768518518518</v>
      </c>
      <c r="D84" s="8">
        <f t="shared" si="1"/>
        <v>147</v>
      </c>
    </row>
    <row r="85" spans="1:4" x14ac:dyDescent="0.25">
      <c r="A85" s="13">
        <v>80</v>
      </c>
      <c r="B85" s="5">
        <v>2</v>
      </c>
      <c r="C85" s="6">
        <v>0.54094907407407411</v>
      </c>
      <c r="D85" s="8">
        <f t="shared" si="1"/>
        <v>15.000000000007276</v>
      </c>
    </row>
    <row r="86" spans="1:4" x14ac:dyDescent="0.25">
      <c r="A86" s="13">
        <v>81</v>
      </c>
      <c r="B86" s="5">
        <v>6</v>
      </c>
      <c r="C86" s="6">
        <v>0.54112268518518525</v>
      </c>
      <c r="D86" s="8">
        <f t="shared" si="1"/>
        <v>38.999999999992724</v>
      </c>
    </row>
    <row r="87" spans="1:4" x14ac:dyDescent="0.25">
      <c r="A87" s="13">
        <v>82</v>
      </c>
      <c r="B87" s="5">
        <v>5</v>
      </c>
      <c r="C87" s="6">
        <v>0.5415740740740741</v>
      </c>
      <c r="D87" s="8">
        <f t="shared" si="1"/>
        <v>39</v>
      </c>
    </row>
    <row r="88" spans="1:4" x14ac:dyDescent="0.25">
      <c r="A88" s="13">
        <v>83</v>
      </c>
      <c r="B88" s="5">
        <v>4</v>
      </c>
      <c r="C88" s="6">
        <v>0.54202546296296295</v>
      </c>
      <c r="D88" s="8">
        <f t="shared" si="1"/>
        <v>227</v>
      </c>
    </row>
    <row r="89" spans="1:4" x14ac:dyDescent="0.25">
      <c r="A89" s="13">
        <v>84</v>
      </c>
      <c r="B89" s="5">
        <v>2</v>
      </c>
      <c r="C89" s="6">
        <v>0.54465277777777776</v>
      </c>
      <c r="D89" s="8">
        <f t="shared" si="1"/>
        <v>17.000000000007276</v>
      </c>
    </row>
    <row r="90" spans="1:4" x14ac:dyDescent="0.25">
      <c r="A90" s="13">
        <v>85</v>
      </c>
      <c r="B90" s="5">
        <v>9</v>
      </c>
      <c r="C90" s="6">
        <v>0.54484953703703709</v>
      </c>
      <c r="D90" s="8">
        <f t="shared" si="1"/>
        <v>31.999999999992724</v>
      </c>
    </row>
    <row r="91" spans="1:4" x14ac:dyDescent="0.25">
      <c r="A91" s="13">
        <v>86</v>
      </c>
      <c r="B91" s="5">
        <v>8</v>
      </c>
      <c r="C91" s="6">
        <v>0.54521990740740744</v>
      </c>
      <c r="D91" s="8">
        <f t="shared" si="1"/>
        <v>40</v>
      </c>
    </row>
    <row r="92" spans="1:4" x14ac:dyDescent="0.25">
      <c r="A92" s="13">
        <v>87</v>
      </c>
      <c r="B92" s="5">
        <v>2</v>
      </c>
      <c r="C92" s="6">
        <v>0.54568287037037033</v>
      </c>
      <c r="D92" s="8">
        <f t="shared" si="1"/>
        <v>31</v>
      </c>
    </row>
    <row r="93" spans="1:4" x14ac:dyDescent="0.25">
      <c r="A93" s="13">
        <v>88</v>
      </c>
      <c r="B93" s="5">
        <v>6</v>
      </c>
      <c r="C93" s="6">
        <v>0.54604166666666665</v>
      </c>
      <c r="D93" s="8">
        <f t="shared" si="1"/>
        <v>13.999999999992724</v>
      </c>
    </row>
    <row r="94" spans="1:4" x14ac:dyDescent="0.25">
      <c r="A94" s="13">
        <v>89</v>
      </c>
      <c r="B94" s="15">
        <v>5</v>
      </c>
      <c r="C94" s="6">
        <v>0.54620370370370364</v>
      </c>
      <c r="D94" s="8">
        <f t="shared" si="1"/>
        <v>84.000000000007276</v>
      </c>
    </row>
    <row r="95" spans="1:4" x14ac:dyDescent="0.25">
      <c r="A95" s="13">
        <v>90</v>
      </c>
      <c r="B95" s="5">
        <v>4</v>
      </c>
      <c r="C95" s="6">
        <v>0.5471759259259259</v>
      </c>
      <c r="D95" s="8">
        <f t="shared" si="1"/>
        <v>359</v>
      </c>
    </row>
    <row r="96" spans="1:4" x14ac:dyDescent="0.25">
      <c r="A96" s="13">
        <v>91</v>
      </c>
      <c r="B96" s="5">
        <v>2</v>
      </c>
      <c r="C96" s="6">
        <v>0.55133101851851851</v>
      </c>
      <c r="D96" s="8">
        <f t="shared" si="1"/>
        <v>16</v>
      </c>
    </row>
    <row r="97" spans="1:4" x14ac:dyDescent="0.25">
      <c r="A97" s="13">
        <v>92</v>
      </c>
      <c r="B97" s="5">
        <v>17</v>
      </c>
      <c r="C97" s="6">
        <v>0.55151620370370369</v>
      </c>
      <c r="D97" s="8">
        <f t="shared" si="1"/>
        <v>26</v>
      </c>
    </row>
    <row r="98" spans="1:4" x14ac:dyDescent="0.25">
      <c r="A98" s="13">
        <v>93</v>
      </c>
      <c r="B98" s="5">
        <v>16</v>
      </c>
      <c r="C98" s="6">
        <v>0.55181712962962959</v>
      </c>
      <c r="D98" s="8">
        <f t="shared" si="1"/>
        <v>182</v>
      </c>
    </row>
    <row r="99" spans="1:4" x14ac:dyDescent="0.25">
      <c r="A99" s="13">
        <v>94</v>
      </c>
      <c r="B99" s="5">
        <v>2</v>
      </c>
      <c r="C99" s="6">
        <v>0.5539236111111111</v>
      </c>
      <c r="D99" s="8">
        <f t="shared" si="1"/>
        <v>13</v>
      </c>
    </row>
    <row r="100" spans="1:4" x14ac:dyDescent="0.25">
      <c r="A100" s="13">
        <v>95</v>
      </c>
      <c r="B100" s="5">
        <v>13</v>
      </c>
      <c r="C100" s="6">
        <v>0.55407407407407405</v>
      </c>
      <c r="D100" s="8">
        <f t="shared" si="1"/>
        <v>47</v>
      </c>
    </row>
    <row r="101" spans="1:4" x14ac:dyDescent="0.25">
      <c r="A101" s="13">
        <v>96</v>
      </c>
      <c r="B101" s="5">
        <v>12</v>
      </c>
      <c r="C101" s="6">
        <v>0.55461805555555554</v>
      </c>
      <c r="D101" s="8">
        <f t="shared" si="1"/>
        <v>363</v>
      </c>
    </row>
    <row r="102" spans="1:4" x14ac:dyDescent="0.25">
      <c r="A102" s="13">
        <v>97</v>
      </c>
      <c r="B102" s="5">
        <v>2</v>
      </c>
      <c r="C102" s="6">
        <v>0.55881944444444442</v>
      </c>
      <c r="D102" s="8">
        <f t="shared" si="1"/>
        <v>56</v>
      </c>
    </row>
    <row r="103" spans="1:4" x14ac:dyDescent="0.25">
      <c r="A103" s="13">
        <v>98</v>
      </c>
      <c r="B103" s="5">
        <v>17</v>
      </c>
      <c r="C103" s="6">
        <v>0.5594675925925926</v>
      </c>
      <c r="D103" s="8">
        <f t="shared" si="1"/>
        <v>53</v>
      </c>
    </row>
    <row r="104" spans="1:4" x14ac:dyDescent="0.25">
      <c r="A104" s="13">
        <v>99</v>
      </c>
      <c r="B104" s="5">
        <v>16</v>
      </c>
      <c r="C104" s="6">
        <v>0.56008101851851855</v>
      </c>
      <c r="D104" s="8">
        <f t="shared" si="1"/>
        <v>11.999999999992724</v>
      </c>
    </row>
    <row r="105" spans="1:4" x14ac:dyDescent="0.25">
      <c r="A105" s="13">
        <v>100</v>
      </c>
      <c r="B105" s="5">
        <v>2</v>
      </c>
      <c r="C105" s="6">
        <v>0.56021990740740735</v>
      </c>
      <c r="D105" s="8">
        <f t="shared" si="1"/>
        <v>21.000000000007276</v>
      </c>
    </row>
    <row r="106" spans="1:4" x14ac:dyDescent="0.25">
      <c r="A106" s="13">
        <v>101</v>
      </c>
      <c r="B106" s="5">
        <v>13</v>
      </c>
      <c r="C106" s="6">
        <v>0.56046296296296294</v>
      </c>
      <c r="D106" s="8">
        <f t="shared" si="1"/>
        <v>28.999999999992724</v>
      </c>
    </row>
    <row r="107" spans="1:4" x14ac:dyDescent="0.25">
      <c r="A107" s="13">
        <v>102</v>
      </c>
      <c r="B107" s="5">
        <v>12</v>
      </c>
      <c r="C107" s="6">
        <v>0.56079861111111107</v>
      </c>
      <c r="D107" s="8">
        <f t="shared" si="1"/>
        <v>119.00000000000728</v>
      </c>
    </row>
    <row r="108" spans="1:4" x14ac:dyDescent="0.25">
      <c r="A108" s="13">
        <v>103</v>
      </c>
      <c r="B108" s="5">
        <v>2</v>
      </c>
      <c r="C108" s="6">
        <v>0.56217592592592591</v>
      </c>
      <c r="D108" s="8">
        <f t="shared" si="1"/>
        <v>143.00000000000728</v>
      </c>
    </row>
    <row r="109" spans="1:4" x14ac:dyDescent="0.25">
      <c r="A109" s="13">
        <v>104</v>
      </c>
      <c r="B109" s="5">
        <v>6</v>
      </c>
      <c r="C109" s="6">
        <v>0.56383101851851858</v>
      </c>
      <c r="D109" s="8">
        <f t="shared" si="1"/>
        <v>34.999999999985448</v>
      </c>
    </row>
    <row r="110" spans="1:4" x14ac:dyDescent="0.25">
      <c r="A110" s="13">
        <v>105</v>
      </c>
      <c r="B110" s="5">
        <v>3</v>
      </c>
      <c r="C110" s="6">
        <v>0.56423611111111105</v>
      </c>
      <c r="D110" s="8">
        <f t="shared" si="1"/>
        <v>186.00000000001455</v>
      </c>
    </row>
    <row r="111" spans="1:4" x14ac:dyDescent="0.25">
      <c r="A111" s="13">
        <v>106</v>
      </c>
      <c r="B111" s="5">
        <v>4</v>
      </c>
      <c r="C111" s="6">
        <v>0.56638888888888894</v>
      </c>
      <c r="D111" s="8">
        <f t="shared" si="1"/>
        <v>31.999999999992724</v>
      </c>
    </row>
    <row r="112" spans="1:4" x14ac:dyDescent="0.25">
      <c r="A112" s="13">
        <v>107</v>
      </c>
      <c r="B112" s="5">
        <v>2</v>
      </c>
      <c r="C112" s="6">
        <v>0.5667592592592593</v>
      </c>
      <c r="D112" s="8">
        <f t="shared" si="1"/>
        <v>55</v>
      </c>
    </row>
    <row r="113" spans="1:4" x14ac:dyDescent="0.25">
      <c r="A113" s="13">
        <v>108</v>
      </c>
      <c r="B113" s="5">
        <v>13</v>
      </c>
      <c r="C113" s="6">
        <v>0.56739583333333332</v>
      </c>
      <c r="D113" s="8">
        <f t="shared" si="1"/>
        <v>340</v>
      </c>
    </row>
    <row r="114" spans="1:4" x14ac:dyDescent="0.25">
      <c r="A114" s="13">
        <v>109</v>
      </c>
      <c r="B114" s="5">
        <v>2</v>
      </c>
      <c r="C114" s="6">
        <v>0.57133101851851853</v>
      </c>
      <c r="D114" s="8">
        <f t="shared" si="1"/>
        <v>109.00000000000728</v>
      </c>
    </row>
    <row r="115" spans="1:4" x14ac:dyDescent="0.25">
      <c r="A115" s="13">
        <v>110</v>
      </c>
      <c r="B115" s="5">
        <v>17</v>
      </c>
      <c r="C115" s="6">
        <v>0.57259259259259265</v>
      </c>
      <c r="D115" s="8">
        <f t="shared" si="1"/>
        <v>49.999999999992724</v>
      </c>
    </row>
    <row r="116" spans="1:4" x14ac:dyDescent="0.25">
      <c r="A116" s="13">
        <v>111</v>
      </c>
      <c r="B116" s="5">
        <v>2</v>
      </c>
      <c r="C116" s="6">
        <v>0.57317129629629626</v>
      </c>
      <c r="D116" s="8">
        <f t="shared" si="1"/>
        <v>1</v>
      </c>
    </row>
    <row r="117" spans="1:4" x14ac:dyDescent="0.25">
      <c r="A117" s="13">
        <v>112</v>
      </c>
      <c r="B117" s="5">
        <v>6</v>
      </c>
      <c r="C117" s="6">
        <v>0.57318287037037041</v>
      </c>
      <c r="D117" s="8">
        <f t="shared" si="1"/>
        <v>2</v>
      </c>
    </row>
    <row r="118" spans="1:4" x14ac:dyDescent="0.25">
      <c r="A118" s="13">
        <v>113</v>
      </c>
      <c r="B118" s="5">
        <v>3</v>
      </c>
      <c r="C118" s="6">
        <v>0.57320601851851849</v>
      </c>
      <c r="D118" s="8">
        <f t="shared" si="1"/>
        <v>161</v>
      </c>
    </row>
    <row r="119" spans="1:4" x14ac:dyDescent="0.25">
      <c r="A119" s="13">
        <v>114</v>
      </c>
      <c r="B119" s="5">
        <v>2</v>
      </c>
      <c r="C119" s="6">
        <v>0.57506944444444441</v>
      </c>
      <c r="D119" s="8">
        <f t="shared" si="1"/>
        <v>13.000000000007276</v>
      </c>
    </row>
    <row r="120" spans="1:4" x14ac:dyDescent="0.25">
      <c r="A120" s="13">
        <v>115</v>
      </c>
      <c r="B120" s="5">
        <v>6</v>
      </c>
      <c r="C120" s="6">
        <v>0.57521990740740747</v>
      </c>
      <c r="D120" s="8">
        <f t="shared" si="1"/>
        <v>21.999999999985448</v>
      </c>
    </row>
    <row r="121" spans="1:4" x14ac:dyDescent="0.25">
      <c r="A121" s="13">
        <v>116</v>
      </c>
      <c r="B121" s="5">
        <v>5</v>
      </c>
      <c r="C121" s="6">
        <v>0.57547453703703699</v>
      </c>
      <c r="D121" s="8">
        <f t="shared" si="1"/>
        <v>46.000000000007276</v>
      </c>
    </row>
    <row r="122" spans="1:4" x14ac:dyDescent="0.25">
      <c r="A122" s="13">
        <v>117</v>
      </c>
      <c r="B122" s="5">
        <v>4</v>
      </c>
      <c r="C122" s="6">
        <v>0.57600694444444445</v>
      </c>
      <c r="D122" s="8">
        <f t="shared" si="1"/>
        <v>25</v>
      </c>
    </row>
    <row r="123" spans="1:4" x14ac:dyDescent="0.25">
      <c r="A123" s="13">
        <v>118</v>
      </c>
      <c r="B123" s="5">
        <v>2</v>
      </c>
      <c r="C123" s="6">
        <v>0.57629629629629631</v>
      </c>
      <c r="D123" s="8">
        <f t="shared" si="1"/>
        <v>17.999999999992724</v>
      </c>
    </row>
    <row r="124" spans="1:4" x14ac:dyDescent="0.25">
      <c r="A124" s="13">
        <v>119</v>
      </c>
      <c r="B124" s="5">
        <v>6</v>
      </c>
      <c r="C124" s="6">
        <v>0.57650462962962956</v>
      </c>
      <c r="D124" s="8">
        <f t="shared" si="1"/>
        <v>42.000000000007276</v>
      </c>
    </row>
    <row r="125" spans="1:4" x14ac:dyDescent="0.25">
      <c r="A125" s="13">
        <v>120</v>
      </c>
      <c r="B125" s="5">
        <v>2</v>
      </c>
      <c r="C125" s="6">
        <v>0.57699074074074075</v>
      </c>
      <c r="D125" s="8">
        <f t="shared" si="1"/>
        <v>95</v>
      </c>
    </row>
    <row r="126" spans="1:4" x14ac:dyDescent="0.25">
      <c r="A126" s="13">
        <v>121</v>
      </c>
      <c r="B126" s="5">
        <v>6</v>
      </c>
      <c r="C126" s="6">
        <v>0.57809027777777777</v>
      </c>
      <c r="D126" s="8">
        <f t="shared" si="1"/>
        <v>198</v>
      </c>
    </row>
    <row r="127" spans="1:4" x14ac:dyDescent="0.25">
      <c r="A127" s="13">
        <v>122</v>
      </c>
      <c r="B127" s="5">
        <v>4</v>
      </c>
      <c r="C127" s="6">
        <v>0.58038194444444446</v>
      </c>
      <c r="D127" s="8">
        <f t="shared" si="1"/>
        <v>266</v>
      </c>
    </row>
    <row r="128" spans="1:4" x14ac:dyDescent="0.25">
      <c r="A128" s="13">
        <v>123</v>
      </c>
      <c r="B128" s="5">
        <v>2</v>
      </c>
      <c r="C128" s="6">
        <v>0.58346064814814813</v>
      </c>
      <c r="D128" s="8">
        <f t="shared" si="1"/>
        <v>33.000000000007276</v>
      </c>
    </row>
    <row r="129" spans="1:4" x14ac:dyDescent="0.25">
      <c r="A129" s="13">
        <v>124</v>
      </c>
      <c r="B129" s="5">
        <v>17</v>
      </c>
      <c r="C129" s="6">
        <v>0.58384259259259264</v>
      </c>
      <c r="D129" s="8">
        <f t="shared" si="1"/>
        <v>22.999999999992724</v>
      </c>
    </row>
    <row r="130" spans="1:4" x14ac:dyDescent="0.25">
      <c r="A130" s="13">
        <v>125</v>
      </c>
      <c r="B130" s="5">
        <v>16</v>
      </c>
      <c r="C130" s="6">
        <v>0.58410879629629631</v>
      </c>
      <c r="D130" s="8">
        <f t="shared" si="1"/>
        <v>25</v>
      </c>
    </row>
    <row r="131" spans="1:4" x14ac:dyDescent="0.25">
      <c r="A131" s="13">
        <v>126</v>
      </c>
      <c r="B131" s="5">
        <v>2</v>
      </c>
      <c r="C131" s="6">
        <v>0.58439814814814817</v>
      </c>
      <c r="D131" s="8">
        <f t="shared" si="1"/>
        <v>480</v>
      </c>
    </row>
    <row r="132" spans="1:4" x14ac:dyDescent="0.25">
      <c r="A132" s="13">
        <v>127</v>
      </c>
      <c r="B132" s="5">
        <v>13</v>
      </c>
      <c r="C132" s="6">
        <v>0.5899537037037037</v>
      </c>
      <c r="D132" s="8">
        <f t="shared" si="1"/>
        <v>153.00000000000728</v>
      </c>
    </row>
    <row r="133" spans="1:4" x14ac:dyDescent="0.25">
      <c r="A133" s="13">
        <v>128</v>
      </c>
      <c r="B133" s="5">
        <v>2</v>
      </c>
      <c r="C133" s="6">
        <v>0.59172453703703709</v>
      </c>
      <c r="D133" s="8">
        <f t="shared" si="1"/>
        <v>137.99999999999272</v>
      </c>
    </row>
    <row r="134" spans="1:4" x14ac:dyDescent="0.25">
      <c r="A134" s="13">
        <v>129</v>
      </c>
      <c r="B134" s="5">
        <v>13</v>
      </c>
      <c r="C134" s="6">
        <v>0.59332175925925923</v>
      </c>
      <c r="D134" s="8">
        <f t="shared" ref="D134:D197" si="2">(C135*86400)-(C134*86400)</f>
        <v>83.000000000007276</v>
      </c>
    </row>
    <row r="135" spans="1:4" x14ac:dyDescent="0.25">
      <c r="A135" s="13">
        <v>130</v>
      </c>
      <c r="B135" s="5">
        <v>12</v>
      </c>
      <c r="C135" s="6">
        <v>0.59428240740740745</v>
      </c>
      <c r="D135" s="8">
        <f t="shared" si="2"/>
        <v>8.9999999999854481</v>
      </c>
    </row>
    <row r="136" spans="1:4" x14ac:dyDescent="0.25">
      <c r="A136" s="13">
        <v>131</v>
      </c>
      <c r="B136" s="5">
        <v>2</v>
      </c>
      <c r="C136" s="6">
        <v>0.59438657407407403</v>
      </c>
      <c r="D136" s="8">
        <f t="shared" si="2"/>
        <v>165.00000000000728</v>
      </c>
    </row>
    <row r="137" spans="1:4" x14ac:dyDescent="0.25">
      <c r="A137" s="13">
        <v>132</v>
      </c>
      <c r="B137" s="5">
        <v>17</v>
      </c>
      <c r="C137" s="6">
        <v>0.59629629629629632</v>
      </c>
      <c r="D137" s="8">
        <f t="shared" si="2"/>
        <v>131.99999999999272</v>
      </c>
    </row>
    <row r="138" spans="1:4" x14ac:dyDescent="0.25">
      <c r="A138" s="13">
        <v>133</v>
      </c>
      <c r="B138" s="5">
        <v>16</v>
      </c>
      <c r="C138" s="6">
        <v>0.59782407407407401</v>
      </c>
      <c r="D138" s="8">
        <f t="shared" si="2"/>
        <v>337.00000000001455</v>
      </c>
    </row>
    <row r="139" spans="1:4" x14ac:dyDescent="0.25">
      <c r="A139" s="13">
        <v>134</v>
      </c>
      <c r="B139" s="5">
        <v>2</v>
      </c>
      <c r="C139" s="6">
        <v>0.6017245370370371</v>
      </c>
      <c r="D139" s="8">
        <f t="shared" si="2"/>
        <v>493.99999999999272</v>
      </c>
    </row>
    <row r="140" spans="1:4" x14ac:dyDescent="0.25">
      <c r="A140" s="13">
        <v>135</v>
      </c>
      <c r="B140" s="5">
        <v>13</v>
      </c>
      <c r="C140" s="6">
        <v>0.60744212962962962</v>
      </c>
      <c r="D140" s="8">
        <f t="shared" si="2"/>
        <v>9</v>
      </c>
    </row>
    <row r="141" spans="1:4" x14ac:dyDescent="0.25">
      <c r="A141" s="13">
        <v>136</v>
      </c>
      <c r="B141" s="5">
        <v>12</v>
      </c>
      <c r="C141" s="6">
        <v>0.60754629629629631</v>
      </c>
      <c r="D141" s="8">
        <f t="shared" si="2"/>
        <v>66</v>
      </c>
    </row>
    <row r="142" spans="1:4" x14ac:dyDescent="0.25">
      <c r="A142" s="13">
        <v>137</v>
      </c>
      <c r="B142" s="5">
        <v>2</v>
      </c>
      <c r="C142" s="6">
        <v>0.6083101851851852</v>
      </c>
      <c r="D142" s="8">
        <f t="shared" si="2"/>
        <v>298</v>
      </c>
    </row>
    <row r="143" spans="1:4" x14ac:dyDescent="0.25">
      <c r="A143" s="13">
        <v>138</v>
      </c>
      <c r="B143" s="5">
        <v>17</v>
      </c>
      <c r="C143" s="6">
        <v>0.61175925925925922</v>
      </c>
      <c r="D143" s="8">
        <f t="shared" si="2"/>
        <v>82</v>
      </c>
    </row>
    <row r="144" spans="1:4" x14ac:dyDescent="0.25">
      <c r="A144" s="13">
        <v>139</v>
      </c>
      <c r="B144" s="5">
        <v>2</v>
      </c>
      <c r="C144" s="6">
        <v>0.6127083333333333</v>
      </c>
      <c r="D144" s="8">
        <f t="shared" si="2"/>
        <v>90</v>
      </c>
    </row>
    <row r="145" spans="1:4" x14ac:dyDescent="0.25">
      <c r="A145" s="13">
        <v>140</v>
      </c>
      <c r="B145" s="5">
        <v>9</v>
      </c>
      <c r="C145" s="6">
        <v>0.61375000000000002</v>
      </c>
      <c r="D145" s="8">
        <f t="shared" si="2"/>
        <v>82</v>
      </c>
    </row>
    <row r="146" spans="1:4" x14ac:dyDescent="0.25">
      <c r="A146" s="13">
        <v>141</v>
      </c>
      <c r="B146" s="5">
        <v>8</v>
      </c>
      <c r="C146" s="6">
        <v>0.61469907407407409</v>
      </c>
      <c r="D146" s="8">
        <f t="shared" si="2"/>
        <v>64</v>
      </c>
    </row>
    <row r="147" spans="1:4" x14ac:dyDescent="0.25">
      <c r="A147" s="13">
        <v>142</v>
      </c>
      <c r="B147" s="5">
        <v>2</v>
      </c>
      <c r="C147" s="6">
        <v>0.6154398148148148</v>
      </c>
      <c r="D147" s="8">
        <f t="shared" si="2"/>
        <v>6</v>
      </c>
    </row>
    <row r="148" spans="1:4" x14ac:dyDescent="0.25">
      <c r="A148" s="13">
        <v>143</v>
      </c>
      <c r="B148" s="5">
        <v>14</v>
      </c>
      <c r="C148" s="6">
        <v>0.61550925925925926</v>
      </c>
      <c r="D148" s="8">
        <f t="shared" si="2"/>
        <v>2</v>
      </c>
    </row>
    <row r="149" spans="1:4" x14ac:dyDescent="0.25">
      <c r="A149" s="13">
        <v>144</v>
      </c>
      <c r="B149" s="5">
        <v>12</v>
      </c>
      <c r="C149" s="6">
        <v>0.61553240740740744</v>
      </c>
      <c r="D149" s="8">
        <f t="shared" si="2"/>
        <v>55</v>
      </c>
    </row>
    <row r="150" spans="1:4" x14ac:dyDescent="0.25">
      <c r="A150" s="13">
        <v>145</v>
      </c>
      <c r="B150" s="5">
        <v>2</v>
      </c>
      <c r="C150" s="6">
        <v>0.61616898148148147</v>
      </c>
      <c r="D150" s="8">
        <f t="shared" si="2"/>
        <v>62</v>
      </c>
    </row>
    <row r="151" spans="1:4" x14ac:dyDescent="0.25">
      <c r="A151" s="13">
        <v>146</v>
      </c>
      <c r="B151" s="5">
        <v>17</v>
      </c>
      <c r="C151" s="6">
        <v>0.6168865740740741</v>
      </c>
      <c r="D151" s="8">
        <f t="shared" si="2"/>
        <v>17</v>
      </c>
    </row>
    <row r="152" spans="1:4" x14ac:dyDescent="0.25">
      <c r="A152" s="13">
        <v>147</v>
      </c>
      <c r="B152" s="5">
        <v>16</v>
      </c>
      <c r="C152" s="6">
        <v>0.61708333333333332</v>
      </c>
      <c r="D152" s="8">
        <f t="shared" si="2"/>
        <v>36.000000000007276</v>
      </c>
    </row>
    <row r="153" spans="1:4" x14ac:dyDescent="0.25">
      <c r="A153" s="13">
        <v>148</v>
      </c>
      <c r="B153" s="5">
        <v>2</v>
      </c>
      <c r="C153" s="6">
        <v>0.61750000000000005</v>
      </c>
      <c r="D153" s="8">
        <f t="shared" si="2"/>
        <v>334</v>
      </c>
    </row>
    <row r="154" spans="1:4" x14ac:dyDescent="0.25">
      <c r="A154" s="13">
        <v>149</v>
      </c>
      <c r="B154" s="5">
        <v>13</v>
      </c>
      <c r="C154" s="6">
        <v>0.6213657407407408</v>
      </c>
      <c r="D154" s="8">
        <f t="shared" si="2"/>
        <v>252</v>
      </c>
    </row>
    <row r="155" spans="1:4" x14ac:dyDescent="0.25">
      <c r="A155" s="13">
        <v>150</v>
      </c>
      <c r="B155" s="5">
        <v>2</v>
      </c>
      <c r="C155" s="6">
        <v>0.62428240740740748</v>
      </c>
      <c r="D155" s="8">
        <f t="shared" si="2"/>
        <v>319.99999999999272</v>
      </c>
    </row>
    <row r="156" spans="1:4" x14ac:dyDescent="0.25">
      <c r="A156" s="13">
        <v>151</v>
      </c>
      <c r="B156" s="5">
        <v>6</v>
      </c>
      <c r="C156" s="6">
        <v>0.62798611111111113</v>
      </c>
      <c r="D156" s="8">
        <f t="shared" si="2"/>
        <v>42.999999999992724</v>
      </c>
    </row>
    <row r="157" spans="1:4" x14ac:dyDescent="0.25">
      <c r="A157" s="13">
        <v>152</v>
      </c>
      <c r="B157" s="5">
        <v>5</v>
      </c>
      <c r="C157" s="6">
        <v>0.62848379629629625</v>
      </c>
      <c r="D157" s="8">
        <f t="shared" si="2"/>
        <v>31.000000000007276</v>
      </c>
    </row>
    <row r="158" spans="1:4" x14ac:dyDescent="0.25">
      <c r="A158" s="13">
        <v>153</v>
      </c>
      <c r="B158" s="5">
        <v>4</v>
      </c>
      <c r="C158" s="6">
        <v>0.62884259259259256</v>
      </c>
      <c r="D158" s="8">
        <f t="shared" si="2"/>
        <v>63.999999999992724</v>
      </c>
    </row>
    <row r="159" spans="1:4" x14ac:dyDescent="0.25">
      <c r="A159" s="13">
        <v>154</v>
      </c>
      <c r="B159" s="5">
        <v>2</v>
      </c>
      <c r="C159" s="6">
        <v>0.62958333333333327</v>
      </c>
      <c r="D159" s="8">
        <f t="shared" si="2"/>
        <v>110.00000000001455</v>
      </c>
    </row>
    <row r="160" spans="1:4" x14ac:dyDescent="0.25">
      <c r="A160" s="13">
        <v>155</v>
      </c>
      <c r="B160" s="5">
        <v>6</v>
      </c>
      <c r="C160" s="6">
        <v>0.63085648148148155</v>
      </c>
      <c r="D160" s="8">
        <f t="shared" si="2"/>
        <v>44</v>
      </c>
    </row>
    <row r="161" spans="1:4" x14ac:dyDescent="0.25">
      <c r="A161" s="13">
        <v>156</v>
      </c>
      <c r="B161" s="5">
        <v>2</v>
      </c>
      <c r="C161" s="6">
        <v>0.63136574074074081</v>
      </c>
      <c r="D161" s="8">
        <f t="shared" si="2"/>
        <v>7.999999999992724</v>
      </c>
    </row>
    <row r="162" spans="1:4" x14ac:dyDescent="0.25">
      <c r="A162" s="13">
        <v>157</v>
      </c>
      <c r="B162" s="5">
        <v>9</v>
      </c>
      <c r="C162" s="6">
        <v>0.63145833333333334</v>
      </c>
      <c r="D162" s="8">
        <f t="shared" si="2"/>
        <v>127</v>
      </c>
    </row>
    <row r="163" spans="1:4" x14ac:dyDescent="0.25">
      <c r="A163" s="13">
        <v>158</v>
      </c>
      <c r="B163" s="5">
        <v>2</v>
      </c>
      <c r="C163" s="6">
        <v>0.63292824074074072</v>
      </c>
      <c r="D163" s="8">
        <f t="shared" si="2"/>
        <v>117</v>
      </c>
    </row>
    <row r="164" spans="1:4" x14ac:dyDescent="0.25">
      <c r="A164" s="13">
        <v>159</v>
      </c>
      <c r="B164" s="5">
        <v>6</v>
      </c>
      <c r="C164" s="6">
        <v>0.63428240740740738</v>
      </c>
      <c r="D164" s="8">
        <f t="shared" si="2"/>
        <v>404.00000000000728</v>
      </c>
    </row>
    <row r="165" spans="1:4" x14ac:dyDescent="0.25">
      <c r="A165" s="13">
        <v>160</v>
      </c>
      <c r="B165" s="5">
        <v>5</v>
      </c>
      <c r="C165" s="6">
        <v>0.63895833333333341</v>
      </c>
      <c r="D165" s="8">
        <f t="shared" si="2"/>
        <v>27.999999999992724</v>
      </c>
    </row>
    <row r="166" spans="1:4" x14ac:dyDescent="0.25">
      <c r="A166" s="13">
        <v>161</v>
      </c>
      <c r="B166" s="5">
        <v>4</v>
      </c>
      <c r="C166" s="6">
        <v>0.63928240740740738</v>
      </c>
      <c r="D166" s="8">
        <f t="shared" si="2"/>
        <v>103</v>
      </c>
    </row>
    <row r="167" spans="1:4" x14ac:dyDescent="0.25">
      <c r="A167" s="13">
        <v>162</v>
      </c>
      <c r="B167" s="5">
        <v>2</v>
      </c>
      <c r="C167" s="6">
        <v>0.64047453703703705</v>
      </c>
      <c r="D167" s="8">
        <f t="shared" si="2"/>
        <v>36.999999999992724</v>
      </c>
    </row>
    <row r="168" spans="1:4" x14ac:dyDescent="0.25">
      <c r="A168" s="13">
        <v>163</v>
      </c>
      <c r="B168" s="5">
        <v>6</v>
      </c>
      <c r="C168" s="6">
        <v>0.64090277777777771</v>
      </c>
      <c r="D168" s="8">
        <f t="shared" si="2"/>
        <v>248.00000000000728</v>
      </c>
    </row>
    <row r="169" spans="1:4" x14ac:dyDescent="0.25">
      <c r="A169" s="13">
        <v>164</v>
      </c>
      <c r="B169" s="5">
        <v>2</v>
      </c>
      <c r="C169" s="6">
        <v>0.64377314814814812</v>
      </c>
      <c r="D169" s="8">
        <f t="shared" si="2"/>
        <v>2</v>
      </c>
    </row>
    <row r="170" spans="1:4" x14ac:dyDescent="0.25">
      <c r="A170" s="13">
        <v>165</v>
      </c>
      <c r="B170" s="5">
        <v>11</v>
      </c>
      <c r="C170" s="6">
        <v>0.64379629629629631</v>
      </c>
      <c r="D170" s="8">
        <f t="shared" si="2"/>
        <v>150.00000000000728</v>
      </c>
    </row>
    <row r="171" spans="1:4" x14ac:dyDescent="0.25">
      <c r="A171" s="13">
        <v>166</v>
      </c>
      <c r="B171" s="5">
        <v>2</v>
      </c>
      <c r="C171" s="6">
        <v>0.64553240740740747</v>
      </c>
      <c r="D171" s="8">
        <f t="shared" si="2"/>
        <v>28.999999999985448</v>
      </c>
    </row>
    <row r="172" spans="1:4" x14ac:dyDescent="0.25">
      <c r="A172" s="13">
        <v>167</v>
      </c>
      <c r="B172" s="5">
        <v>15</v>
      </c>
      <c r="C172" s="6">
        <v>0.64586805555555549</v>
      </c>
      <c r="D172" s="8">
        <f t="shared" si="2"/>
        <v>219.00000000000728</v>
      </c>
    </row>
    <row r="173" spans="1:4" x14ac:dyDescent="0.25">
      <c r="A173" s="13">
        <v>168</v>
      </c>
      <c r="B173" s="5">
        <v>2</v>
      </c>
      <c r="C173" s="6">
        <v>0.64840277777777777</v>
      </c>
      <c r="D173" s="8">
        <f t="shared" si="2"/>
        <v>31</v>
      </c>
    </row>
    <row r="174" spans="1:4" x14ac:dyDescent="0.25">
      <c r="A174" s="13">
        <v>169</v>
      </c>
      <c r="B174" s="5">
        <v>13</v>
      </c>
      <c r="C174" s="6">
        <v>0.64876157407407409</v>
      </c>
      <c r="D174" s="8">
        <f t="shared" si="2"/>
        <v>26</v>
      </c>
    </row>
    <row r="175" spans="1:4" x14ac:dyDescent="0.25">
      <c r="A175" s="13">
        <v>170</v>
      </c>
      <c r="B175" s="5">
        <v>12</v>
      </c>
      <c r="C175" s="6">
        <v>0.64906249999999999</v>
      </c>
      <c r="D175" s="8">
        <f t="shared" si="2"/>
        <v>16</v>
      </c>
    </row>
    <row r="176" spans="1:4" x14ac:dyDescent="0.25">
      <c r="A176" s="13">
        <v>171</v>
      </c>
      <c r="B176" s="5">
        <v>2</v>
      </c>
      <c r="C176" s="6">
        <v>0.64924768518518516</v>
      </c>
      <c r="D176" s="8">
        <f t="shared" si="2"/>
        <v>47</v>
      </c>
    </row>
    <row r="177" spans="1:4" x14ac:dyDescent="0.25">
      <c r="A177" s="13">
        <v>172</v>
      </c>
      <c r="B177" s="5">
        <v>17</v>
      </c>
      <c r="C177" s="6">
        <v>0.64979166666666666</v>
      </c>
      <c r="D177" s="8">
        <f t="shared" si="2"/>
        <v>3</v>
      </c>
    </row>
    <row r="178" spans="1:4" x14ac:dyDescent="0.25">
      <c r="A178" s="13">
        <v>173</v>
      </c>
      <c r="B178" s="5">
        <v>16</v>
      </c>
      <c r="C178" s="6">
        <v>0.64982638888888888</v>
      </c>
      <c r="D178" s="8">
        <f t="shared" si="2"/>
        <v>144</v>
      </c>
    </row>
    <row r="179" spans="1:4" x14ac:dyDescent="0.25">
      <c r="A179" s="13">
        <v>174</v>
      </c>
      <c r="B179" s="5">
        <v>2</v>
      </c>
      <c r="C179" s="6">
        <v>0.65149305555555559</v>
      </c>
      <c r="D179" s="8">
        <f t="shared" si="2"/>
        <v>112</v>
      </c>
    </row>
    <row r="180" spans="1:4" x14ac:dyDescent="0.25">
      <c r="A180" s="13">
        <v>175</v>
      </c>
      <c r="B180" s="5">
        <v>13</v>
      </c>
      <c r="C180" s="6">
        <v>0.65278935185185183</v>
      </c>
      <c r="D180" s="8">
        <f t="shared" si="2"/>
        <v>18</v>
      </c>
    </row>
    <row r="181" spans="1:4" x14ac:dyDescent="0.25">
      <c r="A181" s="13">
        <v>176</v>
      </c>
      <c r="B181" s="5">
        <v>12</v>
      </c>
      <c r="C181" s="6">
        <v>0.65299768518518519</v>
      </c>
      <c r="D181" s="8">
        <f t="shared" si="2"/>
        <v>297.99999999999272</v>
      </c>
    </row>
    <row r="182" spans="1:4" x14ac:dyDescent="0.25">
      <c r="A182" s="13">
        <v>177</v>
      </c>
      <c r="B182" s="5">
        <v>2</v>
      </c>
      <c r="C182" s="6">
        <v>0.65644675925925922</v>
      </c>
      <c r="D182" s="8">
        <f t="shared" si="2"/>
        <v>229.00000000000728</v>
      </c>
    </row>
    <row r="183" spans="1:4" x14ac:dyDescent="0.25">
      <c r="A183" s="13">
        <v>178</v>
      </c>
      <c r="B183" s="5">
        <v>13</v>
      </c>
      <c r="C183" s="6">
        <v>0.65909722222222222</v>
      </c>
      <c r="D183" s="8">
        <f t="shared" si="2"/>
        <v>40</v>
      </c>
    </row>
    <row r="184" spans="1:4" x14ac:dyDescent="0.25">
      <c r="A184" s="13">
        <v>179</v>
      </c>
      <c r="B184" s="5">
        <v>2</v>
      </c>
      <c r="C184" s="6">
        <v>0.65956018518518522</v>
      </c>
      <c r="D184" s="8">
        <f t="shared" si="2"/>
        <v>1</v>
      </c>
    </row>
    <row r="185" spans="1:4" x14ac:dyDescent="0.25">
      <c r="A185" s="13">
        <v>180</v>
      </c>
      <c r="B185" s="5">
        <v>6</v>
      </c>
      <c r="C185" s="6">
        <v>0.65957175925925926</v>
      </c>
      <c r="D185" s="8">
        <f t="shared" si="2"/>
        <v>16</v>
      </c>
    </row>
    <row r="186" spans="1:4" x14ac:dyDescent="0.25">
      <c r="A186" s="13">
        <v>181</v>
      </c>
      <c r="B186" s="5">
        <v>5</v>
      </c>
      <c r="C186" s="6">
        <v>0.65975694444444444</v>
      </c>
      <c r="D186" s="8">
        <f t="shared" si="2"/>
        <v>57</v>
      </c>
    </row>
    <row r="187" spans="1:4" x14ac:dyDescent="0.25">
      <c r="A187" s="13">
        <v>182</v>
      </c>
      <c r="B187" s="5">
        <v>2</v>
      </c>
      <c r="C187" s="6">
        <v>0.66041666666666665</v>
      </c>
      <c r="D187" s="8">
        <f t="shared" si="2"/>
        <v>22</v>
      </c>
    </row>
    <row r="188" spans="1:4" x14ac:dyDescent="0.25">
      <c r="A188" s="13">
        <v>183</v>
      </c>
      <c r="B188" s="5">
        <v>9</v>
      </c>
      <c r="C188" s="6">
        <v>0.66067129629629628</v>
      </c>
      <c r="D188" s="8">
        <f t="shared" si="2"/>
        <v>155</v>
      </c>
    </row>
    <row r="189" spans="1:4" x14ac:dyDescent="0.25">
      <c r="A189" s="13">
        <v>184</v>
      </c>
      <c r="B189" s="5">
        <v>2</v>
      </c>
      <c r="C189" s="6">
        <v>0.66246527777777775</v>
      </c>
      <c r="D189" s="8">
        <f t="shared" si="2"/>
        <v>1.000000000007276</v>
      </c>
    </row>
    <row r="190" spans="1:4" x14ac:dyDescent="0.25">
      <c r="A190" s="13">
        <v>185</v>
      </c>
      <c r="B190" s="5">
        <v>3</v>
      </c>
      <c r="C190" s="6">
        <v>0.6624768518518519</v>
      </c>
      <c r="D190" s="8">
        <f t="shared" si="2"/>
        <v>19</v>
      </c>
    </row>
    <row r="191" spans="1:4" x14ac:dyDescent="0.25">
      <c r="A191" s="13">
        <v>186</v>
      </c>
      <c r="B191" s="5">
        <v>2</v>
      </c>
      <c r="C191" s="6">
        <v>0.6626967592592593</v>
      </c>
      <c r="D191" s="8">
        <f t="shared" si="2"/>
        <v>98.999999999992724</v>
      </c>
    </row>
    <row r="192" spans="1:4" x14ac:dyDescent="0.25">
      <c r="A192" s="13">
        <v>187</v>
      </c>
      <c r="B192" s="5">
        <v>5</v>
      </c>
      <c r="C192" s="6">
        <v>0.6638425925925926</v>
      </c>
      <c r="D192" s="8">
        <f t="shared" si="2"/>
        <v>103</v>
      </c>
    </row>
    <row r="193" spans="1:4" x14ac:dyDescent="0.25">
      <c r="A193" s="13">
        <v>188</v>
      </c>
      <c r="B193" s="5">
        <v>2</v>
      </c>
      <c r="C193" s="6">
        <v>0.66503472222222226</v>
      </c>
      <c r="D193" s="8">
        <f t="shared" si="2"/>
        <v>83</v>
      </c>
    </row>
    <row r="194" spans="1:4" x14ac:dyDescent="0.25">
      <c r="A194" s="13">
        <v>189</v>
      </c>
      <c r="B194" s="5">
        <v>3</v>
      </c>
      <c r="C194" s="6">
        <v>0.66599537037037038</v>
      </c>
      <c r="D194" s="8">
        <f t="shared" si="2"/>
        <v>78</v>
      </c>
    </row>
    <row r="195" spans="1:4" x14ac:dyDescent="0.25">
      <c r="A195" s="13">
        <v>190</v>
      </c>
      <c r="B195" s="5">
        <v>2</v>
      </c>
      <c r="C195" s="6">
        <v>0.66689814814814818</v>
      </c>
      <c r="D195" s="8">
        <f t="shared" si="2"/>
        <v>5.999999999992724</v>
      </c>
    </row>
    <row r="196" spans="1:4" x14ac:dyDescent="0.25">
      <c r="A196" s="13">
        <v>191</v>
      </c>
      <c r="B196" s="5">
        <v>17</v>
      </c>
      <c r="C196" s="6">
        <v>0.66696759259259253</v>
      </c>
      <c r="D196" s="8">
        <f t="shared" si="2"/>
        <v>119.00000000000728</v>
      </c>
    </row>
    <row r="197" spans="1:4" x14ac:dyDescent="0.25">
      <c r="A197" s="13">
        <v>192</v>
      </c>
      <c r="B197" s="15">
        <v>2</v>
      </c>
      <c r="C197" s="6">
        <v>0.66834490740740737</v>
      </c>
      <c r="D197" s="8">
        <f t="shared" si="2"/>
        <v>98</v>
      </c>
    </row>
    <row r="198" spans="1:4" x14ac:dyDescent="0.25">
      <c r="A198" s="13">
        <v>193</v>
      </c>
      <c r="B198" s="5">
        <v>17</v>
      </c>
      <c r="C198" s="6">
        <v>0.66947916666666663</v>
      </c>
      <c r="D198" s="8">
        <f t="shared" ref="D198:D261" si="3">(C199*86400)-(C198*86400)</f>
        <v>182.99999999999272</v>
      </c>
    </row>
    <row r="199" spans="1:4" x14ac:dyDescent="0.25">
      <c r="A199" s="13">
        <v>194</v>
      </c>
      <c r="B199" s="5">
        <v>2</v>
      </c>
      <c r="C199" s="6">
        <v>0.67159722222222218</v>
      </c>
      <c r="D199" s="8">
        <f t="shared" si="3"/>
        <v>34.000000000007276</v>
      </c>
    </row>
    <row r="200" spans="1:4" x14ac:dyDescent="0.25">
      <c r="A200" s="13">
        <v>195</v>
      </c>
      <c r="B200" s="5">
        <v>13</v>
      </c>
      <c r="C200" s="6">
        <v>0.67199074074074072</v>
      </c>
      <c r="D200" s="8">
        <f t="shared" si="3"/>
        <v>6</v>
      </c>
    </row>
    <row r="201" spans="1:4" x14ac:dyDescent="0.25">
      <c r="A201" s="13">
        <v>196</v>
      </c>
      <c r="B201" s="5">
        <v>12</v>
      </c>
      <c r="C201" s="6">
        <v>0.67206018518518518</v>
      </c>
      <c r="D201" s="8">
        <f t="shared" si="3"/>
        <v>99.000000000007276</v>
      </c>
    </row>
    <row r="202" spans="1:4" x14ac:dyDescent="0.25">
      <c r="A202" s="13">
        <v>197</v>
      </c>
      <c r="B202" s="5">
        <v>2</v>
      </c>
      <c r="C202" s="6">
        <v>0.67320601851851858</v>
      </c>
      <c r="D202" s="8">
        <f t="shared" si="3"/>
        <v>22.999999999992724</v>
      </c>
    </row>
    <row r="203" spans="1:4" x14ac:dyDescent="0.25">
      <c r="A203" s="13">
        <v>198</v>
      </c>
      <c r="B203" s="5">
        <v>17</v>
      </c>
      <c r="C203" s="6">
        <v>0.67347222222222225</v>
      </c>
      <c r="D203" s="8">
        <f t="shared" si="3"/>
        <v>17</v>
      </c>
    </row>
    <row r="204" spans="1:4" x14ac:dyDescent="0.25">
      <c r="A204" s="13">
        <v>199</v>
      </c>
      <c r="B204" s="5">
        <v>16</v>
      </c>
      <c r="C204" s="6">
        <v>0.67366898148148147</v>
      </c>
      <c r="D204" s="8">
        <f t="shared" si="3"/>
        <v>278.99999999999272</v>
      </c>
    </row>
    <row r="205" spans="1:4" x14ac:dyDescent="0.25">
      <c r="A205" s="13">
        <v>200</v>
      </c>
      <c r="B205" s="5">
        <v>2</v>
      </c>
      <c r="C205" s="6">
        <v>0.67689814814814808</v>
      </c>
      <c r="D205" s="8">
        <f t="shared" si="3"/>
        <v>97.000000000014552</v>
      </c>
    </row>
    <row r="206" spans="1:4" x14ac:dyDescent="0.25">
      <c r="A206" s="13">
        <v>201</v>
      </c>
      <c r="B206" s="5">
        <v>5</v>
      </c>
      <c r="C206" s="6">
        <v>0.67802083333333341</v>
      </c>
      <c r="D206" s="8">
        <f t="shared" si="3"/>
        <v>54</v>
      </c>
    </row>
    <row r="207" spans="1:4" x14ac:dyDescent="0.25">
      <c r="A207" s="13">
        <v>202</v>
      </c>
      <c r="B207" s="5">
        <v>4</v>
      </c>
      <c r="C207" s="6">
        <v>0.67864583333333339</v>
      </c>
      <c r="D207" s="8">
        <f t="shared" si="3"/>
        <v>306.99999999999272</v>
      </c>
    </row>
    <row r="208" spans="1:4" x14ac:dyDescent="0.25">
      <c r="A208" s="13">
        <v>203</v>
      </c>
      <c r="B208" s="5">
        <v>2</v>
      </c>
      <c r="C208" s="6">
        <v>0.6821990740740741</v>
      </c>
      <c r="D208" s="8">
        <f t="shared" si="3"/>
        <v>23</v>
      </c>
    </row>
    <row r="209" spans="1:4" x14ac:dyDescent="0.25">
      <c r="A209" s="13">
        <v>204</v>
      </c>
      <c r="B209" s="5">
        <v>17</v>
      </c>
      <c r="C209" s="6">
        <v>0.68246527777777777</v>
      </c>
      <c r="D209" s="8">
        <f t="shared" si="3"/>
        <v>38</v>
      </c>
    </row>
    <row r="210" spans="1:4" x14ac:dyDescent="0.25">
      <c r="A210" s="13">
        <v>205</v>
      </c>
      <c r="B210" s="5">
        <v>16</v>
      </c>
      <c r="C210" s="6">
        <v>0.68290509259259258</v>
      </c>
      <c r="D210" s="8">
        <f t="shared" si="3"/>
        <v>69</v>
      </c>
    </row>
    <row r="211" spans="1:4" x14ac:dyDescent="0.25">
      <c r="A211" s="13">
        <v>206</v>
      </c>
      <c r="B211" s="5">
        <v>2</v>
      </c>
      <c r="C211" s="6">
        <v>0.6837037037037037</v>
      </c>
      <c r="D211" s="8">
        <f t="shared" si="3"/>
        <v>70.000000000007276</v>
      </c>
    </row>
    <row r="212" spans="1:4" x14ac:dyDescent="0.25">
      <c r="A212" s="13">
        <v>207</v>
      </c>
      <c r="B212" s="5">
        <v>13</v>
      </c>
      <c r="C212" s="6">
        <v>0.68451388888888898</v>
      </c>
      <c r="D212" s="8">
        <f t="shared" si="3"/>
        <v>57.999999999985448</v>
      </c>
    </row>
    <row r="213" spans="1:4" x14ac:dyDescent="0.25">
      <c r="A213" s="13">
        <v>208</v>
      </c>
      <c r="B213" s="5">
        <v>2</v>
      </c>
      <c r="C213" s="6">
        <v>0.68518518518518512</v>
      </c>
      <c r="D213" s="8">
        <f t="shared" si="3"/>
        <v>126</v>
      </c>
    </row>
    <row r="214" spans="1:4" x14ac:dyDescent="0.25">
      <c r="A214" s="13">
        <v>209</v>
      </c>
      <c r="B214" s="5">
        <v>6</v>
      </c>
      <c r="C214" s="6">
        <v>0.68664351851851846</v>
      </c>
      <c r="D214" s="8">
        <f t="shared" si="3"/>
        <v>103.00000000000728</v>
      </c>
    </row>
    <row r="215" spans="1:4" x14ac:dyDescent="0.25">
      <c r="A215" s="13">
        <v>210</v>
      </c>
      <c r="B215" s="5">
        <v>3</v>
      </c>
      <c r="C215" s="6">
        <v>0.68783564814814813</v>
      </c>
      <c r="D215" s="8">
        <f t="shared" si="3"/>
        <v>164.99999999999272</v>
      </c>
    </row>
    <row r="216" spans="1:4" x14ac:dyDescent="0.25">
      <c r="A216" s="13">
        <v>211</v>
      </c>
      <c r="B216" s="5">
        <v>1</v>
      </c>
      <c r="C216" s="6">
        <v>0.68974537037037031</v>
      </c>
      <c r="D216" s="8">
        <f t="shared" si="3"/>
        <v>18.000000000007276</v>
      </c>
    </row>
    <row r="217" spans="1:4" x14ac:dyDescent="0.25">
      <c r="A217" s="13">
        <v>212</v>
      </c>
      <c r="B217" s="5">
        <v>17</v>
      </c>
      <c r="C217" s="6">
        <v>0.68995370370370368</v>
      </c>
      <c r="D217" s="8">
        <f t="shared" si="3"/>
        <v>69.999999999992724</v>
      </c>
    </row>
    <row r="218" spans="1:4" x14ac:dyDescent="0.25">
      <c r="A218" s="13">
        <v>213</v>
      </c>
      <c r="B218" s="5">
        <v>16</v>
      </c>
      <c r="C218" s="6">
        <v>0.69076388888888884</v>
      </c>
      <c r="D218" s="8">
        <f t="shared" si="3"/>
        <v>39.000000000007276</v>
      </c>
    </row>
    <row r="219" spans="1:4" x14ac:dyDescent="0.25">
      <c r="A219" s="13">
        <v>214</v>
      </c>
      <c r="B219" s="5">
        <v>2</v>
      </c>
      <c r="C219" s="6">
        <v>0.6912152777777778</v>
      </c>
      <c r="D219" s="8">
        <f t="shared" si="3"/>
        <v>20.000000000007276</v>
      </c>
    </row>
    <row r="220" spans="1:4" x14ac:dyDescent="0.25">
      <c r="A220" s="13">
        <v>215</v>
      </c>
      <c r="B220" s="5">
        <v>13</v>
      </c>
      <c r="C220" s="6">
        <v>0.69144675925925936</v>
      </c>
      <c r="D220" s="8">
        <f t="shared" si="3"/>
        <v>29.999999999992724</v>
      </c>
    </row>
    <row r="221" spans="1:4" x14ac:dyDescent="0.25">
      <c r="A221" s="13">
        <v>216</v>
      </c>
      <c r="B221" s="5">
        <v>12</v>
      </c>
      <c r="C221" s="6">
        <v>0.69179398148148152</v>
      </c>
      <c r="D221" s="8">
        <f t="shared" si="3"/>
        <v>465</v>
      </c>
    </row>
    <row r="222" spans="1:4" x14ac:dyDescent="0.25">
      <c r="A222" s="13">
        <v>217</v>
      </c>
      <c r="B222" s="5">
        <v>2</v>
      </c>
      <c r="C222" s="6">
        <v>0.69717592592592592</v>
      </c>
      <c r="D222" s="8">
        <f t="shared" si="3"/>
        <v>1.000000000007276</v>
      </c>
    </row>
    <row r="223" spans="1:4" x14ac:dyDescent="0.25">
      <c r="A223" s="13">
        <v>218</v>
      </c>
      <c r="B223" s="5">
        <v>3</v>
      </c>
      <c r="C223" s="6">
        <v>0.69718750000000007</v>
      </c>
      <c r="D223" s="8">
        <f t="shared" si="3"/>
        <v>23.999999999992724</v>
      </c>
    </row>
    <row r="224" spans="1:4" x14ac:dyDescent="0.25">
      <c r="A224" s="13">
        <v>219</v>
      </c>
      <c r="B224" s="5">
        <v>4</v>
      </c>
      <c r="C224" s="6">
        <v>0.69746527777777778</v>
      </c>
      <c r="D224" s="8">
        <f t="shared" si="3"/>
        <v>332</v>
      </c>
    </row>
    <row r="225" spans="1:4" x14ac:dyDescent="0.25">
      <c r="A225" s="13">
        <v>220</v>
      </c>
      <c r="B225" s="5">
        <v>6</v>
      </c>
      <c r="C225" s="6">
        <v>0.70130787037037035</v>
      </c>
      <c r="D225" s="8">
        <f t="shared" si="3"/>
        <v>147</v>
      </c>
    </row>
    <row r="226" spans="1:4" x14ac:dyDescent="0.25">
      <c r="A226" s="13">
        <v>221</v>
      </c>
      <c r="B226" s="5">
        <v>4</v>
      </c>
      <c r="C226" s="6">
        <v>0.70300925925925928</v>
      </c>
      <c r="D226" s="8">
        <f t="shared" si="3"/>
        <v>3382</v>
      </c>
    </row>
    <row r="227" spans="1:4" x14ac:dyDescent="0.25">
      <c r="A227" s="13">
        <v>222</v>
      </c>
      <c r="B227" s="5">
        <v>2</v>
      </c>
      <c r="C227" s="6">
        <v>0.74215277777777777</v>
      </c>
      <c r="D227" s="8">
        <f t="shared" si="3"/>
        <v>168.99999999999272</v>
      </c>
    </row>
    <row r="228" spans="1:4" x14ac:dyDescent="0.25">
      <c r="A228" s="13">
        <v>223</v>
      </c>
      <c r="B228" s="5">
        <v>3</v>
      </c>
      <c r="C228" s="6">
        <v>0.74410879629629623</v>
      </c>
      <c r="D228" s="8">
        <f t="shared" si="3"/>
        <v>509.00000000000728</v>
      </c>
    </row>
    <row r="229" spans="1:4" x14ac:dyDescent="0.25">
      <c r="A229" s="13">
        <v>224</v>
      </c>
      <c r="B229" s="5" t="s">
        <v>40</v>
      </c>
      <c r="C229" s="6">
        <v>0.75</v>
      </c>
      <c r="D229" s="8">
        <f t="shared" si="3"/>
        <v>-64800</v>
      </c>
    </row>
    <row r="230" spans="1:4" x14ac:dyDescent="0.25">
      <c r="A230" s="13">
        <v>225</v>
      </c>
      <c r="B230" s="5"/>
      <c r="C230" s="6"/>
      <c r="D230" s="8">
        <f t="shared" si="3"/>
        <v>0</v>
      </c>
    </row>
    <row r="231" spans="1:4" x14ac:dyDescent="0.25">
      <c r="A231" s="13">
        <v>226</v>
      </c>
      <c r="B231" s="5"/>
      <c r="C231" s="6"/>
      <c r="D231" s="8">
        <f t="shared" si="3"/>
        <v>0</v>
      </c>
    </row>
    <row r="232" spans="1:4" x14ac:dyDescent="0.25">
      <c r="A232" s="13">
        <v>227</v>
      </c>
      <c r="B232" s="5"/>
      <c r="C232" s="6"/>
      <c r="D232" s="8">
        <f t="shared" si="3"/>
        <v>0</v>
      </c>
    </row>
    <row r="233" spans="1:4" x14ac:dyDescent="0.25">
      <c r="A233" s="13">
        <v>228</v>
      </c>
      <c r="B233" s="5"/>
      <c r="C233" s="6"/>
      <c r="D233" s="8">
        <f t="shared" si="3"/>
        <v>0</v>
      </c>
    </row>
    <row r="234" spans="1:4" x14ac:dyDescent="0.25">
      <c r="A234" s="13">
        <v>229</v>
      </c>
      <c r="B234" s="5"/>
      <c r="C234" s="6"/>
      <c r="D234" s="8">
        <f t="shared" si="3"/>
        <v>0</v>
      </c>
    </row>
    <row r="235" spans="1:4" x14ac:dyDescent="0.25">
      <c r="A235" s="13">
        <v>230</v>
      </c>
      <c r="B235" s="5"/>
      <c r="C235" s="6"/>
      <c r="D235" s="8">
        <f t="shared" si="3"/>
        <v>0</v>
      </c>
    </row>
    <row r="236" spans="1:4" x14ac:dyDescent="0.25">
      <c r="A236" s="13">
        <v>231</v>
      </c>
      <c r="B236" s="5"/>
      <c r="C236" s="6"/>
      <c r="D236" s="8">
        <f t="shared" si="3"/>
        <v>0</v>
      </c>
    </row>
    <row r="237" spans="1:4" x14ac:dyDescent="0.25">
      <c r="A237" s="13">
        <v>232</v>
      </c>
      <c r="B237" s="5"/>
      <c r="C237" s="6"/>
      <c r="D237" s="8">
        <f t="shared" si="3"/>
        <v>0</v>
      </c>
    </row>
    <row r="238" spans="1:4" x14ac:dyDescent="0.25">
      <c r="A238" s="13">
        <v>233</v>
      </c>
      <c r="B238" s="5"/>
      <c r="C238" s="6"/>
      <c r="D238" s="8">
        <f t="shared" si="3"/>
        <v>0</v>
      </c>
    </row>
    <row r="239" spans="1:4" x14ac:dyDescent="0.25">
      <c r="A239" s="13">
        <v>234</v>
      </c>
      <c r="B239" s="5"/>
      <c r="C239" s="6"/>
      <c r="D239" s="8">
        <f t="shared" si="3"/>
        <v>0</v>
      </c>
    </row>
    <row r="240" spans="1:4" x14ac:dyDescent="0.25">
      <c r="A240" s="13">
        <v>235</v>
      </c>
      <c r="B240" s="5"/>
      <c r="C240" s="6"/>
      <c r="D240" s="8">
        <f t="shared" si="3"/>
        <v>0</v>
      </c>
    </row>
    <row r="241" spans="1:4" x14ac:dyDescent="0.25">
      <c r="A241" s="13">
        <v>236</v>
      </c>
      <c r="B241" s="5"/>
      <c r="C241" s="6"/>
      <c r="D241" s="8">
        <f t="shared" si="3"/>
        <v>0</v>
      </c>
    </row>
    <row r="242" spans="1:4" x14ac:dyDescent="0.25">
      <c r="A242" s="13">
        <v>237</v>
      </c>
      <c r="B242" s="5"/>
      <c r="C242" s="6"/>
      <c r="D242" s="8">
        <f t="shared" si="3"/>
        <v>0</v>
      </c>
    </row>
    <row r="243" spans="1:4" x14ac:dyDescent="0.25">
      <c r="A243" s="13">
        <v>238</v>
      </c>
      <c r="B243" s="5"/>
      <c r="C243" s="6"/>
      <c r="D243" s="8">
        <f t="shared" si="3"/>
        <v>0</v>
      </c>
    </row>
    <row r="244" spans="1:4" x14ac:dyDescent="0.25">
      <c r="A244" s="13">
        <v>239</v>
      </c>
      <c r="B244" s="5"/>
      <c r="C244" s="6"/>
      <c r="D244" s="8">
        <f t="shared" si="3"/>
        <v>0</v>
      </c>
    </row>
    <row r="245" spans="1:4" x14ac:dyDescent="0.25">
      <c r="A245" s="13">
        <v>240</v>
      </c>
      <c r="B245" s="5"/>
      <c r="C245" s="6"/>
      <c r="D245" s="8">
        <f t="shared" si="3"/>
        <v>0</v>
      </c>
    </row>
    <row r="246" spans="1:4" x14ac:dyDescent="0.25">
      <c r="A246" s="13">
        <v>241</v>
      </c>
      <c r="B246" s="5"/>
      <c r="C246" s="6"/>
      <c r="D246" s="8">
        <f t="shared" si="3"/>
        <v>0</v>
      </c>
    </row>
    <row r="247" spans="1:4" x14ac:dyDescent="0.25">
      <c r="A247" s="13">
        <v>242</v>
      </c>
      <c r="B247" s="5"/>
      <c r="C247" s="6"/>
      <c r="D247" s="8">
        <f t="shared" si="3"/>
        <v>0</v>
      </c>
    </row>
    <row r="248" spans="1:4" x14ac:dyDescent="0.25">
      <c r="A248" s="13">
        <v>243</v>
      </c>
      <c r="B248" s="5"/>
      <c r="C248" s="6"/>
      <c r="D248" s="8">
        <f t="shared" si="3"/>
        <v>0</v>
      </c>
    </row>
    <row r="249" spans="1:4" x14ac:dyDescent="0.25">
      <c r="A249" s="13">
        <v>244</v>
      </c>
      <c r="B249" s="5"/>
      <c r="C249" s="6"/>
      <c r="D249" s="8">
        <f t="shared" si="3"/>
        <v>0</v>
      </c>
    </row>
    <row r="250" spans="1:4" x14ac:dyDescent="0.25">
      <c r="A250" s="13">
        <v>245</v>
      </c>
      <c r="B250" s="5"/>
      <c r="C250" s="6"/>
      <c r="D250" s="8">
        <f t="shared" si="3"/>
        <v>0</v>
      </c>
    </row>
    <row r="251" spans="1:4" x14ac:dyDescent="0.25">
      <c r="A251" s="13">
        <v>246</v>
      </c>
      <c r="B251" s="5"/>
      <c r="C251" s="6"/>
      <c r="D251" s="8">
        <f t="shared" si="3"/>
        <v>0</v>
      </c>
    </row>
    <row r="252" spans="1:4" x14ac:dyDescent="0.25">
      <c r="A252" s="13">
        <v>247</v>
      </c>
      <c r="B252" s="5"/>
      <c r="C252" s="6"/>
      <c r="D252" s="8">
        <f t="shared" si="3"/>
        <v>0</v>
      </c>
    </row>
    <row r="253" spans="1:4" x14ac:dyDescent="0.25">
      <c r="A253" s="13">
        <v>248</v>
      </c>
      <c r="B253" s="5"/>
      <c r="C253" s="6"/>
      <c r="D253" s="8">
        <f t="shared" si="3"/>
        <v>0</v>
      </c>
    </row>
    <row r="254" spans="1:4" x14ac:dyDescent="0.25">
      <c r="A254" s="13">
        <v>249</v>
      </c>
      <c r="B254" s="5"/>
      <c r="C254" s="6"/>
      <c r="D254" s="8">
        <f t="shared" si="3"/>
        <v>0</v>
      </c>
    </row>
    <row r="255" spans="1:4" x14ac:dyDescent="0.25">
      <c r="A255" s="13">
        <v>250</v>
      </c>
      <c r="B255" s="5"/>
      <c r="C255" s="6"/>
      <c r="D255" s="8">
        <f t="shared" si="3"/>
        <v>0</v>
      </c>
    </row>
    <row r="256" spans="1:4" x14ac:dyDescent="0.25">
      <c r="A256" s="13">
        <v>251</v>
      </c>
      <c r="B256" s="5"/>
      <c r="C256" s="6"/>
      <c r="D256" s="8">
        <f t="shared" si="3"/>
        <v>0</v>
      </c>
    </row>
    <row r="257" spans="1:4" x14ac:dyDescent="0.25">
      <c r="A257" s="13">
        <v>252</v>
      </c>
      <c r="B257" s="5"/>
      <c r="C257" s="6"/>
      <c r="D257" s="8">
        <f t="shared" si="3"/>
        <v>0</v>
      </c>
    </row>
    <row r="258" spans="1:4" x14ac:dyDescent="0.25">
      <c r="A258" s="13">
        <v>253</v>
      </c>
      <c r="B258" s="5"/>
      <c r="C258" s="6"/>
      <c r="D258" s="8">
        <f t="shared" si="3"/>
        <v>0</v>
      </c>
    </row>
    <row r="259" spans="1:4" x14ac:dyDescent="0.25">
      <c r="A259" s="13">
        <v>254</v>
      </c>
      <c r="B259" s="5"/>
      <c r="C259" s="6"/>
      <c r="D259" s="8">
        <f t="shared" si="3"/>
        <v>0</v>
      </c>
    </row>
    <row r="260" spans="1:4" x14ac:dyDescent="0.25">
      <c r="A260" s="13">
        <v>255</v>
      </c>
      <c r="B260" s="5"/>
      <c r="C260" s="6"/>
      <c r="D260" s="8">
        <f t="shared" si="3"/>
        <v>0</v>
      </c>
    </row>
    <row r="261" spans="1:4" x14ac:dyDescent="0.25">
      <c r="A261" s="13">
        <v>256</v>
      </c>
      <c r="B261" s="5"/>
      <c r="C261" s="6"/>
      <c r="D261" s="8">
        <f t="shared" si="3"/>
        <v>0</v>
      </c>
    </row>
    <row r="262" spans="1:4" x14ac:dyDescent="0.25">
      <c r="A262" s="13">
        <v>257</v>
      </c>
      <c r="B262" s="5"/>
      <c r="C262" s="6"/>
      <c r="D262" s="8">
        <f t="shared" ref="D262:D305" si="4">(C263*86400)-(C262*86400)</f>
        <v>0</v>
      </c>
    </row>
    <row r="263" spans="1:4" x14ac:dyDescent="0.25">
      <c r="A263" s="13">
        <v>258</v>
      </c>
      <c r="B263" s="5"/>
      <c r="C263" s="6"/>
      <c r="D263" s="8">
        <f t="shared" si="4"/>
        <v>0</v>
      </c>
    </row>
    <row r="264" spans="1:4" x14ac:dyDescent="0.25">
      <c r="A264" s="13">
        <v>259</v>
      </c>
      <c r="B264" s="5"/>
      <c r="C264" s="6"/>
      <c r="D264" s="8">
        <f t="shared" si="4"/>
        <v>0</v>
      </c>
    </row>
    <row r="265" spans="1:4" x14ac:dyDescent="0.25">
      <c r="A265" s="13">
        <v>260</v>
      </c>
      <c r="B265" s="5"/>
      <c r="C265" s="6"/>
      <c r="D265" s="8">
        <f t="shared" si="4"/>
        <v>0</v>
      </c>
    </row>
    <row r="266" spans="1:4" x14ac:dyDescent="0.25">
      <c r="A266" s="13">
        <v>261</v>
      </c>
      <c r="B266" s="5"/>
      <c r="C266" s="6"/>
      <c r="D266" s="8">
        <f t="shared" si="4"/>
        <v>0</v>
      </c>
    </row>
    <row r="267" spans="1:4" x14ac:dyDescent="0.25">
      <c r="A267" s="13">
        <v>262</v>
      </c>
      <c r="B267" s="5"/>
      <c r="C267" s="6"/>
      <c r="D267" s="8">
        <f t="shared" si="4"/>
        <v>0</v>
      </c>
    </row>
    <row r="268" spans="1:4" x14ac:dyDescent="0.25">
      <c r="A268" s="13">
        <v>263</v>
      </c>
      <c r="B268" s="5"/>
      <c r="C268" s="6"/>
      <c r="D268" s="8">
        <f t="shared" si="4"/>
        <v>0</v>
      </c>
    </row>
    <row r="269" spans="1:4" x14ac:dyDescent="0.25">
      <c r="A269" s="13">
        <v>264</v>
      </c>
      <c r="B269" s="5"/>
      <c r="C269" s="6"/>
      <c r="D269" s="8">
        <f t="shared" si="4"/>
        <v>0</v>
      </c>
    </row>
    <row r="270" spans="1:4" x14ac:dyDescent="0.25">
      <c r="A270" s="13">
        <v>265</v>
      </c>
      <c r="B270" s="5"/>
      <c r="C270" s="6"/>
      <c r="D270" s="8">
        <f t="shared" si="4"/>
        <v>0</v>
      </c>
    </row>
    <row r="271" spans="1:4" x14ac:dyDescent="0.25">
      <c r="A271" s="13">
        <v>266</v>
      </c>
      <c r="B271" s="5"/>
      <c r="C271" s="6"/>
      <c r="D271" s="8">
        <f t="shared" si="4"/>
        <v>0</v>
      </c>
    </row>
    <row r="272" spans="1:4" x14ac:dyDescent="0.25">
      <c r="A272" s="13">
        <v>267</v>
      </c>
      <c r="B272" s="5"/>
      <c r="C272" s="6"/>
      <c r="D272" s="8">
        <f t="shared" si="4"/>
        <v>0</v>
      </c>
    </row>
    <row r="273" spans="1:4" x14ac:dyDescent="0.25">
      <c r="A273" s="13">
        <v>268</v>
      </c>
      <c r="B273" s="5"/>
      <c r="C273" s="6"/>
      <c r="D273" s="8">
        <f t="shared" si="4"/>
        <v>0</v>
      </c>
    </row>
    <row r="274" spans="1:4" x14ac:dyDescent="0.25">
      <c r="A274" s="13">
        <v>269</v>
      </c>
      <c r="B274" s="5"/>
      <c r="C274" s="6"/>
      <c r="D274" s="8">
        <f t="shared" si="4"/>
        <v>0</v>
      </c>
    </row>
    <row r="275" spans="1:4" x14ac:dyDescent="0.25">
      <c r="A275" s="13">
        <v>270</v>
      </c>
      <c r="B275" s="5"/>
      <c r="C275" s="6"/>
      <c r="D275" s="8">
        <f t="shared" si="4"/>
        <v>0</v>
      </c>
    </row>
    <row r="276" spans="1:4" x14ac:dyDescent="0.25">
      <c r="A276" s="13">
        <v>271</v>
      </c>
      <c r="B276" s="5"/>
      <c r="C276" s="6"/>
      <c r="D276" s="8">
        <f t="shared" si="4"/>
        <v>0</v>
      </c>
    </row>
    <row r="277" spans="1:4" x14ac:dyDescent="0.25">
      <c r="A277" s="13">
        <v>272</v>
      </c>
      <c r="B277" s="5"/>
      <c r="C277" s="6"/>
      <c r="D277" s="8">
        <f t="shared" si="4"/>
        <v>0</v>
      </c>
    </row>
    <row r="278" spans="1:4" x14ac:dyDescent="0.25">
      <c r="A278" s="13">
        <v>273</v>
      </c>
      <c r="B278" s="5"/>
      <c r="C278" s="6"/>
      <c r="D278" s="8">
        <f t="shared" si="4"/>
        <v>0</v>
      </c>
    </row>
    <row r="279" spans="1:4" x14ac:dyDescent="0.25">
      <c r="A279" s="13">
        <v>274</v>
      </c>
      <c r="B279" s="5"/>
      <c r="C279" s="6"/>
      <c r="D279" s="8">
        <f t="shared" si="4"/>
        <v>0</v>
      </c>
    </row>
    <row r="280" spans="1:4" x14ac:dyDescent="0.25">
      <c r="A280" s="13">
        <v>275</v>
      </c>
      <c r="B280" s="5"/>
      <c r="C280" s="6"/>
      <c r="D280" s="8">
        <f t="shared" si="4"/>
        <v>0</v>
      </c>
    </row>
    <row r="281" spans="1:4" x14ac:dyDescent="0.25">
      <c r="A281" s="13">
        <v>276</v>
      </c>
      <c r="B281" s="5"/>
      <c r="C281" s="6"/>
      <c r="D281" s="8">
        <f t="shared" si="4"/>
        <v>0</v>
      </c>
    </row>
    <row r="282" spans="1:4" x14ac:dyDescent="0.25">
      <c r="A282" s="13">
        <v>277</v>
      </c>
      <c r="B282" s="5"/>
      <c r="C282" s="6"/>
      <c r="D282" s="8">
        <f t="shared" si="4"/>
        <v>0</v>
      </c>
    </row>
    <row r="283" spans="1:4" x14ac:dyDescent="0.25">
      <c r="A283" s="13">
        <v>278</v>
      </c>
      <c r="B283" s="5"/>
      <c r="C283" s="6"/>
      <c r="D283" s="8">
        <f t="shared" si="4"/>
        <v>0</v>
      </c>
    </row>
    <row r="284" spans="1:4" x14ac:dyDescent="0.25">
      <c r="A284" s="13">
        <v>279</v>
      </c>
      <c r="B284" s="5"/>
      <c r="C284" s="6"/>
      <c r="D284" s="8">
        <f t="shared" si="4"/>
        <v>0</v>
      </c>
    </row>
    <row r="285" spans="1:4" x14ac:dyDescent="0.25">
      <c r="A285" s="13">
        <v>280</v>
      </c>
      <c r="B285" s="5"/>
      <c r="C285" s="6"/>
      <c r="D285" s="8">
        <f t="shared" si="4"/>
        <v>0</v>
      </c>
    </row>
    <row r="286" spans="1:4" x14ac:dyDescent="0.25">
      <c r="A286" s="13">
        <v>281</v>
      </c>
      <c r="B286" s="5"/>
      <c r="C286" s="6"/>
      <c r="D286" s="8">
        <f t="shared" si="4"/>
        <v>0</v>
      </c>
    </row>
    <row r="287" spans="1:4" x14ac:dyDescent="0.25">
      <c r="A287" s="13">
        <v>282</v>
      </c>
      <c r="B287" s="5"/>
      <c r="C287" s="6"/>
      <c r="D287" s="8">
        <f t="shared" si="4"/>
        <v>0</v>
      </c>
    </row>
    <row r="288" spans="1:4" x14ac:dyDescent="0.25">
      <c r="A288" s="13">
        <v>283</v>
      </c>
      <c r="B288" s="5"/>
      <c r="C288" s="6"/>
      <c r="D288" s="8">
        <f t="shared" si="4"/>
        <v>0</v>
      </c>
    </row>
    <row r="289" spans="1:4" x14ac:dyDescent="0.25">
      <c r="A289" s="13">
        <v>284</v>
      </c>
      <c r="B289" s="5"/>
      <c r="C289" s="6"/>
      <c r="D289" s="8">
        <f t="shared" si="4"/>
        <v>0</v>
      </c>
    </row>
    <row r="290" spans="1:4" x14ac:dyDescent="0.25">
      <c r="A290" s="13">
        <v>285</v>
      </c>
      <c r="B290" s="5"/>
      <c r="C290" s="6"/>
      <c r="D290" s="8">
        <f t="shared" si="4"/>
        <v>0</v>
      </c>
    </row>
    <row r="291" spans="1:4" x14ac:dyDescent="0.25">
      <c r="A291" s="13">
        <v>286</v>
      </c>
      <c r="B291" s="5"/>
      <c r="C291" s="6"/>
      <c r="D291" s="8">
        <f t="shared" si="4"/>
        <v>0</v>
      </c>
    </row>
    <row r="292" spans="1:4" x14ac:dyDescent="0.25">
      <c r="A292" s="13">
        <v>287</v>
      </c>
      <c r="B292" s="5"/>
      <c r="C292" s="6"/>
      <c r="D292" s="8">
        <f t="shared" si="4"/>
        <v>0</v>
      </c>
    </row>
    <row r="293" spans="1:4" x14ac:dyDescent="0.25">
      <c r="A293" s="13">
        <v>288</v>
      </c>
      <c r="B293" s="5"/>
      <c r="C293" s="6"/>
      <c r="D293" s="8">
        <f t="shared" si="4"/>
        <v>0</v>
      </c>
    </row>
    <row r="294" spans="1:4" x14ac:dyDescent="0.25">
      <c r="A294" s="13">
        <v>289</v>
      </c>
      <c r="B294" s="5"/>
      <c r="C294" s="6"/>
      <c r="D294" s="8">
        <f t="shared" si="4"/>
        <v>0</v>
      </c>
    </row>
    <row r="295" spans="1:4" x14ac:dyDescent="0.25">
      <c r="A295" s="13">
        <v>290</v>
      </c>
      <c r="B295" s="5"/>
      <c r="C295" s="6"/>
      <c r="D295" s="8">
        <f t="shared" si="4"/>
        <v>0</v>
      </c>
    </row>
    <row r="296" spans="1:4" x14ac:dyDescent="0.25">
      <c r="A296" s="13">
        <v>291</v>
      </c>
      <c r="B296" s="5"/>
      <c r="C296" s="6"/>
      <c r="D296" s="8">
        <f t="shared" si="4"/>
        <v>0</v>
      </c>
    </row>
    <row r="297" spans="1:4" x14ac:dyDescent="0.25">
      <c r="A297" s="13">
        <v>292</v>
      </c>
      <c r="B297" s="5"/>
      <c r="C297" s="6"/>
      <c r="D297" s="8">
        <f t="shared" si="4"/>
        <v>0</v>
      </c>
    </row>
    <row r="298" spans="1:4" x14ac:dyDescent="0.25">
      <c r="A298" s="13">
        <v>293</v>
      </c>
      <c r="B298" s="5"/>
      <c r="C298" s="6"/>
      <c r="D298" s="8">
        <f t="shared" si="4"/>
        <v>0</v>
      </c>
    </row>
    <row r="299" spans="1:4" x14ac:dyDescent="0.25">
      <c r="A299" s="13">
        <v>294</v>
      </c>
      <c r="B299" s="5"/>
      <c r="C299" s="6"/>
      <c r="D299" s="8">
        <f t="shared" si="4"/>
        <v>0</v>
      </c>
    </row>
    <row r="300" spans="1:4" x14ac:dyDescent="0.25">
      <c r="A300" s="13">
        <v>295</v>
      </c>
      <c r="B300" s="5"/>
      <c r="C300" s="6"/>
      <c r="D300" s="8">
        <f t="shared" si="4"/>
        <v>0</v>
      </c>
    </row>
    <row r="301" spans="1:4" x14ac:dyDescent="0.25">
      <c r="A301" s="13">
        <v>296</v>
      </c>
      <c r="B301" s="5"/>
      <c r="C301" s="6"/>
      <c r="D301" s="8">
        <f t="shared" si="4"/>
        <v>0</v>
      </c>
    </row>
    <row r="302" spans="1:4" x14ac:dyDescent="0.25">
      <c r="A302" s="13">
        <v>297</v>
      </c>
      <c r="B302" s="5"/>
      <c r="C302" s="6"/>
      <c r="D302" s="8">
        <f t="shared" si="4"/>
        <v>0</v>
      </c>
    </row>
    <row r="303" spans="1:4" x14ac:dyDescent="0.25">
      <c r="A303" s="13">
        <v>298</v>
      </c>
      <c r="B303" s="5"/>
      <c r="C303" s="6"/>
      <c r="D303" s="8">
        <f t="shared" si="4"/>
        <v>0</v>
      </c>
    </row>
    <row r="304" spans="1:4" x14ac:dyDescent="0.25">
      <c r="A304" s="13">
        <v>299</v>
      </c>
      <c r="B304" s="5"/>
      <c r="C304" s="6"/>
      <c r="D304" s="8">
        <f t="shared" si="4"/>
        <v>0</v>
      </c>
    </row>
    <row r="305" spans="1:4" x14ac:dyDescent="0.25">
      <c r="A305" s="13">
        <v>300</v>
      </c>
      <c r="B305" s="5"/>
      <c r="C305" s="6"/>
      <c r="D305" s="8">
        <f t="shared" si="4"/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zoomScale="75" zoomScaleNormal="75" zoomScalePageLayoutView="75" workbookViewId="0">
      <selection activeCell="G35" sqref="G35"/>
    </sheetView>
  </sheetViews>
  <sheetFormatPr defaultColWidth="8.85546875" defaultRowHeight="15" x14ac:dyDescent="0.25"/>
  <cols>
    <col min="2" max="2" width="11.7109375" customWidth="1"/>
    <col min="3" max="3" width="13.42578125" style="9" customWidth="1"/>
    <col min="4" max="19" width="11.7109375" customWidth="1"/>
    <col min="20" max="21" width="8.85546875" style="4"/>
    <col min="22" max="22" width="12.42578125" style="9" bestFit="1" customWidth="1"/>
    <col min="23" max="23" width="8.85546875" style="7"/>
  </cols>
  <sheetData>
    <row r="1" spans="1:20" x14ac:dyDescent="0.25">
      <c r="D1" t="s">
        <v>16</v>
      </c>
      <c r="H1" t="s">
        <v>0</v>
      </c>
      <c r="L1" t="s">
        <v>17</v>
      </c>
      <c r="P1" t="s">
        <v>2</v>
      </c>
    </row>
    <row r="2" spans="1:20" x14ac:dyDescent="0.25">
      <c r="B2" s="3">
        <v>1</v>
      </c>
      <c r="C2" s="16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  <c r="R2" s="3">
        <v>17</v>
      </c>
      <c r="S2" s="3">
        <v>18</v>
      </c>
      <c r="T2" s="11" t="s">
        <v>39</v>
      </c>
    </row>
    <row r="3" spans="1:20" x14ac:dyDescent="0.25">
      <c r="A3" s="1" t="s">
        <v>18</v>
      </c>
      <c r="B3" s="4" t="s">
        <v>19</v>
      </c>
      <c r="C3" s="9" t="s">
        <v>20</v>
      </c>
      <c r="D3" s="4" t="s">
        <v>21</v>
      </c>
      <c r="E3" s="4" t="s">
        <v>22</v>
      </c>
      <c r="F3" s="4" t="s">
        <v>23</v>
      </c>
      <c r="G3" s="4" t="s">
        <v>24</v>
      </c>
      <c r="H3" s="4" t="s">
        <v>25</v>
      </c>
      <c r="I3" s="4" t="s">
        <v>26</v>
      </c>
      <c r="J3" s="4" t="s">
        <v>27</v>
      </c>
      <c r="K3" s="4" t="s">
        <v>28</v>
      </c>
      <c r="L3" s="4" t="s">
        <v>29</v>
      </c>
      <c r="M3" s="4" t="s">
        <v>30</v>
      </c>
      <c r="N3" s="4" t="s">
        <v>31</v>
      </c>
      <c r="O3" s="4" t="s">
        <v>32</v>
      </c>
      <c r="P3" s="4" t="s">
        <v>33</v>
      </c>
      <c r="Q3" s="4" t="s">
        <v>34</v>
      </c>
      <c r="R3" s="4" t="s">
        <v>35</v>
      </c>
      <c r="S3" s="4" t="s">
        <v>36</v>
      </c>
    </row>
    <row r="4" spans="1:20" x14ac:dyDescent="0.25">
      <c r="B4" s="12"/>
    </row>
    <row r="5" spans="1:20" x14ac:dyDescent="0.25">
      <c r="B5" s="5" t="s">
        <v>37</v>
      </c>
      <c r="C5" s="6" t="s">
        <v>18</v>
      </c>
      <c r="D5" s="7" t="s">
        <v>38</v>
      </c>
      <c r="F5" s="4" t="s">
        <v>37</v>
      </c>
      <c r="G5" s="4" t="s">
        <v>38</v>
      </c>
      <c r="S5" s="12"/>
    </row>
    <row r="6" spans="1:20" x14ac:dyDescent="0.25">
      <c r="A6" s="13">
        <v>1</v>
      </c>
      <c r="B6" s="15">
        <v>1</v>
      </c>
      <c r="C6" s="6">
        <v>0.33333333333333331</v>
      </c>
      <c r="D6" s="8">
        <f t="shared" ref="D6:D69" si="0">(C7*86400)-(C6*86400)</f>
        <v>3739</v>
      </c>
      <c r="F6" s="4">
        <v>1</v>
      </c>
      <c r="G6" s="4">
        <f>SUMIF(B6:B305,F6,D6:D305)</f>
        <v>3739</v>
      </c>
      <c r="S6" s="12"/>
    </row>
    <row r="7" spans="1:20" x14ac:dyDescent="0.25">
      <c r="A7" s="13">
        <v>2</v>
      </c>
      <c r="B7" s="5">
        <v>6</v>
      </c>
      <c r="C7" s="6">
        <v>0.37660879629629629</v>
      </c>
      <c r="D7" s="8">
        <f t="shared" si="0"/>
        <v>267</v>
      </c>
      <c r="F7" s="4">
        <v>2</v>
      </c>
      <c r="G7" s="4">
        <f>SUMIF(B6:B305,F7,D6:D305)</f>
        <v>5533.9999999999709</v>
      </c>
      <c r="I7" t="s">
        <v>0</v>
      </c>
      <c r="J7">
        <f>SUM(G12:G14)</f>
        <v>238.99999999998545</v>
      </c>
      <c r="L7" t="s">
        <v>1</v>
      </c>
      <c r="M7">
        <f>SUM(J7,J9)</f>
        <v>13746.000000000007</v>
      </c>
      <c r="R7" s="12"/>
    </row>
    <row r="8" spans="1:20" x14ac:dyDescent="0.25">
      <c r="A8" s="13">
        <v>3</v>
      </c>
      <c r="B8" s="5">
        <v>5</v>
      </c>
      <c r="C8" s="6">
        <v>0.37969907407407405</v>
      </c>
      <c r="D8" s="8">
        <f t="shared" si="0"/>
        <v>5014</v>
      </c>
      <c r="F8" s="4">
        <v>3</v>
      </c>
      <c r="G8" s="4">
        <f>SUMIF(B6:B305,F8,D6:D305)</f>
        <v>72</v>
      </c>
      <c r="I8" t="s">
        <v>2</v>
      </c>
      <c r="J8">
        <f>SUM(G20:G22)</f>
        <v>2302.0000000000073</v>
      </c>
      <c r="L8" t="s">
        <v>3</v>
      </c>
      <c r="M8">
        <f>SUM(J8,J10)</f>
        <v>11556.000000000029</v>
      </c>
    </row>
    <row r="9" spans="1:20" x14ac:dyDescent="0.25">
      <c r="A9" s="13">
        <v>4</v>
      </c>
      <c r="B9" s="5">
        <v>4</v>
      </c>
      <c r="C9" s="6">
        <v>0.4377314814814815</v>
      </c>
      <c r="D9" s="8">
        <f t="shared" si="0"/>
        <v>3218</v>
      </c>
      <c r="F9" s="4">
        <v>4</v>
      </c>
      <c r="G9" s="4">
        <f>SUMIF(B6:B305,F9,D6:D305)</f>
        <v>4005.0000000000073</v>
      </c>
      <c r="I9" t="s">
        <v>4</v>
      </c>
      <c r="J9">
        <f>SUM(G16:G18)</f>
        <v>13507.000000000022</v>
      </c>
    </row>
    <row r="10" spans="1:20" x14ac:dyDescent="0.25">
      <c r="A10" s="13">
        <v>5</v>
      </c>
      <c r="B10" s="5">
        <v>2</v>
      </c>
      <c r="C10" s="6">
        <v>0.47497685185185184</v>
      </c>
      <c r="D10" s="8">
        <f t="shared" si="0"/>
        <v>4</v>
      </c>
      <c r="F10" s="4">
        <v>5</v>
      </c>
      <c r="G10" s="4">
        <f>SUMIF(B6:B305,F10,D6:D305)</f>
        <v>5177.0000000000146</v>
      </c>
      <c r="I10" t="s">
        <v>5</v>
      </c>
      <c r="J10">
        <f>SUM(G8:G10)</f>
        <v>9254.0000000000218</v>
      </c>
    </row>
    <row r="11" spans="1:20" x14ac:dyDescent="0.25">
      <c r="A11" s="13">
        <v>6</v>
      </c>
      <c r="B11" s="5">
        <v>14</v>
      </c>
      <c r="C11" s="6">
        <v>0.47502314814814817</v>
      </c>
      <c r="D11" s="8">
        <f t="shared" si="0"/>
        <v>97</v>
      </c>
      <c r="F11" s="4">
        <v>6</v>
      </c>
      <c r="G11" s="4">
        <f>SUMIF(B6:B305,F11,D6:D305)</f>
        <v>1101</v>
      </c>
      <c r="L11" t="s">
        <v>6</v>
      </c>
      <c r="M11">
        <f>SUM(J7:J8)</f>
        <v>2540.9999999999927</v>
      </c>
    </row>
    <row r="12" spans="1:20" x14ac:dyDescent="0.25">
      <c r="A12" s="13">
        <v>7</v>
      </c>
      <c r="B12" s="5">
        <v>2</v>
      </c>
      <c r="C12" s="6">
        <v>0.47614583333333332</v>
      </c>
      <c r="D12" s="8">
        <f t="shared" si="0"/>
        <v>9</v>
      </c>
      <c r="F12" s="4">
        <v>7</v>
      </c>
      <c r="G12" s="4">
        <f>SUMIF(B6:B305,F12,D6:D305)</f>
        <v>0</v>
      </c>
      <c r="I12" t="s">
        <v>7</v>
      </c>
      <c r="J12">
        <f>SUM(G6:G7,G11,G15,G19,G23)</f>
        <v>10697.999999999964</v>
      </c>
      <c r="L12" t="s">
        <v>8</v>
      </c>
      <c r="M12">
        <f>SUM(J9:J10)</f>
        <v>22761.000000000044</v>
      </c>
    </row>
    <row r="13" spans="1:20" x14ac:dyDescent="0.25">
      <c r="A13" s="13">
        <v>8</v>
      </c>
      <c r="B13" s="5">
        <v>6</v>
      </c>
      <c r="C13" s="6">
        <v>0.47625000000000001</v>
      </c>
      <c r="D13" s="8">
        <f t="shared" si="0"/>
        <v>31</v>
      </c>
      <c r="F13" s="4">
        <v>8</v>
      </c>
      <c r="G13" s="4">
        <f>SUMIF(B6:B305,F13,D6:D305)</f>
        <v>0</v>
      </c>
      <c r="I13" t="s">
        <v>42</v>
      </c>
      <c r="J13">
        <f>SUM(J7:J10)</f>
        <v>25302.000000000036</v>
      </c>
    </row>
    <row r="14" spans="1:20" x14ac:dyDescent="0.25">
      <c r="A14" s="13">
        <v>9</v>
      </c>
      <c r="B14" s="5">
        <v>2</v>
      </c>
      <c r="C14" s="6">
        <v>0.47660879629629632</v>
      </c>
      <c r="D14" s="8">
        <f t="shared" si="0"/>
        <v>89</v>
      </c>
      <c r="F14" s="4">
        <v>9</v>
      </c>
      <c r="G14" s="4">
        <f>SUMIF(B6:B305,F14,D6:D305)</f>
        <v>238.99999999998545</v>
      </c>
      <c r="O14" s="12"/>
    </row>
    <row r="15" spans="1:20" x14ac:dyDescent="0.25">
      <c r="A15" s="13">
        <v>10</v>
      </c>
      <c r="B15" s="5">
        <v>17</v>
      </c>
      <c r="C15" s="6">
        <v>0.47763888888888889</v>
      </c>
      <c r="D15" s="8">
        <f t="shared" si="0"/>
        <v>65</v>
      </c>
      <c r="F15" s="4">
        <v>10</v>
      </c>
      <c r="G15" s="4">
        <f>SUMIF(B6:B305,F15,D6:D305)</f>
        <v>27.000000000007276</v>
      </c>
    </row>
    <row r="16" spans="1:20" x14ac:dyDescent="0.25">
      <c r="A16" s="13">
        <v>11</v>
      </c>
      <c r="B16" s="15">
        <v>2</v>
      </c>
      <c r="C16" s="6">
        <v>0.47839120370370369</v>
      </c>
      <c r="D16" s="8">
        <f t="shared" si="0"/>
        <v>167.00000000000728</v>
      </c>
      <c r="F16" s="4">
        <v>11</v>
      </c>
      <c r="G16" s="4">
        <f>SUMIF(B6:B305,F16,D6:D305)</f>
        <v>0</v>
      </c>
      <c r="S16" s="12"/>
    </row>
    <row r="17" spans="1:19" x14ac:dyDescent="0.25">
      <c r="A17" s="13">
        <v>12</v>
      </c>
      <c r="B17" s="5">
        <v>9</v>
      </c>
      <c r="C17" s="6">
        <v>0.48032407407407413</v>
      </c>
      <c r="D17" s="8">
        <f t="shared" si="0"/>
        <v>125.99999999998545</v>
      </c>
      <c r="F17" s="4">
        <v>12</v>
      </c>
      <c r="G17" s="4">
        <f>SUMIF(B6:B305,F17,D6:D305)</f>
        <v>12324.000000000007</v>
      </c>
    </row>
    <row r="18" spans="1:19" x14ac:dyDescent="0.25">
      <c r="A18" s="13">
        <v>13</v>
      </c>
      <c r="B18" s="5">
        <v>2</v>
      </c>
      <c r="C18" s="6">
        <v>0.48178240740740735</v>
      </c>
      <c r="D18" s="8">
        <f t="shared" si="0"/>
        <v>232.00000000000728</v>
      </c>
      <c r="F18" s="4">
        <v>13</v>
      </c>
      <c r="G18" s="4">
        <f>SUMIF(B6:B305,F18,D6:D305)</f>
        <v>1183.0000000000146</v>
      </c>
      <c r="H18" s="12"/>
    </row>
    <row r="19" spans="1:19" x14ac:dyDescent="0.25">
      <c r="A19" s="13">
        <v>14</v>
      </c>
      <c r="B19" s="5">
        <v>17</v>
      </c>
      <c r="C19" s="6">
        <v>0.48446759259259259</v>
      </c>
      <c r="D19" s="8">
        <f t="shared" si="0"/>
        <v>881</v>
      </c>
      <c r="F19" s="4">
        <v>14</v>
      </c>
      <c r="G19" s="4">
        <f>SUMIF(B6:B305,F19,D6:D305)</f>
        <v>296.99999999998545</v>
      </c>
    </row>
    <row r="20" spans="1:19" x14ac:dyDescent="0.25">
      <c r="A20" s="13">
        <v>15</v>
      </c>
      <c r="B20" s="5">
        <v>2</v>
      </c>
      <c r="C20" s="6">
        <v>0.49466435185185187</v>
      </c>
      <c r="D20" s="8">
        <f t="shared" si="0"/>
        <v>72</v>
      </c>
      <c r="F20" s="4">
        <v>15</v>
      </c>
      <c r="G20" s="4">
        <f>SUMIF(B6:B305,F20,D6:D305)</f>
        <v>193.00000000000728</v>
      </c>
      <c r="S20" s="12"/>
    </row>
    <row r="21" spans="1:19" x14ac:dyDescent="0.25">
      <c r="A21" s="13">
        <v>16</v>
      </c>
      <c r="B21" s="5">
        <v>13</v>
      </c>
      <c r="C21" s="6">
        <v>0.49549768518518517</v>
      </c>
      <c r="D21" s="8">
        <f t="shared" si="0"/>
        <v>151</v>
      </c>
      <c r="F21" s="4">
        <v>16</v>
      </c>
      <c r="G21" s="4">
        <f>SUMIF(B6:B305,F21,D6:D305)</f>
        <v>260.00000000000728</v>
      </c>
      <c r="R21" s="12"/>
    </row>
    <row r="22" spans="1:19" x14ac:dyDescent="0.25">
      <c r="A22" s="13">
        <v>17</v>
      </c>
      <c r="B22" s="5">
        <v>2</v>
      </c>
      <c r="C22" s="6">
        <v>0.49724537037037037</v>
      </c>
      <c r="D22" s="8">
        <f t="shared" si="0"/>
        <v>209</v>
      </c>
      <c r="F22" s="4">
        <v>17</v>
      </c>
      <c r="G22" s="4">
        <f>SUMIF(B6:B305,F22,D6:D305)</f>
        <v>1848.9999999999927</v>
      </c>
    </row>
    <row r="23" spans="1:19" x14ac:dyDescent="0.25">
      <c r="A23" s="13">
        <v>18</v>
      </c>
      <c r="B23" s="5">
        <v>17</v>
      </c>
      <c r="C23" s="6">
        <v>0.49966435185185182</v>
      </c>
      <c r="D23" s="8">
        <f t="shared" si="0"/>
        <v>285.99999999999272</v>
      </c>
      <c r="F23" s="4">
        <v>18</v>
      </c>
      <c r="G23" s="4">
        <f>SUMIF(B6:B305,F23,D6:D305)</f>
        <v>0</v>
      </c>
      <c r="S23" s="12"/>
    </row>
    <row r="24" spans="1:19" x14ac:dyDescent="0.25">
      <c r="A24" s="13">
        <v>19</v>
      </c>
      <c r="B24" s="5">
        <v>16</v>
      </c>
      <c r="C24" s="6">
        <v>0.50297453703703698</v>
      </c>
      <c r="D24" s="8">
        <f t="shared" si="0"/>
        <v>58.000000000007276</v>
      </c>
      <c r="F24" s="4"/>
      <c r="G24" s="4"/>
      <c r="R24" s="12"/>
    </row>
    <row r="25" spans="1:19" x14ac:dyDescent="0.25">
      <c r="A25" s="13">
        <v>20</v>
      </c>
      <c r="B25" s="5">
        <v>2</v>
      </c>
      <c r="C25" s="6">
        <v>0.50364583333333335</v>
      </c>
      <c r="D25" s="8">
        <f t="shared" si="0"/>
        <v>40.000000000007276</v>
      </c>
      <c r="F25" s="4"/>
      <c r="G25" s="4"/>
      <c r="S25" s="12"/>
    </row>
    <row r="26" spans="1:19" x14ac:dyDescent="0.25">
      <c r="A26" s="13">
        <v>21</v>
      </c>
      <c r="B26" s="5">
        <v>14</v>
      </c>
      <c r="C26" s="6">
        <v>0.50410879629629635</v>
      </c>
      <c r="D26" s="8">
        <f t="shared" si="0"/>
        <v>67.999999999992724</v>
      </c>
    </row>
    <row r="27" spans="1:19" x14ac:dyDescent="0.25">
      <c r="A27" s="13">
        <v>22</v>
      </c>
      <c r="B27" s="5">
        <v>5</v>
      </c>
      <c r="C27" s="6">
        <v>0.50489583333333332</v>
      </c>
      <c r="D27" s="8">
        <f t="shared" si="0"/>
        <v>134.00000000000728</v>
      </c>
      <c r="S27" s="12"/>
    </row>
    <row r="28" spans="1:19" x14ac:dyDescent="0.25">
      <c r="A28" s="13">
        <v>23</v>
      </c>
      <c r="B28" s="5">
        <v>2</v>
      </c>
      <c r="C28" s="6">
        <v>0.5064467592592593</v>
      </c>
      <c r="D28" s="8">
        <f t="shared" si="0"/>
        <v>315.99999999999272</v>
      </c>
    </row>
    <row r="29" spans="1:19" x14ac:dyDescent="0.25">
      <c r="A29" s="13">
        <v>24</v>
      </c>
      <c r="B29" s="5">
        <v>14</v>
      </c>
      <c r="C29" s="6">
        <v>0.51010416666666669</v>
      </c>
      <c r="D29" s="8">
        <f t="shared" si="0"/>
        <v>61</v>
      </c>
      <c r="S29" s="12"/>
    </row>
    <row r="30" spans="1:19" x14ac:dyDescent="0.25">
      <c r="A30" s="13">
        <v>25</v>
      </c>
      <c r="B30" s="5">
        <v>12</v>
      </c>
      <c r="C30" s="6">
        <v>0.51081018518518517</v>
      </c>
      <c r="D30" s="8">
        <f t="shared" si="0"/>
        <v>251</v>
      </c>
    </row>
    <row r="31" spans="1:19" x14ac:dyDescent="0.25">
      <c r="A31" s="13">
        <v>26</v>
      </c>
      <c r="B31" s="5">
        <v>2</v>
      </c>
      <c r="C31" s="6">
        <v>0.51371527777777781</v>
      </c>
      <c r="D31" s="8">
        <f t="shared" si="0"/>
        <v>112</v>
      </c>
      <c r="S31" s="12"/>
    </row>
    <row r="32" spans="1:19" x14ac:dyDescent="0.25">
      <c r="A32" s="13">
        <v>27</v>
      </c>
      <c r="B32" s="5">
        <v>15</v>
      </c>
      <c r="C32" s="6">
        <v>0.51501157407407405</v>
      </c>
      <c r="D32" s="8">
        <f t="shared" si="0"/>
        <v>193.00000000000728</v>
      </c>
    </row>
    <row r="33" spans="1:21" x14ac:dyDescent="0.25">
      <c r="A33" s="13">
        <v>28</v>
      </c>
      <c r="B33" s="5">
        <v>2</v>
      </c>
      <c r="C33" s="6">
        <v>0.51724537037037044</v>
      </c>
      <c r="D33" s="8">
        <f t="shared" si="0"/>
        <v>125.99999999999272</v>
      </c>
      <c r="S33" s="12"/>
    </row>
    <row r="34" spans="1:21" x14ac:dyDescent="0.25">
      <c r="A34" s="13">
        <v>29</v>
      </c>
      <c r="B34" s="5">
        <v>17</v>
      </c>
      <c r="C34" s="6">
        <v>0.51870370370370367</v>
      </c>
      <c r="D34" s="8">
        <f t="shared" si="0"/>
        <v>215.00000000000728</v>
      </c>
      <c r="P34" s="12"/>
    </row>
    <row r="35" spans="1:21" x14ac:dyDescent="0.25">
      <c r="A35" s="13">
        <v>30</v>
      </c>
      <c r="B35" s="5">
        <v>2</v>
      </c>
      <c r="C35" s="6">
        <v>0.52119212962962969</v>
      </c>
      <c r="D35" s="8">
        <f t="shared" si="0"/>
        <v>82</v>
      </c>
    </row>
    <row r="36" spans="1:21" x14ac:dyDescent="0.25">
      <c r="A36" s="13">
        <v>31</v>
      </c>
      <c r="B36" s="5">
        <v>17</v>
      </c>
      <c r="C36" s="6">
        <v>0.52214120370370376</v>
      </c>
      <c r="D36" s="8">
        <f t="shared" si="0"/>
        <v>275.99999999999272</v>
      </c>
      <c r="O36" s="12"/>
    </row>
    <row r="37" spans="1:21" x14ac:dyDescent="0.25">
      <c r="A37" s="13">
        <v>32</v>
      </c>
      <c r="B37" s="5">
        <v>2</v>
      </c>
      <c r="C37" s="6">
        <v>0.52533564814814815</v>
      </c>
      <c r="D37" s="8">
        <f t="shared" si="0"/>
        <v>198</v>
      </c>
    </row>
    <row r="38" spans="1:21" x14ac:dyDescent="0.25">
      <c r="A38" s="13">
        <v>33</v>
      </c>
      <c r="B38" s="5">
        <v>13</v>
      </c>
      <c r="C38" s="6">
        <v>0.52762731481481484</v>
      </c>
      <c r="D38" s="8">
        <f t="shared" si="0"/>
        <v>94.000000000007276</v>
      </c>
      <c r="F38" s="12"/>
    </row>
    <row r="39" spans="1:21" x14ac:dyDescent="0.25">
      <c r="A39" s="13">
        <v>34</v>
      </c>
      <c r="B39" s="5">
        <v>2</v>
      </c>
      <c r="C39" s="6">
        <v>0.52871527777777783</v>
      </c>
      <c r="D39" s="8">
        <f t="shared" si="0"/>
        <v>237.99999999999272</v>
      </c>
    </row>
    <row r="40" spans="1:21" x14ac:dyDescent="0.25">
      <c r="A40" s="13">
        <v>35</v>
      </c>
      <c r="B40" s="5">
        <v>13</v>
      </c>
      <c r="C40" s="6">
        <v>0.5314699074074074</v>
      </c>
      <c r="D40" s="8">
        <f t="shared" si="0"/>
        <v>26</v>
      </c>
      <c r="F40" s="12"/>
    </row>
    <row r="41" spans="1:21" x14ac:dyDescent="0.25">
      <c r="A41" s="13">
        <v>36</v>
      </c>
      <c r="B41" s="5">
        <v>12</v>
      </c>
      <c r="C41" s="6">
        <v>0.5317708333333333</v>
      </c>
      <c r="D41" s="8">
        <f t="shared" si="0"/>
        <v>371</v>
      </c>
    </row>
    <row r="42" spans="1:21" x14ac:dyDescent="0.25">
      <c r="A42" s="13">
        <v>37</v>
      </c>
      <c r="B42" s="5">
        <v>2</v>
      </c>
      <c r="C42" s="6">
        <v>0.53606481481481483</v>
      </c>
      <c r="D42" s="8">
        <f t="shared" si="0"/>
        <v>158</v>
      </c>
      <c r="F42" s="12"/>
    </row>
    <row r="43" spans="1:21" x14ac:dyDescent="0.25">
      <c r="A43" s="13">
        <v>38</v>
      </c>
      <c r="B43" s="5">
        <v>9</v>
      </c>
      <c r="C43" s="6">
        <v>0.53789351851851852</v>
      </c>
      <c r="D43" s="8">
        <f t="shared" si="0"/>
        <v>113</v>
      </c>
      <c r="E43" s="12"/>
    </row>
    <row r="44" spans="1:21" x14ac:dyDescent="0.25">
      <c r="A44" s="13">
        <v>39</v>
      </c>
      <c r="B44" s="5">
        <v>2</v>
      </c>
      <c r="C44" s="6">
        <v>0.53920138888888891</v>
      </c>
      <c r="D44" s="8">
        <f t="shared" si="0"/>
        <v>259</v>
      </c>
    </row>
    <row r="45" spans="1:21" x14ac:dyDescent="0.25">
      <c r="A45" s="13">
        <v>40</v>
      </c>
      <c r="B45" s="5">
        <v>13</v>
      </c>
      <c r="C45" s="6">
        <v>0.54219907407407408</v>
      </c>
      <c r="D45" s="8">
        <f t="shared" si="0"/>
        <v>48.999999999992724</v>
      </c>
      <c r="K45" s="12"/>
    </row>
    <row r="46" spans="1:21" x14ac:dyDescent="0.25">
      <c r="A46" s="13">
        <v>41</v>
      </c>
      <c r="B46" s="5">
        <v>12</v>
      </c>
      <c r="C46" s="6">
        <v>0.54276620370370365</v>
      </c>
      <c r="D46" s="8">
        <f t="shared" si="0"/>
        <v>151.00000000000728</v>
      </c>
      <c r="H46" s="12"/>
    </row>
    <row r="47" spans="1:21" x14ac:dyDescent="0.25">
      <c r="A47" s="13">
        <v>42</v>
      </c>
      <c r="B47" s="15">
        <v>2</v>
      </c>
      <c r="C47" s="6">
        <v>0.54451388888888885</v>
      </c>
      <c r="D47" s="8">
        <f t="shared" si="0"/>
        <v>355</v>
      </c>
      <c r="T47" s="14"/>
    </row>
    <row r="48" spans="1:21" x14ac:dyDescent="0.25">
      <c r="A48" s="13">
        <v>43</v>
      </c>
      <c r="B48" s="5">
        <v>17</v>
      </c>
      <c r="C48" s="6">
        <v>0.5486226851851852</v>
      </c>
      <c r="D48" s="8">
        <f t="shared" si="0"/>
        <v>31</v>
      </c>
      <c r="U48" s="5"/>
    </row>
    <row r="49" spans="1:4" x14ac:dyDescent="0.25">
      <c r="A49" s="13">
        <v>44</v>
      </c>
      <c r="B49" s="5">
        <v>16</v>
      </c>
      <c r="C49" s="6">
        <v>0.54898148148148151</v>
      </c>
      <c r="D49" s="8">
        <f t="shared" si="0"/>
        <v>83</v>
      </c>
    </row>
    <row r="50" spans="1:4" x14ac:dyDescent="0.25">
      <c r="A50" s="13">
        <v>45</v>
      </c>
      <c r="B50" s="5">
        <v>2</v>
      </c>
      <c r="C50" s="6">
        <v>0.54994212962962963</v>
      </c>
      <c r="D50" s="8">
        <f t="shared" si="0"/>
        <v>379</v>
      </c>
    </row>
    <row r="51" spans="1:4" x14ac:dyDescent="0.25">
      <c r="A51" s="13">
        <v>46</v>
      </c>
      <c r="B51" s="5">
        <v>17</v>
      </c>
      <c r="C51" s="6">
        <v>0.55432870370370368</v>
      </c>
      <c r="D51" s="8">
        <f t="shared" si="0"/>
        <v>95</v>
      </c>
    </row>
    <row r="52" spans="1:4" x14ac:dyDescent="0.25">
      <c r="A52" s="13">
        <v>47</v>
      </c>
      <c r="B52" s="15">
        <v>16</v>
      </c>
      <c r="C52" s="6">
        <v>0.55542824074074071</v>
      </c>
      <c r="D52" s="8">
        <f t="shared" si="0"/>
        <v>119</v>
      </c>
    </row>
    <row r="53" spans="1:4" x14ac:dyDescent="0.25">
      <c r="A53" s="13">
        <v>48</v>
      </c>
      <c r="B53" s="5">
        <v>2</v>
      </c>
      <c r="C53" s="6">
        <v>0.55680555555555555</v>
      </c>
      <c r="D53" s="8">
        <f t="shared" si="0"/>
        <v>228</v>
      </c>
    </row>
    <row r="54" spans="1:4" x14ac:dyDescent="0.25">
      <c r="A54" s="13">
        <v>49</v>
      </c>
      <c r="B54" s="5">
        <v>13</v>
      </c>
      <c r="C54" s="6">
        <v>0.55944444444444441</v>
      </c>
      <c r="D54" s="8">
        <f t="shared" si="0"/>
        <v>180</v>
      </c>
    </row>
    <row r="55" spans="1:4" x14ac:dyDescent="0.25">
      <c r="A55" s="13">
        <v>50</v>
      </c>
      <c r="B55" s="5">
        <v>12</v>
      </c>
      <c r="C55" s="6">
        <v>0.56152777777777774</v>
      </c>
      <c r="D55" s="8">
        <f t="shared" si="0"/>
        <v>28</v>
      </c>
    </row>
    <row r="56" spans="1:4" x14ac:dyDescent="0.25">
      <c r="A56" s="13">
        <v>51</v>
      </c>
      <c r="B56" s="5">
        <v>2</v>
      </c>
      <c r="C56" s="6">
        <v>0.56185185185185182</v>
      </c>
      <c r="D56" s="8">
        <f t="shared" si="0"/>
        <v>361</v>
      </c>
    </row>
    <row r="57" spans="1:4" x14ac:dyDescent="0.25">
      <c r="A57" s="13">
        <v>52</v>
      </c>
      <c r="B57" s="5">
        <v>6</v>
      </c>
      <c r="C57" s="6">
        <v>0.56603009259259263</v>
      </c>
      <c r="D57" s="8">
        <f t="shared" si="0"/>
        <v>729</v>
      </c>
    </row>
    <row r="58" spans="1:4" x14ac:dyDescent="0.25">
      <c r="A58" s="13">
        <v>53</v>
      </c>
      <c r="B58" s="5">
        <v>12</v>
      </c>
      <c r="C58" s="6">
        <v>0.57446759259259261</v>
      </c>
      <c r="D58" s="8">
        <f t="shared" si="0"/>
        <v>95</v>
      </c>
    </row>
    <row r="59" spans="1:4" x14ac:dyDescent="0.25">
      <c r="A59" s="13">
        <v>54</v>
      </c>
      <c r="B59" s="5">
        <v>2</v>
      </c>
      <c r="C59" s="6">
        <v>0.57556712962962964</v>
      </c>
      <c r="D59" s="8">
        <f t="shared" si="0"/>
        <v>118.99999999999272</v>
      </c>
    </row>
    <row r="60" spans="1:4" x14ac:dyDescent="0.25">
      <c r="A60" s="13">
        <v>55</v>
      </c>
      <c r="B60" s="5">
        <v>13</v>
      </c>
      <c r="C60" s="6">
        <v>0.57694444444444437</v>
      </c>
      <c r="D60" s="8">
        <f t="shared" si="0"/>
        <v>10.000000000007276</v>
      </c>
    </row>
    <row r="61" spans="1:4" x14ac:dyDescent="0.25">
      <c r="A61" s="13">
        <v>56</v>
      </c>
      <c r="B61" s="5">
        <v>12</v>
      </c>
      <c r="C61" s="6">
        <v>0.5770601851851852</v>
      </c>
      <c r="D61" s="8">
        <f t="shared" si="0"/>
        <v>234</v>
      </c>
    </row>
    <row r="62" spans="1:4" x14ac:dyDescent="0.25">
      <c r="A62" s="13">
        <v>57</v>
      </c>
      <c r="B62" s="5">
        <v>2</v>
      </c>
      <c r="C62" s="6">
        <v>0.57976851851851852</v>
      </c>
      <c r="D62" s="8">
        <f t="shared" si="0"/>
        <v>137.00000000000728</v>
      </c>
    </row>
    <row r="63" spans="1:4" x14ac:dyDescent="0.25">
      <c r="A63" s="13">
        <v>58</v>
      </c>
      <c r="B63" s="5">
        <v>13</v>
      </c>
      <c r="C63" s="6">
        <v>0.58135416666666673</v>
      </c>
      <c r="D63" s="8">
        <f t="shared" si="0"/>
        <v>70.999999999992724</v>
      </c>
    </row>
    <row r="64" spans="1:4" x14ac:dyDescent="0.25">
      <c r="A64" s="13">
        <v>59</v>
      </c>
      <c r="B64" s="5">
        <v>12</v>
      </c>
      <c r="C64" s="6">
        <v>0.58217592592592593</v>
      </c>
      <c r="D64" s="8">
        <f t="shared" si="0"/>
        <v>184</v>
      </c>
    </row>
    <row r="65" spans="1:4" x14ac:dyDescent="0.25">
      <c r="A65" s="13">
        <v>60</v>
      </c>
      <c r="B65" s="5">
        <v>2</v>
      </c>
      <c r="C65" s="6">
        <v>0.58430555555555552</v>
      </c>
      <c r="D65" s="8">
        <f t="shared" si="0"/>
        <v>375</v>
      </c>
    </row>
    <row r="66" spans="1:4" x14ac:dyDescent="0.25">
      <c r="A66" s="13">
        <v>61</v>
      </c>
      <c r="B66" s="5">
        <v>14</v>
      </c>
      <c r="C66" s="6">
        <v>0.58864583333333331</v>
      </c>
      <c r="D66" s="8">
        <f t="shared" si="0"/>
        <v>13</v>
      </c>
    </row>
    <row r="67" spans="1:4" x14ac:dyDescent="0.25">
      <c r="A67" s="13">
        <v>62</v>
      </c>
      <c r="B67" s="5">
        <v>13</v>
      </c>
      <c r="C67" s="6">
        <v>0.58879629629629626</v>
      </c>
      <c r="D67" s="8">
        <f t="shared" si="0"/>
        <v>324</v>
      </c>
    </row>
    <row r="68" spans="1:4" x14ac:dyDescent="0.25">
      <c r="A68" s="13">
        <v>63</v>
      </c>
      <c r="B68" s="5">
        <v>12</v>
      </c>
      <c r="C68" s="6">
        <v>0.59254629629629629</v>
      </c>
      <c r="D68" s="8">
        <f t="shared" si="0"/>
        <v>18</v>
      </c>
    </row>
    <row r="69" spans="1:4" x14ac:dyDescent="0.25">
      <c r="A69" s="13">
        <v>64</v>
      </c>
      <c r="B69" s="5">
        <v>2</v>
      </c>
      <c r="C69" s="6">
        <v>0.59275462962962966</v>
      </c>
      <c r="D69" s="8">
        <f t="shared" si="0"/>
        <v>235.99999999999272</v>
      </c>
    </row>
    <row r="70" spans="1:4" x14ac:dyDescent="0.25">
      <c r="A70" s="13">
        <v>65</v>
      </c>
      <c r="B70" s="5">
        <v>13</v>
      </c>
      <c r="C70" s="6">
        <v>0.59548611111111105</v>
      </c>
      <c r="D70" s="8">
        <f t="shared" ref="D70:D133" si="1">(C71*86400)-(C70*86400)</f>
        <v>53.000000000014552</v>
      </c>
    </row>
    <row r="71" spans="1:4" x14ac:dyDescent="0.25">
      <c r="A71" s="13">
        <v>66</v>
      </c>
      <c r="B71" s="5">
        <v>12</v>
      </c>
      <c r="C71" s="6">
        <v>0.59609953703703711</v>
      </c>
      <c r="D71" s="8">
        <f t="shared" si="1"/>
        <v>52.999999999992724</v>
      </c>
    </row>
    <row r="72" spans="1:4" x14ac:dyDescent="0.25">
      <c r="A72" s="13">
        <v>67</v>
      </c>
      <c r="B72" s="5">
        <v>2</v>
      </c>
      <c r="C72" s="6">
        <v>0.59671296296296295</v>
      </c>
      <c r="D72" s="8">
        <f t="shared" si="1"/>
        <v>120</v>
      </c>
    </row>
    <row r="73" spans="1:4" x14ac:dyDescent="0.25">
      <c r="A73" s="13">
        <v>68</v>
      </c>
      <c r="B73" s="5">
        <v>13</v>
      </c>
      <c r="C73" s="6">
        <v>0.59810185185185183</v>
      </c>
      <c r="D73" s="8">
        <f t="shared" si="1"/>
        <v>25</v>
      </c>
    </row>
    <row r="74" spans="1:4" x14ac:dyDescent="0.25">
      <c r="A74" s="13">
        <v>69</v>
      </c>
      <c r="B74" s="5">
        <v>12</v>
      </c>
      <c r="C74" s="6">
        <v>0.59839120370370369</v>
      </c>
      <c r="D74" s="8">
        <f t="shared" si="1"/>
        <v>84</v>
      </c>
    </row>
    <row r="75" spans="1:4" x14ac:dyDescent="0.25">
      <c r="A75" s="13">
        <v>70</v>
      </c>
      <c r="B75" s="5">
        <v>2</v>
      </c>
      <c r="C75" s="6">
        <v>0.59936342592592595</v>
      </c>
      <c r="D75" s="8">
        <f t="shared" si="1"/>
        <v>63</v>
      </c>
    </row>
    <row r="76" spans="1:4" x14ac:dyDescent="0.25">
      <c r="A76" s="13">
        <v>71</v>
      </c>
      <c r="B76" s="5">
        <v>13</v>
      </c>
      <c r="C76" s="6">
        <v>0.60009259259259262</v>
      </c>
      <c r="D76" s="8">
        <f t="shared" si="1"/>
        <v>106</v>
      </c>
    </row>
    <row r="77" spans="1:4" x14ac:dyDescent="0.25">
      <c r="A77" s="13">
        <v>72</v>
      </c>
      <c r="B77" s="5">
        <v>12</v>
      </c>
      <c r="C77" s="6">
        <v>0.60131944444444441</v>
      </c>
      <c r="D77" s="8">
        <f t="shared" si="1"/>
        <v>54.000000000007276</v>
      </c>
    </row>
    <row r="78" spans="1:4" x14ac:dyDescent="0.25">
      <c r="A78" s="13">
        <v>73</v>
      </c>
      <c r="B78" s="5">
        <v>2</v>
      </c>
      <c r="C78" s="6">
        <v>0.6019444444444445</v>
      </c>
      <c r="D78" s="8">
        <f t="shared" si="1"/>
        <v>341</v>
      </c>
    </row>
    <row r="79" spans="1:4" x14ac:dyDescent="0.25">
      <c r="A79" s="13">
        <v>74</v>
      </c>
      <c r="B79" s="5">
        <v>14</v>
      </c>
      <c r="C79" s="6">
        <v>0.60589120370370375</v>
      </c>
      <c r="D79" s="8">
        <f t="shared" si="1"/>
        <v>57.999999999992724</v>
      </c>
    </row>
    <row r="80" spans="1:4" x14ac:dyDescent="0.25">
      <c r="A80" s="13">
        <v>75</v>
      </c>
      <c r="B80" s="5">
        <v>13</v>
      </c>
      <c r="C80" s="6">
        <v>0.6065625</v>
      </c>
      <c r="D80" s="8">
        <f t="shared" si="1"/>
        <v>26.999999999992724</v>
      </c>
    </row>
    <row r="81" spans="1:4" x14ac:dyDescent="0.25">
      <c r="A81" s="13">
        <v>76</v>
      </c>
      <c r="B81" s="5">
        <v>12</v>
      </c>
      <c r="C81" s="6">
        <v>0.60687499999999994</v>
      </c>
      <c r="D81" s="8">
        <f t="shared" si="1"/>
        <v>422.00000000000728</v>
      </c>
    </row>
    <row r="82" spans="1:4" x14ac:dyDescent="0.25">
      <c r="A82" s="13">
        <v>77</v>
      </c>
      <c r="B82" s="5">
        <v>2</v>
      </c>
      <c r="C82" s="6">
        <v>0.61175925925925922</v>
      </c>
      <c r="D82" s="8">
        <f t="shared" si="1"/>
        <v>110</v>
      </c>
    </row>
    <row r="83" spans="1:4" x14ac:dyDescent="0.25">
      <c r="A83" s="13">
        <v>78</v>
      </c>
      <c r="B83" s="5">
        <v>13</v>
      </c>
      <c r="C83" s="6">
        <v>0.61303240740740739</v>
      </c>
      <c r="D83" s="8">
        <f t="shared" si="1"/>
        <v>20.000000000007276</v>
      </c>
    </row>
    <row r="84" spans="1:4" x14ac:dyDescent="0.25">
      <c r="A84" s="13">
        <v>79</v>
      </c>
      <c r="B84" s="5">
        <v>12</v>
      </c>
      <c r="C84" s="6">
        <v>0.61326388888888894</v>
      </c>
      <c r="D84" s="8">
        <f t="shared" si="1"/>
        <v>9593.9999999999927</v>
      </c>
    </row>
    <row r="85" spans="1:4" x14ac:dyDescent="0.25">
      <c r="A85" s="13">
        <v>80</v>
      </c>
      <c r="B85" s="5">
        <v>2</v>
      </c>
      <c r="C85" s="6">
        <v>0.72430555555555554</v>
      </c>
      <c r="D85" s="8">
        <f t="shared" si="1"/>
        <v>127.00000000000728</v>
      </c>
    </row>
    <row r="86" spans="1:4" x14ac:dyDescent="0.25">
      <c r="A86" s="13">
        <v>81</v>
      </c>
      <c r="B86" s="5">
        <v>6</v>
      </c>
      <c r="C86" s="6">
        <v>0.72577546296296302</v>
      </c>
      <c r="D86" s="8">
        <f t="shared" si="1"/>
        <v>27.999999999992724</v>
      </c>
    </row>
    <row r="87" spans="1:4" x14ac:dyDescent="0.25">
      <c r="A87" s="13">
        <v>82</v>
      </c>
      <c r="B87" s="5">
        <v>5</v>
      </c>
      <c r="C87" s="6">
        <v>0.726099537037037</v>
      </c>
      <c r="D87" s="8">
        <f t="shared" si="1"/>
        <v>29.000000000007276</v>
      </c>
    </row>
    <row r="88" spans="1:4" x14ac:dyDescent="0.25">
      <c r="A88" s="13">
        <v>83</v>
      </c>
      <c r="B88" s="5">
        <v>4</v>
      </c>
      <c r="C88" s="6">
        <v>0.72643518518518524</v>
      </c>
      <c r="D88" s="8">
        <f t="shared" si="1"/>
        <v>547.99999999999272</v>
      </c>
    </row>
    <row r="89" spans="1:4" x14ac:dyDescent="0.25">
      <c r="A89" s="13">
        <v>84</v>
      </c>
      <c r="B89" s="5">
        <v>2</v>
      </c>
      <c r="C89" s="6">
        <v>0.73277777777777775</v>
      </c>
      <c r="D89" s="8">
        <f t="shared" si="1"/>
        <v>3.999999999992724</v>
      </c>
    </row>
    <row r="90" spans="1:4" x14ac:dyDescent="0.25">
      <c r="A90" s="13">
        <v>85</v>
      </c>
      <c r="B90" s="5">
        <v>10</v>
      </c>
      <c r="C90" s="6">
        <v>0.73282407407407402</v>
      </c>
      <c r="D90" s="8">
        <f t="shared" si="1"/>
        <v>27.000000000007276</v>
      </c>
    </row>
    <row r="91" spans="1:4" x14ac:dyDescent="0.25">
      <c r="A91" s="13">
        <v>86</v>
      </c>
      <c r="B91" s="5">
        <v>2</v>
      </c>
      <c r="C91" s="6">
        <v>0.73313657407407407</v>
      </c>
      <c r="D91" s="8">
        <f t="shared" si="1"/>
        <v>174.99999999999272</v>
      </c>
    </row>
    <row r="92" spans="1:4" x14ac:dyDescent="0.25">
      <c r="A92" s="13">
        <v>87</v>
      </c>
      <c r="B92" s="5">
        <v>3</v>
      </c>
      <c r="C92" s="6">
        <v>0.73516203703703698</v>
      </c>
      <c r="D92" s="8">
        <f t="shared" si="1"/>
        <v>72</v>
      </c>
    </row>
    <row r="93" spans="1:4" x14ac:dyDescent="0.25">
      <c r="A93" s="13">
        <v>88</v>
      </c>
      <c r="B93" s="5">
        <v>4</v>
      </c>
      <c r="C93" s="6">
        <v>0.73599537037037033</v>
      </c>
      <c r="D93" s="8">
        <f t="shared" si="1"/>
        <v>239.00000000001455</v>
      </c>
    </row>
    <row r="94" spans="1:4" x14ac:dyDescent="0.25">
      <c r="A94" s="13">
        <v>89</v>
      </c>
      <c r="B94" s="15">
        <v>2</v>
      </c>
      <c r="C94" s="6">
        <v>0.73876157407407417</v>
      </c>
      <c r="D94" s="8">
        <f t="shared" si="1"/>
        <v>92.999999999985448</v>
      </c>
    </row>
    <row r="95" spans="1:4" x14ac:dyDescent="0.25">
      <c r="A95" s="13">
        <v>90</v>
      </c>
      <c r="B95" s="5">
        <v>6</v>
      </c>
      <c r="C95" s="6">
        <v>0.73983796296296289</v>
      </c>
      <c r="D95" s="8">
        <f t="shared" si="1"/>
        <v>46.000000000007276</v>
      </c>
    </row>
    <row r="96" spans="1:4" x14ac:dyDescent="0.25">
      <c r="A96" s="13">
        <v>91</v>
      </c>
      <c r="B96" s="5">
        <v>13</v>
      </c>
      <c r="C96" s="6">
        <v>0.74037037037037035</v>
      </c>
      <c r="D96" s="8">
        <f t="shared" si="1"/>
        <v>47</v>
      </c>
    </row>
    <row r="97" spans="1:4" x14ac:dyDescent="0.25">
      <c r="A97" s="13">
        <v>92</v>
      </c>
      <c r="B97" s="5">
        <v>12</v>
      </c>
      <c r="C97" s="6">
        <v>0.74091435185185184</v>
      </c>
      <c r="D97" s="8">
        <f t="shared" si="1"/>
        <v>785</v>
      </c>
    </row>
    <row r="98" spans="1:4" x14ac:dyDescent="0.25">
      <c r="A98" s="13">
        <v>93</v>
      </c>
      <c r="B98" s="5" t="s">
        <v>40</v>
      </c>
      <c r="C98" s="6">
        <v>0.75</v>
      </c>
      <c r="D98" s="8">
        <f t="shared" si="1"/>
        <v>-64800</v>
      </c>
    </row>
    <row r="99" spans="1:4" x14ac:dyDescent="0.25">
      <c r="A99" s="13">
        <v>94</v>
      </c>
      <c r="B99" s="5"/>
      <c r="C99" s="6"/>
      <c r="D99" s="8">
        <f t="shared" si="1"/>
        <v>0</v>
      </c>
    </row>
    <row r="100" spans="1:4" x14ac:dyDescent="0.25">
      <c r="A100" s="13">
        <v>95</v>
      </c>
      <c r="B100" s="5"/>
      <c r="C100" s="6"/>
      <c r="D100" s="8">
        <f t="shared" si="1"/>
        <v>0</v>
      </c>
    </row>
    <row r="101" spans="1:4" x14ac:dyDescent="0.25">
      <c r="A101" s="13">
        <v>96</v>
      </c>
      <c r="B101" s="5"/>
      <c r="C101" s="6"/>
      <c r="D101" s="8">
        <f t="shared" si="1"/>
        <v>0</v>
      </c>
    </row>
    <row r="102" spans="1:4" x14ac:dyDescent="0.25">
      <c r="A102" s="13">
        <v>97</v>
      </c>
      <c r="B102" s="5"/>
      <c r="C102" s="6"/>
      <c r="D102" s="8">
        <f t="shared" si="1"/>
        <v>0</v>
      </c>
    </row>
    <row r="103" spans="1:4" x14ac:dyDescent="0.25">
      <c r="A103" s="13">
        <v>98</v>
      </c>
      <c r="B103" s="5"/>
      <c r="C103" s="6"/>
      <c r="D103" s="8">
        <f t="shared" si="1"/>
        <v>0</v>
      </c>
    </row>
    <row r="104" spans="1:4" x14ac:dyDescent="0.25">
      <c r="A104" s="13">
        <v>99</v>
      </c>
      <c r="B104" s="5"/>
      <c r="C104" s="6"/>
      <c r="D104" s="8">
        <f t="shared" si="1"/>
        <v>0</v>
      </c>
    </row>
    <row r="105" spans="1:4" x14ac:dyDescent="0.25">
      <c r="A105" s="13">
        <v>100</v>
      </c>
      <c r="B105" s="5"/>
      <c r="C105" s="6"/>
      <c r="D105" s="8">
        <f t="shared" si="1"/>
        <v>0</v>
      </c>
    </row>
    <row r="106" spans="1:4" x14ac:dyDescent="0.25">
      <c r="A106" s="13">
        <v>101</v>
      </c>
      <c r="B106" s="5"/>
      <c r="C106" s="6"/>
      <c r="D106" s="8">
        <f t="shared" si="1"/>
        <v>0</v>
      </c>
    </row>
    <row r="107" spans="1:4" x14ac:dyDescent="0.25">
      <c r="A107" s="13">
        <v>102</v>
      </c>
      <c r="B107" s="5"/>
      <c r="C107" s="6"/>
      <c r="D107" s="8">
        <f t="shared" si="1"/>
        <v>0</v>
      </c>
    </row>
    <row r="108" spans="1:4" x14ac:dyDescent="0.25">
      <c r="A108" s="13">
        <v>103</v>
      </c>
      <c r="B108" s="5"/>
      <c r="C108" s="6"/>
      <c r="D108" s="8">
        <f t="shared" si="1"/>
        <v>0</v>
      </c>
    </row>
    <row r="109" spans="1:4" x14ac:dyDescent="0.25">
      <c r="A109" s="13">
        <v>104</v>
      </c>
      <c r="B109" s="5"/>
      <c r="C109" s="6"/>
      <c r="D109" s="8">
        <f t="shared" si="1"/>
        <v>0</v>
      </c>
    </row>
    <row r="110" spans="1:4" x14ac:dyDescent="0.25">
      <c r="A110" s="13">
        <v>105</v>
      </c>
      <c r="B110" s="5"/>
      <c r="C110" s="6"/>
      <c r="D110" s="8">
        <f t="shared" si="1"/>
        <v>0</v>
      </c>
    </row>
    <row r="111" spans="1:4" x14ac:dyDescent="0.25">
      <c r="A111" s="13">
        <v>106</v>
      </c>
      <c r="B111" s="5"/>
      <c r="C111" s="6"/>
      <c r="D111" s="8">
        <f t="shared" si="1"/>
        <v>0</v>
      </c>
    </row>
    <row r="112" spans="1:4" x14ac:dyDescent="0.25">
      <c r="A112" s="13">
        <v>107</v>
      </c>
      <c r="B112" s="5"/>
      <c r="C112" s="6"/>
      <c r="D112" s="8">
        <f t="shared" si="1"/>
        <v>0</v>
      </c>
    </row>
    <row r="113" spans="1:4" x14ac:dyDescent="0.25">
      <c r="A113" s="13">
        <v>108</v>
      </c>
      <c r="B113" s="5"/>
      <c r="C113" s="6"/>
      <c r="D113" s="8">
        <f t="shared" si="1"/>
        <v>0</v>
      </c>
    </row>
    <row r="114" spans="1:4" x14ac:dyDescent="0.25">
      <c r="A114" s="13">
        <v>109</v>
      </c>
      <c r="B114" s="5"/>
      <c r="C114" s="6"/>
      <c r="D114" s="8">
        <f t="shared" si="1"/>
        <v>0</v>
      </c>
    </row>
    <row r="115" spans="1:4" x14ac:dyDescent="0.25">
      <c r="A115" s="13">
        <v>110</v>
      </c>
      <c r="B115" s="5"/>
      <c r="C115" s="6"/>
      <c r="D115" s="8">
        <f t="shared" si="1"/>
        <v>0</v>
      </c>
    </row>
    <row r="116" spans="1:4" x14ac:dyDescent="0.25">
      <c r="A116" s="13">
        <v>111</v>
      </c>
      <c r="B116" s="5"/>
      <c r="C116" s="6"/>
      <c r="D116" s="8">
        <f t="shared" si="1"/>
        <v>0</v>
      </c>
    </row>
    <row r="117" spans="1:4" x14ac:dyDescent="0.25">
      <c r="A117" s="13">
        <v>112</v>
      </c>
      <c r="B117" s="5"/>
      <c r="C117" s="6"/>
      <c r="D117" s="8">
        <f t="shared" si="1"/>
        <v>0</v>
      </c>
    </row>
    <row r="118" spans="1:4" x14ac:dyDescent="0.25">
      <c r="A118" s="13">
        <v>113</v>
      </c>
      <c r="B118" s="5"/>
      <c r="C118" s="6"/>
      <c r="D118" s="8">
        <f t="shared" si="1"/>
        <v>0</v>
      </c>
    </row>
    <row r="119" spans="1:4" x14ac:dyDescent="0.25">
      <c r="A119" s="13">
        <v>114</v>
      </c>
      <c r="B119" s="5"/>
      <c r="C119" s="6"/>
      <c r="D119" s="8">
        <f t="shared" si="1"/>
        <v>0</v>
      </c>
    </row>
    <row r="120" spans="1:4" x14ac:dyDescent="0.25">
      <c r="A120" s="13">
        <v>115</v>
      </c>
      <c r="B120" s="5"/>
      <c r="C120" s="6"/>
      <c r="D120" s="8">
        <f t="shared" si="1"/>
        <v>0</v>
      </c>
    </row>
    <row r="121" spans="1:4" x14ac:dyDescent="0.25">
      <c r="A121" s="13">
        <v>116</v>
      </c>
      <c r="B121" s="5"/>
      <c r="C121" s="6"/>
      <c r="D121" s="8">
        <f t="shared" si="1"/>
        <v>0</v>
      </c>
    </row>
    <row r="122" spans="1:4" x14ac:dyDescent="0.25">
      <c r="A122" s="13">
        <v>117</v>
      </c>
      <c r="B122" s="5"/>
      <c r="C122" s="6"/>
      <c r="D122" s="8">
        <f t="shared" si="1"/>
        <v>0</v>
      </c>
    </row>
    <row r="123" spans="1:4" x14ac:dyDescent="0.25">
      <c r="A123" s="13">
        <v>118</v>
      </c>
      <c r="B123" s="5"/>
      <c r="C123" s="6"/>
      <c r="D123" s="8">
        <f t="shared" si="1"/>
        <v>0</v>
      </c>
    </row>
    <row r="124" spans="1:4" x14ac:dyDescent="0.25">
      <c r="A124" s="13">
        <v>119</v>
      </c>
      <c r="B124" s="5"/>
      <c r="C124" s="6"/>
      <c r="D124" s="8">
        <f t="shared" si="1"/>
        <v>0</v>
      </c>
    </row>
    <row r="125" spans="1:4" x14ac:dyDescent="0.25">
      <c r="A125" s="13">
        <v>120</v>
      </c>
      <c r="B125" s="5"/>
      <c r="C125" s="6"/>
      <c r="D125" s="8">
        <f t="shared" si="1"/>
        <v>0</v>
      </c>
    </row>
    <row r="126" spans="1:4" x14ac:dyDescent="0.25">
      <c r="A126" s="13">
        <v>121</v>
      </c>
      <c r="B126" s="5"/>
      <c r="C126" s="6"/>
      <c r="D126" s="8">
        <f t="shared" si="1"/>
        <v>0</v>
      </c>
    </row>
    <row r="127" spans="1:4" x14ac:dyDescent="0.25">
      <c r="A127" s="13">
        <v>122</v>
      </c>
      <c r="B127" s="5"/>
      <c r="C127" s="6"/>
      <c r="D127" s="8">
        <f t="shared" si="1"/>
        <v>0</v>
      </c>
    </row>
    <row r="128" spans="1:4" x14ac:dyDescent="0.25">
      <c r="A128" s="13">
        <v>123</v>
      </c>
      <c r="B128" s="5"/>
      <c r="C128" s="6"/>
      <c r="D128" s="8">
        <f t="shared" si="1"/>
        <v>0</v>
      </c>
    </row>
    <row r="129" spans="1:4" x14ac:dyDescent="0.25">
      <c r="A129" s="13">
        <v>124</v>
      </c>
      <c r="B129" s="5"/>
      <c r="C129" s="6"/>
      <c r="D129" s="8">
        <f t="shared" si="1"/>
        <v>0</v>
      </c>
    </row>
    <row r="130" spans="1:4" x14ac:dyDescent="0.25">
      <c r="A130" s="13">
        <v>125</v>
      </c>
      <c r="B130" s="5"/>
      <c r="C130" s="6"/>
      <c r="D130" s="8">
        <f t="shared" si="1"/>
        <v>0</v>
      </c>
    </row>
    <row r="131" spans="1:4" x14ac:dyDescent="0.25">
      <c r="A131" s="13">
        <v>126</v>
      </c>
      <c r="B131" s="5"/>
      <c r="C131" s="6"/>
      <c r="D131" s="8">
        <f t="shared" si="1"/>
        <v>0</v>
      </c>
    </row>
    <row r="132" spans="1:4" x14ac:dyDescent="0.25">
      <c r="A132" s="13">
        <v>127</v>
      </c>
      <c r="B132" s="5"/>
      <c r="C132" s="6"/>
      <c r="D132" s="8">
        <f t="shared" si="1"/>
        <v>0</v>
      </c>
    </row>
    <row r="133" spans="1:4" x14ac:dyDescent="0.25">
      <c r="A133" s="13">
        <v>128</v>
      </c>
      <c r="B133" s="5"/>
      <c r="C133" s="6"/>
      <c r="D133" s="8">
        <f t="shared" si="1"/>
        <v>0</v>
      </c>
    </row>
    <row r="134" spans="1:4" x14ac:dyDescent="0.25">
      <c r="A134" s="13">
        <v>129</v>
      </c>
      <c r="B134" s="5"/>
      <c r="C134" s="6"/>
      <c r="D134" s="8">
        <f t="shared" ref="D134:D197" si="2">(C135*86400)-(C134*86400)</f>
        <v>0</v>
      </c>
    </row>
    <row r="135" spans="1:4" x14ac:dyDescent="0.25">
      <c r="A135" s="13">
        <v>130</v>
      </c>
      <c r="B135" s="5"/>
      <c r="C135" s="6"/>
      <c r="D135" s="8">
        <f t="shared" si="2"/>
        <v>0</v>
      </c>
    </row>
    <row r="136" spans="1:4" x14ac:dyDescent="0.25">
      <c r="A136" s="13">
        <v>131</v>
      </c>
      <c r="B136" s="5"/>
      <c r="C136" s="6"/>
      <c r="D136" s="8">
        <f t="shared" si="2"/>
        <v>0</v>
      </c>
    </row>
    <row r="137" spans="1:4" x14ac:dyDescent="0.25">
      <c r="A137" s="13">
        <v>132</v>
      </c>
      <c r="B137" s="5"/>
      <c r="C137" s="6"/>
      <c r="D137" s="8">
        <f t="shared" si="2"/>
        <v>0</v>
      </c>
    </row>
    <row r="138" spans="1:4" x14ac:dyDescent="0.25">
      <c r="A138" s="13">
        <v>133</v>
      </c>
      <c r="B138" s="5"/>
      <c r="C138" s="6"/>
      <c r="D138" s="8">
        <f t="shared" si="2"/>
        <v>0</v>
      </c>
    </row>
    <row r="139" spans="1:4" x14ac:dyDescent="0.25">
      <c r="A139" s="13">
        <v>134</v>
      </c>
      <c r="B139" s="5"/>
      <c r="C139" s="6"/>
      <c r="D139" s="8">
        <f t="shared" si="2"/>
        <v>0</v>
      </c>
    </row>
    <row r="140" spans="1:4" x14ac:dyDescent="0.25">
      <c r="A140" s="13">
        <v>135</v>
      </c>
      <c r="B140" s="5"/>
      <c r="C140" s="6"/>
      <c r="D140" s="8">
        <f t="shared" si="2"/>
        <v>0</v>
      </c>
    </row>
    <row r="141" spans="1:4" x14ac:dyDescent="0.25">
      <c r="A141" s="13">
        <v>136</v>
      </c>
      <c r="B141" s="5"/>
      <c r="C141" s="6"/>
      <c r="D141" s="8">
        <f t="shared" si="2"/>
        <v>0</v>
      </c>
    </row>
    <row r="142" spans="1:4" x14ac:dyDescent="0.25">
      <c r="A142" s="13">
        <v>137</v>
      </c>
      <c r="B142" s="5"/>
      <c r="C142" s="6"/>
      <c r="D142" s="8">
        <f t="shared" si="2"/>
        <v>0</v>
      </c>
    </row>
    <row r="143" spans="1:4" x14ac:dyDescent="0.25">
      <c r="A143" s="13">
        <v>138</v>
      </c>
      <c r="B143" s="5"/>
      <c r="C143" s="6"/>
      <c r="D143" s="8">
        <f t="shared" si="2"/>
        <v>0</v>
      </c>
    </row>
    <row r="144" spans="1:4" x14ac:dyDescent="0.25">
      <c r="A144" s="13">
        <v>139</v>
      </c>
      <c r="B144" s="5"/>
      <c r="C144" s="6"/>
      <c r="D144" s="8">
        <f t="shared" si="2"/>
        <v>0</v>
      </c>
    </row>
    <row r="145" spans="1:4" x14ac:dyDescent="0.25">
      <c r="A145" s="13">
        <v>140</v>
      </c>
      <c r="B145" s="5"/>
      <c r="C145" s="6"/>
      <c r="D145" s="8">
        <f t="shared" si="2"/>
        <v>0</v>
      </c>
    </row>
    <row r="146" spans="1:4" x14ac:dyDescent="0.25">
      <c r="A146" s="13">
        <v>141</v>
      </c>
      <c r="B146" s="5"/>
      <c r="C146" s="6"/>
      <c r="D146" s="8">
        <f t="shared" si="2"/>
        <v>0</v>
      </c>
    </row>
    <row r="147" spans="1:4" x14ac:dyDescent="0.25">
      <c r="A147" s="13">
        <v>142</v>
      </c>
      <c r="B147" s="5"/>
      <c r="C147" s="6"/>
      <c r="D147" s="8">
        <f t="shared" si="2"/>
        <v>0</v>
      </c>
    </row>
    <row r="148" spans="1:4" x14ac:dyDescent="0.25">
      <c r="A148" s="13">
        <v>143</v>
      </c>
      <c r="B148" s="5"/>
      <c r="C148" s="6"/>
      <c r="D148" s="8">
        <f t="shared" si="2"/>
        <v>0</v>
      </c>
    </row>
    <row r="149" spans="1:4" x14ac:dyDescent="0.25">
      <c r="A149" s="13">
        <v>144</v>
      </c>
      <c r="B149" s="5"/>
      <c r="C149" s="6"/>
      <c r="D149" s="8">
        <f t="shared" si="2"/>
        <v>0</v>
      </c>
    </row>
    <row r="150" spans="1:4" x14ac:dyDescent="0.25">
      <c r="A150" s="13">
        <v>145</v>
      </c>
      <c r="B150" s="5"/>
      <c r="C150" s="6"/>
      <c r="D150" s="8">
        <f t="shared" si="2"/>
        <v>0</v>
      </c>
    </row>
    <row r="151" spans="1:4" x14ac:dyDescent="0.25">
      <c r="A151" s="13">
        <v>146</v>
      </c>
      <c r="B151" s="5"/>
      <c r="C151" s="6"/>
      <c r="D151" s="8">
        <f t="shared" si="2"/>
        <v>0</v>
      </c>
    </row>
    <row r="152" spans="1:4" x14ac:dyDescent="0.25">
      <c r="A152" s="13">
        <v>147</v>
      </c>
      <c r="B152" s="5"/>
      <c r="C152" s="6"/>
      <c r="D152" s="8">
        <f t="shared" si="2"/>
        <v>0</v>
      </c>
    </row>
    <row r="153" spans="1:4" x14ac:dyDescent="0.25">
      <c r="A153" s="13">
        <v>148</v>
      </c>
      <c r="B153" s="5"/>
      <c r="C153" s="6"/>
      <c r="D153" s="8">
        <f t="shared" si="2"/>
        <v>0</v>
      </c>
    </row>
    <row r="154" spans="1:4" x14ac:dyDescent="0.25">
      <c r="A154" s="13">
        <v>149</v>
      </c>
      <c r="B154" s="5"/>
      <c r="C154" s="6"/>
      <c r="D154" s="8">
        <f t="shared" si="2"/>
        <v>0</v>
      </c>
    </row>
    <row r="155" spans="1:4" x14ac:dyDescent="0.25">
      <c r="A155" s="13">
        <v>150</v>
      </c>
      <c r="B155" s="5"/>
      <c r="C155" s="6"/>
      <c r="D155" s="8">
        <f t="shared" si="2"/>
        <v>0</v>
      </c>
    </row>
    <row r="156" spans="1:4" x14ac:dyDescent="0.25">
      <c r="A156" s="13">
        <v>151</v>
      </c>
      <c r="B156" s="5"/>
      <c r="C156" s="6"/>
      <c r="D156" s="8">
        <f t="shared" si="2"/>
        <v>0</v>
      </c>
    </row>
    <row r="157" spans="1:4" x14ac:dyDescent="0.25">
      <c r="A157" s="13">
        <v>152</v>
      </c>
      <c r="B157" s="5"/>
      <c r="C157" s="6"/>
      <c r="D157" s="8">
        <f t="shared" si="2"/>
        <v>0</v>
      </c>
    </row>
    <row r="158" spans="1:4" x14ac:dyDescent="0.25">
      <c r="A158" s="13">
        <v>153</v>
      </c>
      <c r="B158" s="5"/>
      <c r="C158" s="6"/>
      <c r="D158" s="8">
        <f t="shared" si="2"/>
        <v>0</v>
      </c>
    </row>
    <row r="159" spans="1:4" x14ac:dyDescent="0.25">
      <c r="A159" s="13">
        <v>154</v>
      </c>
      <c r="B159" s="5"/>
      <c r="C159" s="6"/>
      <c r="D159" s="8">
        <f t="shared" si="2"/>
        <v>0</v>
      </c>
    </row>
    <row r="160" spans="1:4" x14ac:dyDescent="0.25">
      <c r="A160" s="13">
        <v>155</v>
      </c>
      <c r="B160" s="5"/>
      <c r="C160" s="6"/>
      <c r="D160" s="8">
        <f t="shared" si="2"/>
        <v>0</v>
      </c>
    </row>
    <row r="161" spans="1:4" x14ac:dyDescent="0.25">
      <c r="A161" s="13">
        <v>156</v>
      </c>
      <c r="B161" s="5"/>
      <c r="C161" s="6"/>
      <c r="D161" s="8">
        <f t="shared" si="2"/>
        <v>0</v>
      </c>
    </row>
    <row r="162" spans="1:4" x14ac:dyDescent="0.25">
      <c r="A162" s="13">
        <v>157</v>
      </c>
      <c r="B162" s="5"/>
      <c r="C162" s="6"/>
      <c r="D162" s="8">
        <f t="shared" si="2"/>
        <v>0</v>
      </c>
    </row>
    <row r="163" spans="1:4" x14ac:dyDescent="0.25">
      <c r="A163" s="13">
        <v>158</v>
      </c>
      <c r="B163" s="5"/>
      <c r="C163" s="6"/>
      <c r="D163" s="8">
        <f t="shared" si="2"/>
        <v>0</v>
      </c>
    </row>
    <row r="164" spans="1:4" x14ac:dyDescent="0.25">
      <c r="A164" s="13">
        <v>159</v>
      </c>
      <c r="B164" s="5"/>
      <c r="C164" s="6"/>
      <c r="D164" s="8">
        <f t="shared" si="2"/>
        <v>0</v>
      </c>
    </row>
    <row r="165" spans="1:4" x14ac:dyDescent="0.25">
      <c r="A165" s="13">
        <v>160</v>
      </c>
      <c r="B165" s="5"/>
      <c r="C165" s="6"/>
      <c r="D165" s="8">
        <f t="shared" si="2"/>
        <v>0</v>
      </c>
    </row>
    <row r="166" spans="1:4" x14ac:dyDescent="0.25">
      <c r="A166" s="13">
        <v>161</v>
      </c>
      <c r="B166" s="5"/>
      <c r="C166" s="6"/>
      <c r="D166" s="8">
        <f t="shared" si="2"/>
        <v>0</v>
      </c>
    </row>
    <row r="167" spans="1:4" x14ac:dyDescent="0.25">
      <c r="A167" s="13">
        <v>162</v>
      </c>
      <c r="B167" s="5"/>
      <c r="C167" s="6"/>
      <c r="D167" s="8">
        <f t="shared" si="2"/>
        <v>0</v>
      </c>
    </row>
    <row r="168" spans="1:4" x14ac:dyDescent="0.25">
      <c r="A168" s="13">
        <v>163</v>
      </c>
      <c r="B168" s="5"/>
      <c r="C168" s="6"/>
      <c r="D168" s="8">
        <f t="shared" si="2"/>
        <v>0</v>
      </c>
    </row>
    <row r="169" spans="1:4" x14ac:dyDescent="0.25">
      <c r="A169" s="13">
        <v>164</v>
      </c>
      <c r="B169" s="5"/>
      <c r="C169" s="6"/>
      <c r="D169" s="8">
        <f t="shared" si="2"/>
        <v>0</v>
      </c>
    </row>
    <row r="170" spans="1:4" x14ac:dyDescent="0.25">
      <c r="A170" s="13">
        <v>165</v>
      </c>
      <c r="B170" s="5"/>
      <c r="C170" s="6"/>
      <c r="D170" s="8">
        <f t="shared" si="2"/>
        <v>0</v>
      </c>
    </row>
    <row r="171" spans="1:4" x14ac:dyDescent="0.25">
      <c r="A171" s="13">
        <v>166</v>
      </c>
      <c r="B171" s="5"/>
      <c r="C171" s="6"/>
      <c r="D171" s="8">
        <f t="shared" si="2"/>
        <v>0</v>
      </c>
    </row>
    <row r="172" spans="1:4" x14ac:dyDescent="0.25">
      <c r="A172" s="13">
        <v>167</v>
      </c>
      <c r="B172" s="5"/>
      <c r="C172" s="6"/>
      <c r="D172" s="8">
        <f t="shared" si="2"/>
        <v>0</v>
      </c>
    </row>
    <row r="173" spans="1:4" x14ac:dyDescent="0.25">
      <c r="A173" s="13">
        <v>168</v>
      </c>
      <c r="B173" s="5"/>
      <c r="C173" s="6"/>
      <c r="D173" s="8">
        <f t="shared" si="2"/>
        <v>0</v>
      </c>
    </row>
    <row r="174" spans="1:4" x14ac:dyDescent="0.25">
      <c r="A174" s="13">
        <v>169</v>
      </c>
      <c r="B174" s="5"/>
      <c r="C174" s="6"/>
      <c r="D174" s="8">
        <f t="shared" si="2"/>
        <v>0</v>
      </c>
    </row>
    <row r="175" spans="1:4" x14ac:dyDescent="0.25">
      <c r="A175" s="13">
        <v>170</v>
      </c>
      <c r="B175" s="5"/>
      <c r="C175" s="6"/>
      <c r="D175" s="8">
        <f t="shared" si="2"/>
        <v>0</v>
      </c>
    </row>
    <row r="176" spans="1:4" x14ac:dyDescent="0.25">
      <c r="A176" s="13">
        <v>171</v>
      </c>
      <c r="B176" s="5"/>
      <c r="C176" s="6"/>
      <c r="D176" s="8">
        <f t="shared" si="2"/>
        <v>0</v>
      </c>
    </row>
    <row r="177" spans="1:4" x14ac:dyDescent="0.25">
      <c r="A177" s="13">
        <v>172</v>
      </c>
      <c r="B177" s="5"/>
      <c r="C177" s="6"/>
      <c r="D177" s="8">
        <f t="shared" si="2"/>
        <v>0</v>
      </c>
    </row>
    <row r="178" spans="1:4" x14ac:dyDescent="0.25">
      <c r="A178" s="13">
        <v>173</v>
      </c>
      <c r="B178" s="5"/>
      <c r="C178" s="6"/>
      <c r="D178" s="8">
        <f t="shared" si="2"/>
        <v>0</v>
      </c>
    </row>
    <row r="179" spans="1:4" x14ac:dyDescent="0.25">
      <c r="A179" s="13">
        <v>174</v>
      </c>
      <c r="B179" s="5"/>
      <c r="C179" s="6"/>
      <c r="D179" s="8">
        <f t="shared" si="2"/>
        <v>0</v>
      </c>
    </row>
    <row r="180" spans="1:4" x14ac:dyDescent="0.25">
      <c r="A180" s="13">
        <v>175</v>
      </c>
      <c r="B180" s="5"/>
      <c r="C180" s="6"/>
      <c r="D180" s="8">
        <f t="shared" si="2"/>
        <v>0</v>
      </c>
    </row>
    <row r="181" spans="1:4" x14ac:dyDescent="0.25">
      <c r="A181" s="13">
        <v>176</v>
      </c>
      <c r="B181" s="5"/>
      <c r="C181" s="6"/>
      <c r="D181" s="8">
        <f t="shared" si="2"/>
        <v>0</v>
      </c>
    </row>
    <row r="182" spans="1:4" x14ac:dyDescent="0.25">
      <c r="A182" s="13">
        <v>177</v>
      </c>
      <c r="B182" s="5"/>
      <c r="C182" s="6"/>
      <c r="D182" s="8">
        <f t="shared" si="2"/>
        <v>0</v>
      </c>
    </row>
    <row r="183" spans="1:4" x14ac:dyDescent="0.25">
      <c r="A183" s="13">
        <v>178</v>
      </c>
      <c r="B183" s="5"/>
      <c r="C183" s="6"/>
      <c r="D183" s="8">
        <f t="shared" si="2"/>
        <v>0</v>
      </c>
    </row>
    <row r="184" spans="1:4" x14ac:dyDescent="0.25">
      <c r="A184" s="13">
        <v>179</v>
      </c>
      <c r="B184" s="5"/>
      <c r="C184" s="6"/>
      <c r="D184" s="8">
        <f t="shared" si="2"/>
        <v>0</v>
      </c>
    </row>
    <row r="185" spans="1:4" x14ac:dyDescent="0.25">
      <c r="A185" s="13">
        <v>180</v>
      </c>
      <c r="B185" s="5"/>
      <c r="C185" s="6"/>
      <c r="D185" s="8">
        <f t="shared" si="2"/>
        <v>0</v>
      </c>
    </row>
    <row r="186" spans="1:4" x14ac:dyDescent="0.25">
      <c r="A186" s="13">
        <v>181</v>
      </c>
      <c r="B186" s="5"/>
      <c r="C186" s="6"/>
      <c r="D186" s="8">
        <f t="shared" si="2"/>
        <v>0</v>
      </c>
    </row>
    <row r="187" spans="1:4" x14ac:dyDescent="0.25">
      <c r="A187" s="13">
        <v>182</v>
      </c>
      <c r="B187" s="5"/>
      <c r="C187" s="6"/>
      <c r="D187" s="8">
        <f t="shared" si="2"/>
        <v>0</v>
      </c>
    </row>
    <row r="188" spans="1:4" x14ac:dyDescent="0.25">
      <c r="A188" s="13">
        <v>183</v>
      </c>
      <c r="B188" s="5"/>
      <c r="C188" s="6"/>
      <c r="D188" s="8">
        <f t="shared" si="2"/>
        <v>0</v>
      </c>
    </row>
    <row r="189" spans="1:4" x14ac:dyDescent="0.25">
      <c r="A189" s="13">
        <v>184</v>
      </c>
      <c r="B189" s="5"/>
      <c r="C189" s="6"/>
      <c r="D189" s="8">
        <f t="shared" si="2"/>
        <v>0</v>
      </c>
    </row>
    <row r="190" spans="1:4" x14ac:dyDescent="0.25">
      <c r="A190" s="13">
        <v>185</v>
      </c>
      <c r="B190" s="5"/>
      <c r="C190" s="6"/>
      <c r="D190" s="8">
        <f t="shared" si="2"/>
        <v>0</v>
      </c>
    </row>
    <row r="191" spans="1:4" x14ac:dyDescent="0.25">
      <c r="A191" s="13">
        <v>186</v>
      </c>
      <c r="B191" s="5"/>
      <c r="C191" s="6"/>
      <c r="D191" s="8">
        <f t="shared" si="2"/>
        <v>0</v>
      </c>
    </row>
    <row r="192" spans="1:4" x14ac:dyDescent="0.25">
      <c r="A192" s="13">
        <v>187</v>
      </c>
      <c r="B192" s="5"/>
      <c r="C192" s="6"/>
      <c r="D192" s="8">
        <f t="shared" si="2"/>
        <v>0</v>
      </c>
    </row>
    <row r="193" spans="1:4" x14ac:dyDescent="0.25">
      <c r="A193" s="13">
        <v>188</v>
      </c>
      <c r="B193" s="5"/>
      <c r="C193" s="6"/>
      <c r="D193" s="8">
        <f t="shared" si="2"/>
        <v>0</v>
      </c>
    </row>
    <row r="194" spans="1:4" x14ac:dyDescent="0.25">
      <c r="A194" s="13">
        <v>189</v>
      </c>
      <c r="B194" s="5"/>
      <c r="C194" s="6"/>
      <c r="D194" s="8">
        <f t="shared" si="2"/>
        <v>0</v>
      </c>
    </row>
    <row r="195" spans="1:4" x14ac:dyDescent="0.25">
      <c r="A195" s="13">
        <v>190</v>
      </c>
      <c r="B195" s="5"/>
      <c r="C195" s="6"/>
      <c r="D195" s="8">
        <f t="shared" si="2"/>
        <v>0</v>
      </c>
    </row>
    <row r="196" spans="1:4" x14ac:dyDescent="0.25">
      <c r="A196" s="13">
        <v>191</v>
      </c>
      <c r="B196" s="5"/>
      <c r="C196" s="6"/>
      <c r="D196" s="8">
        <f t="shared" si="2"/>
        <v>0</v>
      </c>
    </row>
    <row r="197" spans="1:4" x14ac:dyDescent="0.25">
      <c r="A197" s="13">
        <v>192</v>
      </c>
      <c r="B197" s="15"/>
      <c r="C197" s="6"/>
      <c r="D197" s="8">
        <f t="shared" si="2"/>
        <v>0</v>
      </c>
    </row>
    <row r="198" spans="1:4" x14ac:dyDescent="0.25">
      <c r="A198" s="13">
        <v>193</v>
      </c>
      <c r="B198" s="5"/>
      <c r="C198" s="6"/>
      <c r="D198" s="8">
        <f t="shared" ref="D198:D261" si="3">(C199*86400)-(C198*86400)</f>
        <v>0</v>
      </c>
    </row>
    <row r="199" spans="1:4" x14ac:dyDescent="0.25">
      <c r="A199" s="13">
        <v>194</v>
      </c>
      <c r="B199" s="5"/>
      <c r="C199" s="6"/>
      <c r="D199" s="8">
        <f t="shared" si="3"/>
        <v>0</v>
      </c>
    </row>
    <row r="200" spans="1:4" x14ac:dyDescent="0.25">
      <c r="A200" s="13">
        <v>195</v>
      </c>
      <c r="B200" s="5"/>
      <c r="C200" s="6"/>
      <c r="D200" s="8">
        <f t="shared" si="3"/>
        <v>0</v>
      </c>
    </row>
    <row r="201" spans="1:4" x14ac:dyDescent="0.25">
      <c r="A201" s="13">
        <v>196</v>
      </c>
      <c r="B201" s="5"/>
      <c r="C201" s="6"/>
      <c r="D201" s="8">
        <f t="shared" si="3"/>
        <v>0</v>
      </c>
    </row>
    <row r="202" spans="1:4" x14ac:dyDescent="0.25">
      <c r="A202" s="13">
        <v>197</v>
      </c>
      <c r="B202" s="5"/>
      <c r="C202" s="6"/>
      <c r="D202" s="8">
        <f t="shared" si="3"/>
        <v>0</v>
      </c>
    </row>
    <row r="203" spans="1:4" x14ac:dyDescent="0.25">
      <c r="A203" s="13">
        <v>198</v>
      </c>
      <c r="B203" s="5"/>
      <c r="C203" s="6"/>
      <c r="D203" s="8">
        <f t="shared" si="3"/>
        <v>0</v>
      </c>
    </row>
    <row r="204" spans="1:4" x14ac:dyDescent="0.25">
      <c r="A204" s="13">
        <v>199</v>
      </c>
      <c r="B204" s="5"/>
      <c r="C204" s="6"/>
      <c r="D204" s="8">
        <f t="shared" si="3"/>
        <v>0</v>
      </c>
    </row>
    <row r="205" spans="1:4" x14ac:dyDescent="0.25">
      <c r="A205" s="13">
        <v>200</v>
      </c>
      <c r="B205" s="5"/>
      <c r="C205" s="6"/>
      <c r="D205" s="8">
        <f t="shared" si="3"/>
        <v>0</v>
      </c>
    </row>
    <row r="206" spans="1:4" x14ac:dyDescent="0.25">
      <c r="A206" s="13">
        <v>201</v>
      </c>
      <c r="B206" s="5"/>
      <c r="C206" s="6"/>
      <c r="D206" s="8">
        <f t="shared" si="3"/>
        <v>0</v>
      </c>
    </row>
    <row r="207" spans="1:4" x14ac:dyDescent="0.25">
      <c r="A207" s="13">
        <v>202</v>
      </c>
      <c r="B207" s="5"/>
      <c r="C207" s="6"/>
      <c r="D207" s="8">
        <f t="shared" si="3"/>
        <v>0</v>
      </c>
    </row>
    <row r="208" spans="1:4" x14ac:dyDescent="0.25">
      <c r="A208" s="13">
        <v>203</v>
      </c>
      <c r="B208" s="5"/>
      <c r="C208" s="6"/>
      <c r="D208" s="8">
        <f t="shared" si="3"/>
        <v>0</v>
      </c>
    </row>
    <row r="209" spans="1:4" x14ac:dyDescent="0.25">
      <c r="A209" s="13">
        <v>204</v>
      </c>
      <c r="B209" s="5"/>
      <c r="C209" s="6"/>
      <c r="D209" s="8">
        <f t="shared" si="3"/>
        <v>0</v>
      </c>
    </row>
    <row r="210" spans="1:4" x14ac:dyDescent="0.25">
      <c r="A210" s="13">
        <v>205</v>
      </c>
      <c r="B210" s="5"/>
      <c r="C210" s="6"/>
      <c r="D210" s="8">
        <f t="shared" si="3"/>
        <v>0</v>
      </c>
    </row>
    <row r="211" spans="1:4" x14ac:dyDescent="0.25">
      <c r="A211" s="13">
        <v>206</v>
      </c>
      <c r="B211" s="5"/>
      <c r="C211" s="6"/>
      <c r="D211" s="8">
        <f t="shared" si="3"/>
        <v>0</v>
      </c>
    </row>
    <row r="212" spans="1:4" x14ac:dyDescent="0.25">
      <c r="A212" s="13">
        <v>207</v>
      </c>
      <c r="B212" s="5"/>
      <c r="C212" s="6"/>
      <c r="D212" s="8">
        <f t="shared" si="3"/>
        <v>0</v>
      </c>
    </row>
    <row r="213" spans="1:4" x14ac:dyDescent="0.25">
      <c r="A213" s="13">
        <v>208</v>
      </c>
      <c r="B213" s="5"/>
      <c r="C213" s="6"/>
      <c r="D213" s="8">
        <f t="shared" si="3"/>
        <v>0</v>
      </c>
    </row>
    <row r="214" spans="1:4" x14ac:dyDescent="0.25">
      <c r="A214" s="13">
        <v>209</v>
      </c>
      <c r="B214" s="5"/>
      <c r="C214" s="6"/>
      <c r="D214" s="8">
        <f t="shared" si="3"/>
        <v>0</v>
      </c>
    </row>
    <row r="215" spans="1:4" x14ac:dyDescent="0.25">
      <c r="A215" s="13">
        <v>210</v>
      </c>
      <c r="B215" s="5"/>
      <c r="C215" s="6"/>
      <c r="D215" s="8">
        <f t="shared" si="3"/>
        <v>0</v>
      </c>
    </row>
    <row r="216" spans="1:4" x14ac:dyDescent="0.25">
      <c r="A216" s="13">
        <v>211</v>
      </c>
      <c r="B216" s="5"/>
      <c r="C216" s="6"/>
      <c r="D216" s="8">
        <f t="shared" si="3"/>
        <v>0</v>
      </c>
    </row>
    <row r="217" spans="1:4" x14ac:dyDescent="0.25">
      <c r="A217" s="13">
        <v>212</v>
      </c>
      <c r="B217" s="5"/>
      <c r="C217" s="6"/>
      <c r="D217" s="8">
        <f t="shared" si="3"/>
        <v>0</v>
      </c>
    </row>
    <row r="218" spans="1:4" x14ac:dyDescent="0.25">
      <c r="A218" s="13">
        <v>213</v>
      </c>
      <c r="B218" s="5"/>
      <c r="C218" s="6"/>
      <c r="D218" s="8">
        <f t="shared" si="3"/>
        <v>0</v>
      </c>
    </row>
    <row r="219" spans="1:4" x14ac:dyDescent="0.25">
      <c r="A219" s="13">
        <v>214</v>
      </c>
      <c r="B219" s="5"/>
      <c r="C219" s="6"/>
      <c r="D219" s="8">
        <f t="shared" si="3"/>
        <v>0</v>
      </c>
    </row>
    <row r="220" spans="1:4" x14ac:dyDescent="0.25">
      <c r="A220" s="13">
        <v>215</v>
      </c>
      <c r="B220" s="5"/>
      <c r="C220" s="6"/>
      <c r="D220" s="8">
        <f t="shared" si="3"/>
        <v>0</v>
      </c>
    </row>
    <row r="221" spans="1:4" x14ac:dyDescent="0.25">
      <c r="A221" s="13">
        <v>216</v>
      </c>
      <c r="B221" s="5"/>
      <c r="C221" s="6"/>
      <c r="D221" s="8">
        <f t="shared" si="3"/>
        <v>0</v>
      </c>
    </row>
    <row r="222" spans="1:4" x14ac:dyDescent="0.25">
      <c r="A222" s="13">
        <v>217</v>
      </c>
      <c r="B222" s="5"/>
      <c r="C222" s="6"/>
      <c r="D222" s="8">
        <f t="shared" si="3"/>
        <v>0</v>
      </c>
    </row>
    <row r="223" spans="1:4" x14ac:dyDescent="0.25">
      <c r="A223" s="13">
        <v>218</v>
      </c>
      <c r="B223" s="5"/>
      <c r="C223" s="6"/>
      <c r="D223" s="8">
        <f t="shared" si="3"/>
        <v>0</v>
      </c>
    </row>
    <row r="224" spans="1:4" x14ac:dyDescent="0.25">
      <c r="A224" s="13">
        <v>219</v>
      </c>
      <c r="B224" s="5"/>
      <c r="C224" s="6"/>
      <c r="D224" s="8">
        <f t="shared" si="3"/>
        <v>0</v>
      </c>
    </row>
    <row r="225" spans="1:4" x14ac:dyDescent="0.25">
      <c r="A225" s="13">
        <v>220</v>
      </c>
      <c r="B225" s="5"/>
      <c r="C225" s="6"/>
      <c r="D225" s="8">
        <f t="shared" si="3"/>
        <v>0</v>
      </c>
    </row>
    <row r="226" spans="1:4" x14ac:dyDescent="0.25">
      <c r="A226" s="13">
        <v>221</v>
      </c>
      <c r="B226" s="5"/>
      <c r="C226" s="6"/>
      <c r="D226" s="8">
        <f t="shared" si="3"/>
        <v>0</v>
      </c>
    </row>
    <row r="227" spans="1:4" x14ac:dyDescent="0.25">
      <c r="A227" s="13">
        <v>222</v>
      </c>
      <c r="B227" s="5"/>
      <c r="C227" s="6"/>
      <c r="D227" s="8">
        <f t="shared" si="3"/>
        <v>0</v>
      </c>
    </row>
    <row r="228" spans="1:4" x14ac:dyDescent="0.25">
      <c r="A228" s="13">
        <v>223</v>
      </c>
      <c r="B228" s="5"/>
      <c r="C228" s="6"/>
      <c r="D228" s="8">
        <f t="shared" si="3"/>
        <v>0</v>
      </c>
    </row>
    <row r="229" spans="1:4" x14ac:dyDescent="0.25">
      <c r="A229" s="13">
        <v>224</v>
      </c>
      <c r="B229" s="5"/>
      <c r="C229" s="6"/>
      <c r="D229" s="8">
        <f t="shared" si="3"/>
        <v>0</v>
      </c>
    </row>
    <row r="230" spans="1:4" x14ac:dyDescent="0.25">
      <c r="A230" s="13">
        <v>225</v>
      </c>
      <c r="B230" s="5"/>
      <c r="C230" s="6"/>
      <c r="D230" s="8">
        <f t="shared" si="3"/>
        <v>0</v>
      </c>
    </row>
    <row r="231" spans="1:4" x14ac:dyDescent="0.25">
      <c r="A231" s="13">
        <v>226</v>
      </c>
      <c r="B231" s="5"/>
      <c r="C231" s="6"/>
      <c r="D231" s="8">
        <f t="shared" si="3"/>
        <v>0</v>
      </c>
    </row>
    <row r="232" spans="1:4" x14ac:dyDescent="0.25">
      <c r="A232" s="13">
        <v>227</v>
      </c>
      <c r="B232" s="5"/>
      <c r="C232" s="6"/>
      <c r="D232" s="8">
        <f t="shared" si="3"/>
        <v>0</v>
      </c>
    </row>
    <row r="233" spans="1:4" x14ac:dyDescent="0.25">
      <c r="A233" s="13">
        <v>228</v>
      </c>
      <c r="B233" s="5"/>
      <c r="C233" s="6"/>
      <c r="D233" s="8">
        <f t="shared" si="3"/>
        <v>0</v>
      </c>
    </row>
    <row r="234" spans="1:4" x14ac:dyDescent="0.25">
      <c r="A234" s="13">
        <v>229</v>
      </c>
      <c r="B234" s="5"/>
      <c r="C234" s="6"/>
      <c r="D234" s="8">
        <f t="shared" si="3"/>
        <v>0</v>
      </c>
    </row>
    <row r="235" spans="1:4" x14ac:dyDescent="0.25">
      <c r="A235" s="13">
        <v>230</v>
      </c>
      <c r="B235" s="5"/>
      <c r="C235" s="6"/>
      <c r="D235" s="8">
        <f t="shared" si="3"/>
        <v>0</v>
      </c>
    </row>
    <row r="236" spans="1:4" x14ac:dyDescent="0.25">
      <c r="A236" s="13">
        <v>231</v>
      </c>
      <c r="B236" s="5"/>
      <c r="C236" s="6"/>
      <c r="D236" s="8">
        <f t="shared" si="3"/>
        <v>0</v>
      </c>
    </row>
    <row r="237" spans="1:4" x14ac:dyDescent="0.25">
      <c r="A237" s="13">
        <v>232</v>
      </c>
      <c r="B237" s="5"/>
      <c r="C237" s="6"/>
      <c r="D237" s="8">
        <f t="shared" si="3"/>
        <v>0</v>
      </c>
    </row>
    <row r="238" spans="1:4" x14ac:dyDescent="0.25">
      <c r="A238" s="13">
        <v>233</v>
      </c>
      <c r="B238" s="5"/>
      <c r="C238" s="6"/>
      <c r="D238" s="8">
        <f t="shared" si="3"/>
        <v>0</v>
      </c>
    </row>
    <row r="239" spans="1:4" x14ac:dyDescent="0.25">
      <c r="A239" s="13">
        <v>234</v>
      </c>
      <c r="B239" s="5"/>
      <c r="C239" s="6"/>
      <c r="D239" s="8">
        <f t="shared" si="3"/>
        <v>0</v>
      </c>
    </row>
    <row r="240" spans="1:4" x14ac:dyDescent="0.25">
      <c r="A240" s="13">
        <v>235</v>
      </c>
      <c r="B240" s="5"/>
      <c r="C240" s="6"/>
      <c r="D240" s="8">
        <f t="shared" si="3"/>
        <v>0</v>
      </c>
    </row>
    <row r="241" spans="1:4" x14ac:dyDescent="0.25">
      <c r="A241" s="13">
        <v>236</v>
      </c>
      <c r="B241" s="5"/>
      <c r="C241" s="6"/>
      <c r="D241" s="8">
        <f t="shared" si="3"/>
        <v>0</v>
      </c>
    </row>
    <row r="242" spans="1:4" x14ac:dyDescent="0.25">
      <c r="A242" s="13">
        <v>237</v>
      </c>
      <c r="B242" s="5"/>
      <c r="C242" s="6"/>
      <c r="D242" s="8">
        <f t="shared" si="3"/>
        <v>0</v>
      </c>
    </row>
    <row r="243" spans="1:4" x14ac:dyDescent="0.25">
      <c r="A243" s="13">
        <v>238</v>
      </c>
      <c r="B243" s="5"/>
      <c r="C243" s="6"/>
      <c r="D243" s="8">
        <f t="shared" si="3"/>
        <v>0</v>
      </c>
    </row>
    <row r="244" spans="1:4" x14ac:dyDescent="0.25">
      <c r="A244" s="13">
        <v>239</v>
      </c>
      <c r="B244" s="5"/>
      <c r="C244" s="6"/>
      <c r="D244" s="8">
        <f t="shared" si="3"/>
        <v>0</v>
      </c>
    </row>
    <row r="245" spans="1:4" x14ac:dyDescent="0.25">
      <c r="A245" s="13">
        <v>240</v>
      </c>
      <c r="B245" s="5"/>
      <c r="C245" s="6"/>
      <c r="D245" s="8">
        <f t="shared" si="3"/>
        <v>0</v>
      </c>
    </row>
    <row r="246" spans="1:4" x14ac:dyDescent="0.25">
      <c r="A246" s="13">
        <v>241</v>
      </c>
      <c r="B246" s="5"/>
      <c r="C246" s="6"/>
      <c r="D246" s="8">
        <f t="shared" si="3"/>
        <v>0</v>
      </c>
    </row>
    <row r="247" spans="1:4" x14ac:dyDescent="0.25">
      <c r="A247" s="13">
        <v>242</v>
      </c>
      <c r="B247" s="5"/>
      <c r="C247" s="6"/>
      <c r="D247" s="8">
        <f t="shared" si="3"/>
        <v>0</v>
      </c>
    </row>
    <row r="248" spans="1:4" x14ac:dyDescent="0.25">
      <c r="A248" s="13">
        <v>243</v>
      </c>
      <c r="B248" s="5"/>
      <c r="C248" s="6"/>
      <c r="D248" s="8">
        <f t="shared" si="3"/>
        <v>0</v>
      </c>
    </row>
    <row r="249" spans="1:4" x14ac:dyDescent="0.25">
      <c r="A249" s="13">
        <v>244</v>
      </c>
      <c r="B249" s="5"/>
      <c r="C249" s="6"/>
      <c r="D249" s="8">
        <f t="shared" si="3"/>
        <v>0</v>
      </c>
    </row>
    <row r="250" spans="1:4" x14ac:dyDescent="0.25">
      <c r="A250" s="13">
        <v>245</v>
      </c>
      <c r="B250" s="5"/>
      <c r="C250" s="6"/>
      <c r="D250" s="8">
        <f t="shared" si="3"/>
        <v>0</v>
      </c>
    </row>
    <row r="251" spans="1:4" x14ac:dyDescent="0.25">
      <c r="A251" s="13">
        <v>246</v>
      </c>
      <c r="B251" s="5"/>
      <c r="C251" s="6"/>
      <c r="D251" s="8">
        <f t="shared" si="3"/>
        <v>0</v>
      </c>
    </row>
    <row r="252" spans="1:4" x14ac:dyDescent="0.25">
      <c r="A252" s="13">
        <v>247</v>
      </c>
      <c r="B252" s="5"/>
      <c r="C252" s="6"/>
      <c r="D252" s="8">
        <f t="shared" si="3"/>
        <v>0</v>
      </c>
    </row>
    <row r="253" spans="1:4" x14ac:dyDescent="0.25">
      <c r="A253" s="13">
        <v>248</v>
      </c>
      <c r="B253" s="5"/>
      <c r="C253" s="6"/>
      <c r="D253" s="8">
        <f t="shared" si="3"/>
        <v>0</v>
      </c>
    </row>
    <row r="254" spans="1:4" x14ac:dyDescent="0.25">
      <c r="A254" s="13">
        <v>249</v>
      </c>
      <c r="B254" s="5"/>
      <c r="C254" s="6"/>
      <c r="D254" s="8">
        <f t="shared" si="3"/>
        <v>0</v>
      </c>
    </row>
    <row r="255" spans="1:4" x14ac:dyDescent="0.25">
      <c r="A255" s="13">
        <v>250</v>
      </c>
      <c r="B255" s="5"/>
      <c r="C255" s="6"/>
      <c r="D255" s="8">
        <f t="shared" si="3"/>
        <v>0</v>
      </c>
    </row>
    <row r="256" spans="1:4" x14ac:dyDescent="0.25">
      <c r="A256" s="13">
        <v>251</v>
      </c>
      <c r="B256" s="5"/>
      <c r="C256" s="6"/>
      <c r="D256" s="8">
        <f t="shared" si="3"/>
        <v>0</v>
      </c>
    </row>
    <row r="257" spans="1:4" x14ac:dyDescent="0.25">
      <c r="A257" s="13">
        <v>252</v>
      </c>
      <c r="B257" s="5"/>
      <c r="C257" s="6"/>
      <c r="D257" s="8">
        <f t="shared" si="3"/>
        <v>0</v>
      </c>
    </row>
    <row r="258" spans="1:4" x14ac:dyDescent="0.25">
      <c r="A258" s="13">
        <v>253</v>
      </c>
      <c r="B258" s="5"/>
      <c r="C258" s="6"/>
      <c r="D258" s="8">
        <f t="shared" si="3"/>
        <v>0</v>
      </c>
    </row>
    <row r="259" spans="1:4" x14ac:dyDescent="0.25">
      <c r="A259" s="13">
        <v>254</v>
      </c>
      <c r="B259" s="5"/>
      <c r="C259" s="6"/>
      <c r="D259" s="8">
        <f t="shared" si="3"/>
        <v>0</v>
      </c>
    </row>
    <row r="260" spans="1:4" x14ac:dyDescent="0.25">
      <c r="A260" s="13">
        <v>255</v>
      </c>
      <c r="B260" s="5"/>
      <c r="C260" s="6"/>
      <c r="D260" s="8">
        <f t="shared" si="3"/>
        <v>0</v>
      </c>
    </row>
    <row r="261" spans="1:4" x14ac:dyDescent="0.25">
      <c r="A261" s="13">
        <v>256</v>
      </c>
      <c r="B261" s="5"/>
      <c r="C261" s="6"/>
      <c r="D261" s="8">
        <f t="shared" si="3"/>
        <v>0</v>
      </c>
    </row>
    <row r="262" spans="1:4" x14ac:dyDescent="0.25">
      <c r="A262" s="13">
        <v>257</v>
      </c>
      <c r="B262" s="5"/>
      <c r="C262" s="6"/>
      <c r="D262" s="8">
        <f t="shared" ref="D262:D305" si="4">(C263*86400)-(C262*86400)</f>
        <v>0</v>
      </c>
    </row>
    <row r="263" spans="1:4" x14ac:dyDescent="0.25">
      <c r="A263" s="13">
        <v>258</v>
      </c>
      <c r="B263" s="5"/>
      <c r="C263" s="6"/>
      <c r="D263" s="8">
        <f t="shared" si="4"/>
        <v>0</v>
      </c>
    </row>
    <row r="264" spans="1:4" x14ac:dyDescent="0.25">
      <c r="A264" s="13">
        <v>259</v>
      </c>
      <c r="B264" s="5"/>
      <c r="C264" s="6"/>
      <c r="D264" s="8">
        <f t="shared" si="4"/>
        <v>0</v>
      </c>
    </row>
    <row r="265" spans="1:4" x14ac:dyDescent="0.25">
      <c r="A265" s="13">
        <v>260</v>
      </c>
      <c r="B265" s="5"/>
      <c r="C265" s="6"/>
      <c r="D265" s="8">
        <f t="shared" si="4"/>
        <v>0</v>
      </c>
    </row>
    <row r="266" spans="1:4" x14ac:dyDescent="0.25">
      <c r="A266" s="13">
        <v>261</v>
      </c>
      <c r="B266" s="5"/>
      <c r="C266" s="6"/>
      <c r="D266" s="8">
        <f t="shared" si="4"/>
        <v>0</v>
      </c>
    </row>
    <row r="267" spans="1:4" x14ac:dyDescent="0.25">
      <c r="A267" s="13">
        <v>262</v>
      </c>
      <c r="B267" s="5"/>
      <c r="C267" s="6"/>
      <c r="D267" s="8">
        <f t="shared" si="4"/>
        <v>0</v>
      </c>
    </row>
    <row r="268" spans="1:4" x14ac:dyDescent="0.25">
      <c r="A268" s="13">
        <v>263</v>
      </c>
      <c r="B268" s="5"/>
      <c r="C268" s="6"/>
      <c r="D268" s="8">
        <f t="shared" si="4"/>
        <v>0</v>
      </c>
    </row>
    <row r="269" spans="1:4" x14ac:dyDescent="0.25">
      <c r="A269" s="13">
        <v>264</v>
      </c>
      <c r="B269" s="5"/>
      <c r="C269" s="6"/>
      <c r="D269" s="8">
        <f t="shared" si="4"/>
        <v>0</v>
      </c>
    </row>
    <row r="270" spans="1:4" x14ac:dyDescent="0.25">
      <c r="A270" s="13">
        <v>265</v>
      </c>
      <c r="B270" s="5"/>
      <c r="C270" s="6"/>
      <c r="D270" s="8">
        <f t="shared" si="4"/>
        <v>0</v>
      </c>
    </row>
    <row r="271" spans="1:4" x14ac:dyDescent="0.25">
      <c r="A271" s="13">
        <v>266</v>
      </c>
      <c r="B271" s="5"/>
      <c r="C271" s="6"/>
      <c r="D271" s="8">
        <f t="shared" si="4"/>
        <v>0</v>
      </c>
    </row>
    <row r="272" spans="1:4" x14ac:dyDescent="0.25">
      <c r="A272" s="13">
        <v>267</v>
      </c>
      <c r="B272" s="5"/>
      <c r="C272" s="6"/>
      <c r="D272" s="8">
        <f t="shared" si="4"/>
        <v>0</v>
      </c>
    </row>
    <row r="273" spans="1:4" x14ac:dyDescent="0.25">
      <c r="A273" s="13">
        <v>268</v>
      </c>
      <c r="B273" s="5"/>
      <c r="C273" s="6"/>
      <c r="D273" s="8">
        <f t="shared" si="4"/>
        <v>0</v>
      </c>
    </row>
    <row r="274" spans="1:4" x14ac:dyDescent="0.25">
      <c r="A274" s="13">
        <v>269</v>
      </c>
      <c r="B274" s="5"/>
      <c r="C274" s="6"/>
      <c r="D274" s="8">
        <f t="shared" si="4"/>
        <v>0</v>
      </c>
    </row>
    <row r="275" spans="1:4" x14ac:dyDescent="0.25">
      <c r="A275" s="13">
        <v>270</v>
      </c>
      <c r="B275" s="5"/>
      <c r="C275" s="6"/>
      <c r="D275" s="8">
        <f t="shared" si="4"/>
        <v>0</v>
      </c>
    </row>
    <row r="276" spans="1:4" x14ac:dyDescent="0.25">
      <c r="A276" s="13">
        <v>271</v>
      </c>
      <c r="B276" s="5"/>
      <c r="C276" s="6"/>
      <c r="D276" s="8">
        <f t="shared" si="4"/>
        <v>0</v>
      </c>
    </row>
    <row r="277" spans="1:4" x14ac:dyDescent="0.25">
      <c r="A277" s="13">
        <v>272</v>
      </c>
      <c r="B277" s="5"/>
      <c r="C277" s="6"/>
      <c r="D277" s="8">
        <f t="shared" si="4"/>
        <v>0</v>
      </c>
    </row>
    <row r="278" spans="1:4" x14ac:dyDescent="0.25">
      <c r="A278" s="13">
        <v>273</v>
      </c>
      <c r="B278" s="5"/>
      <c r="C278" s="6"/>
      <c r="D278" s="8">
        <f t="shared" si="4"/>
        <v>0</v>
      </c>
    </row>
    <row r="279" spans="1:4" x14ac:dyDescent="0.25">
      <c r="A279" s="13">
        <v>274</v>
      </c>
      <c r="B279" s="5"/>
      <c r="C279" s="6"/>
      <c r="D279" s="8">
        <f t="shared" si="4"/>
        <v>0</v>
      </c>
    </row>
    <row r="280" spans="1:4" x14ac:dyDescent="0.25">
      <c r="A280" s="13">
        <v>275</v>
      </c>
      <c r="B280" s="5"/>
      <c r="C280" s="6"/>
      <c r="D280" s="8">
        <f t="shared" si="4"/>
        <v>0</v>
      </c>
    </row>
    <row r="281" spans="1:4" x14ac:dyDescent="0.25">
      <c r="A281" s="13">
        <v>276</v>
      </c>
      <c r="B281" s="5"/>
      <c r="C281" s="6"/>
      <c r="D281" s="8">
        <f t="shared" si="4"/>
        <v>0</v>
      </c>
    </row>
    <row r="282" spans="1:4" x14ac:dyDescent="0.25">
      <c r="A282" s="13">
        <v>277</v>
      </c>
      <c r="B282" s="5"/>
      <c r="C282" s="6"/>
      <c r="D282" s="8">
        <f t="shared" si="4"/>
        <v>0</v>
      </c>
    </row>
    <row r="283" spans="1:4" x14ac:dyDescent="0.25">
      <c r="A283" s="13">
        <v>278</v>
      </c>
      <c r="B283" s="5"/>
      <c r="C283" s="6"/>
      <c r="D283" s="8">
        <f t="shared" si="4"/>
        <v>0</v>
      </c>
    </row>
    <row r="284" spans="1:4" x14ac:dyDescent="0.25">
      <c r="A284" s="13">
        <v>279</v>
      </c>
      <c r="B284" s="5"/>
      <c r="C284" s="6"/>
      <c r="D284" s="8">
        <f t="shared" si="4"/>
        <v>0</v>
      </c>
    </row>
    <row r="285" spans="1:4" x14ac:dyDescent="0.25">
      <c r="A285" s="13">
        <v>280</v>
      </c>
      <c r="B285" s="5"/>
      <c r="C285" s="6"/>
      <c r="D285" s="8">
        <f t="shared" si="4"/>
        <v>0</v>
      </c>
    </row>
    <row r="286" spans="1:4" x14ac:dyDescent="0.25">
      <c r="A286" s="13">
        <v>281</v>
      </c>
      <c r="B286" s="5"/>
      <c r="C286" s="6"/>
      <c r="D286" s="8">
        <f t="shared" si="4"/>
        <v>0</v>
      </c>
    </row>
    <row r="287" spans="1:4" x14ac:dyDescent="0.25">
      <c r="A287" s="13">
        <v>282</v>
      </c>
      <c r="B287" s="5"/>
      <c r="C287" s="6"/>
      <c r="D287" s="8">
        <f t="shared" si="4"/>
        <v>0</v>
      </c>
    </row>
    <row r="288" spans="1:4" x14ac:dyDescent="0.25">
      <c r="A288" s="13">
        <v>283</v>
      </c>
      <c r="B288" s="5"/>
      <c r="C288" s="6"/>
      <c r="D288" s="8">
        <f t="shared" si="4"/>
        <v>0</v>
      </c>
    </row>
    <row r="289" spans="1:4" x14ac:dyDescent="0.25">
      <c r="A289" s="13">
        <v>284</v>
      </c>
      <c r="B289" s="5"/>
      <c r="C289" s="6"/>
      <c r="D289" s="8">
        <f t="shared" si="4"/>
        <v>0</v>
      </c>
    </row>
    <row r="290" spans="1:4" x14ac:dyDescent="0.25">
      <c r="A290" s="13">
        <v>285</v>
      </c>
      <c r="B290" s="5"/>
      <c r="C290" s="6"/>
      <c r="D290" s="8">
        <f t="shared" si="4"/>
        <v>0</v>
      </c>
    </row>
    <row r="291" spans="1:4" x14ac:dyDescent="0.25">
      <c r="A291" s="13">
        <v>286</v>
      </c>
      <c r="B291" s="5"/>
      <c r="C291" s="6"/>
      <c r="D291" s="8">
        <f t="shared" si="4"/>
        <v>0</v>
      </c>
    </row>
    <row r="292" spans="1:4" x14ac:dyDescent="0.25">
      <c r="A292" s="13">
        <v>287</v>
      </c>
      <c r="B292" s="5"/>
      <c r="C292" s="6"/>
      <c r="D292" s="8">
        <f t="shared" si="4"/>
        <v>0</v>
      </c>
    </row>
    <row r="293" spans="1:4" x14ac:dyDescent="0.25">
      <c r="A293" s="13">
        <v>288</v>
      </c>
      <c r="B293" s="5"/>
      <c r="C293" s="6"/>
      <c r="D293" s="8">
        <f t="shared" si="4"/>
        <v>0</v>
      </c>
    </row>
    <row r="294" spans="1:4" x14ac:dyDescent="0.25">
      <c r="A294" s="13">
        <v>289</v>
      </c>
      <c r="B294" s="5"/>
      <c r="C294" s="6"/>
      <c r="D294" s="8">
        <f t="shared" si="4"/>
        <v>0</v>
      </c>
    </row>
    <row r="295" spans="1:4" x14ac:dyDescent="0.25">
      <c r="A295" s="13">
        <v>290</v>
      </c>
      <c r="B295" s="5"/>
      <c r="C295" s="6"/>
      <c r="D295" s="8">
        <f t="shared" si="4"/>
        <v>0</v>
      </c>
    </row>
    <row r="296" spans="1:4" x14ac:dyDescent="0.25">
      <c r="A296" s="13">
        <v>291</v>
      </c>
      <c r="B296" s="5"/>
      <c r="C296" s="6"/>
      <c r="D296" s="8">
        <f t="shared" si="4"/>
        <v>0</v>
      </c>
    </row>
    <row r="297" spans="1:4" x14ac:dyDescent="0.25">
      <c r="A297" s="13">
        <v>292</v>
      </c>
      <c r="B297" s="5"/>
      <c r="C297" s="6"/>
      <c r="D297" s="8">
        <f t="shared" si="4"/>
        <v>0</v>
      </c>
    </row>
    <row r="298" spans="1:4" x14ac:dyDescent="0.25">
      <c r="A298" s="13">
        <v>293</v>
      </c>
      <c r="B298" s="5"/>
      <c r="C298" s="6"/>
      <c r="D298" s="8">
        <f t="shared" si="4"/>
        <v>0</v>
      </c>
    </row>
    <row r="299" spans="1:4" x14ac:dyDescent="0.25">
      <c r="A299" s="13">
        <v>294</v>
      </c>
      <c r="B299" s="5"/>
      <c r="C299" s="6"/>
      <c r="D299" s="8">
        <f t="shared" si="4"/>
        <v>0</v>
      </c>
    </row>
    <row r="300" spans="1:4" x14ac:dyDescent="0.25">
      <c r="A300" s="13">
        <v>295</v>
      </c>
      <c r="B300" s="5"/>
      <c r="C300" s="6"/>
      <c r="D300" s="8">
        <f t="shared" si="4"/>
        <v>0</v>
      </c>
    </row>
    <row r="301" spans="1:4" x14ac:dyDescent="0.25">
      <c r="A301" s="13">
        <v>296</v>
      </c>
      <c r="B301" s="5"/>
      <c r="C301" s="6"/>
      <c r="D301" s="8">
        <f t="shared" si="4"/>
        <v>0</v>
      </c>
    </row>
    <row r="302" spans="1:4" x14ac:dyDescent="0.25">
      <c r="A302" s="13">
        <v>297</v>
      </c>
      <c r="B302" s="5"/>
      <c r="C302" s="6"/>
      <c r="D302" s="8">
        <f t="shared" si="4"/>
        <v>0</v>
      </c>
    </row>
    <row r="303" spans="1:4" x14ac:dyDescent="0.25">
      <c r="A303" s="13">
        <v>298</v>
      </c>
      <c r="B303" s="5"/>
      <c r="C303" s="6"/>
      <c r="D303" s="8">
        <f t="shared" si="4"/>
        <v>0</v>
      </c>
    </row>
    <row r="304" spans="1:4" x14ac:dyDescent="0.25">
      <c r="A304" s="13">
        <v>299</v>
      </c>
      <c r="B304" s="5"/>
      <c r="C304" s="6"/>
      <c r="D304" s="8">
        <f t="shared" si="4"/>
        <v>0</v>
      </c>
    </row>
    <row r="305" spans="1:4" x14ac:dyDescent="0.25">
      <c r="A305" s="13">
        <v>300</v>
      </c>
      <c r="B305" s="5"/>
      <c r="C305" s="6"/>
      <c r="D305" s="8">
        <f t="shared" si="4"/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zoomScale="75" zoomScaleNormal="75" zoomScalePageLayoutView="75" workbookViewId="0">
      <selection activeCell="J26" sqref="J26"/>
    </sheetView>
  </sheetViews>
  <sheetFormatPr defaultColWidth="8.85546875" defaultRowHeight="15" x14ac:dyDescent="0.25"/>
  <cols>
    <col min="2" max="2" width="11.7109375" customWidth="1"/>
    <col min="3" max="3" width="13.42578125" style="9" customWidth="1"/>
    <col min="4" max="19" width="11.7109375" customWidth="1"/>
    <col min="20" max="21" width="8.85546875" style="4"/>
    <col min="22" max="22" width="12.42578125" style="9" bestFit="1" customWidth="1"/>
    <col min="23" max="23" width="8.85546875" style="7"/>
  </cols>
  <sheetData>
    <row r="1" spans="1:20" x14ac:dyDescent="0.25">
      <c r="D1" t="s">
        <v>16</v>
      </c>
      <c r="H1" t="s">
        <v>17</v>
      </c>
      <c r="L1" t="s">
        <v>0</v>
      </c>
      <c r="P1" t="s">
        <v>2</v>
      </c>
    </row>
    <row r="2" spans="1:20" x14ac:dyDescent="0.25">
      <c r="B2" s="3">
        <v>1</v>
      </c>
      <c r="C2" s="16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  <c r="R2" s="3">
        <v>17</v>
      </c>
      <c r="S2" s="3">
        <v>18</v>
      </c>
      <c r="T2" s="11" t="s">
        <v>39</v>
      </c>
    </row>
    <row r="3" spans="1:20" x14ac:dyDescent="0.25">
      <c r="A3" s="1" t="s">
        <v>18</v>
      </c>
      <c r="B3" s="4" t="s">
        <v>19</v>
      </c>
      <c r="C3" s="9" t="s">
        <v>20</v>
      </c>
      <c r="D3" s="4" t="s">
        <v>21</v>
      </c>
      <c r="E3" s="4" t="s">
        <v>22</v>
      </c>
      <c r="F3" s="4" t="s">
        <v>23</v>
      </c>
      <c r="G3" s="4" t="s">
        <v>24</v>
      </c>
      <c r="H3" s="4" t="s">
        <v>25</v>
      </c>
      <c r="I3" s="4" t="s">
        <v>26</v>
      </c>
      <c r="J3" s="4" t="s">
        <v>27</v>
      </c>
      <c r="K3" s="4" t="s">
        <v>28</v>
      </c>
      <c r="L3" s="4" t="s">
        <v>29</v>
      </c>
      <c r="M3" s="4" t="s">
        <v>30</v>
      </c>
      <c r="N3" s="4" t="s">
        <v>31</v>
      </c>
      <c r="O3" s="4" t="s">
        <v>32</v>
      </c>
      <c r="P3" s="4" t="s">
        <v>33</v>
      </c>
      <c r="Q3" s="4" t="s">
        <v>34</v>
      </c>
      <c r="R3" s="4" t="s">
        <v>35</v>
      </c>
      <c r="S3" s="4" t="s">
        <v>36</v>
      </c>
    </row>
    <row r="4" spans="1:20" x14ac:dyDescent="0.25">
      <c r="B4" s="12"/>
    </row>
    <row r="5" spans="1:20" x14ac:dyDescent="0.25">
      <c r="B5" s="5" t="s">
        <v>37</v>
      </c>
      <c r="C5" s="6" t="s">
        <v>18</v>
      </c>
      <c r="D5" s="7" t="s">
        <v>38</v>
      </c>
      <c r="F5" s="4" t="s">
        <v>37</v>
      </c>
      <c r="G5" s="4" t="s">
        <v>38</v>
      </c>
      <c r="S5" s="12"/>
    </row>
    <row r="6" spans="1:20" x14ac:dyDescent="0.25">
      <c r="A6" s="13">
        <v>1</v>
      </c>
      <c r="B6" s="15">
        <v>1</v>
      </c>
      <c r="C6" s="6">
        <v>0.33333333333333331</v>
      </c>
      <c r="D6" s="8">
        <f t="shared" ref="D6:D69" si="0">(C7*86400)-(C6*86400)</f>
        <v>6163</v>
      </c>
      <c r="F6" s="4">
        <v>1</v>
      </c>
      <c r="G6" s="4">
        <f>SUMIF(B6:B305,F6,D6:D305)</f>
        <v>6163</v>
      </c>
      <c r="S6" s="12"/>
    </row>
    <row r="7" spans="1:20" x14ac:dyDescent="0.25">
      <c r="A7" s="13">
        <v>2</v>
      </c>
      <c r="B7" s="5">
        <v>6</v>
      </c>
      <c r="C7" s="6">
        <v>0.40466435185185184</v>
      </c>
      <c r="D7" s="8">
        <f t="shared" si="0"/>
        <v>136</v>
      </c>
      <c r="F7" s="4">
        <v>2</v>
      </c>
      <c r="G7" s="4">
        <f>SUMIF(B6:B305,F7,D6:D305)</f>
        <v>16319.000000000015</v>
      </c>
      <c r="I7" t="s">
        <v>0</v>
      </c>
      <c r="J7">
        <f>SUM(G16:G18)</f>
        <v>1805</v>
      </c>
      <c r="L7" t="s">
        <v>1</v>
      </c>
      <c r="M7">
        <f>SUM(J7,J9)</f>
        <v>6719.9999999999927</v>
      </c>
      <c r="R7" s="12"/>
    </row>
    <row r="8" spans="1:20" x14ac:dyDescent="0.25">
      <c r="A8" s="13">
        <v>3</v>
      </c>
      <c r="B8" s="5">
        <v>2</v>
      </c>
      <c r="C8" s="6">
        <v>0.40623842592592596</v>
      </c>
      <c r="D8" s="8">
        <f t="shared" si="0"/>
        <v>1299</v>
      </c>
      <c r="F8" s="4">
        <v>3</v>
      </c>
      <c r="G8" s="4">
        <f>SUMIF(B6:B305,F8,D6:D305)</f>
        <v>640</v>
      </c>
      <c r="I8" t="s">
        <v>2</v>
      </c>
      <c r="J8">
        <f>SUM(G20:G22)</f>
        <v>1703.9999999999709</v>
      </c>
      <c r="L8" t="s">
        <v>3</v>
      </c>
      <c r="M8">
        <f>SUM(J8,J10)</f>
        <v>4185.9999999999709</v>
      </c>
    </row>
    <row r="9" spans="1:20" x14ac:dyDescent="0.25">
      <c r="A9" s="13">
        <v>4</v>
      </c>
      <c r="B9" s="5">
        <v>9</v>
      </c>
      <c r="C9" s="6">
        <v>0.42127314814814815</v>
      </c>
      <c r="D9" s="8">
        <f t="shared" si="0"/>
        <v>321</v>
      </c>
      <c r="F9" s="4">
        <v>4</v>
      </c>
      <c r="G9" s="4">
        <f>SUMIF(B6:B305,F9,D6:D305)</f>
        <v>1738.0000000000073</v>
      </c>
      <c r="I9" t="s">
        <v>4</v>
      </c>
      <c r="J9">
        <f>SUM(G12:G14)</f>
        <v>4914.9999999999927</v>
      </c>
    </row>
    <row r="10" spans="1:20" x14ac:dyDescent="0.25">
      <c r="A10" s="13">
        <v>5</v>
      </c>
      <c r="B10" s="5">
        <v>8</v>
      </c>
      <c r="C10" s="6">
        <v>0.42498842592592595</v>
      </c>
      <c r="D10" s="8">
        <f t="shared" si="0"/>
        <v>1663</v>
      </c>
      <c r="F10" s="4">
        <v>5</v>
      </c>
      <c r="G10" s="4">
        <f>SUMIF(B6:B305,F10,D6:D305)</f>
        <v>103.99999999999272</v>
      </c>
      <c r="I10" t="s">
        <v>5</v>
      </c>
      <c r="J10">
        <f>SUM(G8:G10)</f>
        <v>2482</v>
      </c>
    </row>
    <row r="11" spans="1:20" x14ac:dyDescent="0.25">
      <c r="A11" s="13">
        <v>6</v>
      </c>
      <c r="B11" s="5">
        <v>2</v>
      </c>
      <c r="C11" s="6">
        <v>0.44423611111111111</v>
      </c>
      <c r="D11" s="8">
        <f t="shared" si="0"/>
        <v>573</v>
      </c>
      <c r="F11" s="4">
        <v>6</v>
      </c>
      <c r="G11" s="4">
        <f>SUMIF(B6:B305,F11,D6:D305)</f>
        <v>168</v>
      </c>
      <c r="L11" t="s">
        <v>6</v>
      </c>
      <c r="M11">
        <f>SUM(J7:J8)</f>
        <v>3508.9999999999709</v>
      </c>
    </row>
    <row r="12" spans="1:20" x14ac:dyDescent="0.25">
      <c r="A12" s="13">
        <v>7</v>
      </c>
      <c r="B12" s="5">
        <v>3</v>
      </c>
      <c r="C12" s="6">
        <v>0.45086805555555554</v>
      </c>
      <c r="D12" s="8">
        <f t="shared" si="0"/>
        <v>461</v>
      </c>
      <c r="F12" s="4">
        <v>7</v>
      </c>
      <c r="G12" s="4">
        <f>SUMIF(B6:B305,F12,D6:D305)</f>
        <v>745</v>
      </c>
      <c r="I12" t="s">
        <v>7</v>
      </c>
      <c r="J12">
        <f>SUM(G6:G7,G11,G15,G19,G23)</f>
        <v>25094.000000000036</v>
      </c>
      <c r="L12" t="s">
        <v>8</v>
      </c>
      <c r="M12">
        <f>SUM(J9:J10)</f>
        <v>7396.9999999999927</v>
      </c>
    </row>
    <row r="13" spans="1:20" x14ac:dyDescent="0.25">
      <c r="A13" s="13">
        <v>8</v>
      </c>
      <c r="B13" s="5">
        <v>4</v>
      </c>
      <c r="C13" s="6">
        <v>0.45620370370370367</v>
      </c>
      <c r="D13" s="8">
        <f t="shared" si="0"/>
        <v>1585</v>
      </c>
      <c r="F13" s="4">
        <v>8</v>
      </c>
      <c r="G13" s="4">
        <f>SUMIF(B6:B305,F13,D6:D305)</f>
        <v>2320</v>
      </c>
      <c r="I13" t="s">
        <v>42</v>
      </c>
      <c r="J13">
        <f>SUM(J7:J10)</f>
        <v>10905.999999999964</v>
      </c>
    </row>
    <row r="14" spans="1:20" x14ac:dyDescent="0.25">
      <c r="A14" s="13">
        <v>9</v>
      </c>
      <c r="B14" s="5">
        <v>2</v>
      </c>
      <c r="C14" s="6">
        <v>0.47454861111111107</v>
      </c>
      <c r="D14" s="8">
        <f t="shared" si="0"/>
        <v>439</v>
      </c>
      <c r="F14" s="4">
        <v>9</v>
      </c>
      <c r="G14" s="4">
        <f>SUMIF(B6:B305,F14,D6:D305)</f>
        <v>1849.9999999999927</v>
      </c>
      <c r="O14" s="12"/>
    </row>
    <row r="15" spans="1:20" x14ac:dyDescent="0.25">
      <c r="A15" s="13">
        <v>10</v>
      </c>
      <c r="B15" s="5">
        <v>17</v>
      </c>
      <c r="C15" s="6">
        <v>0.47962962962962963</v>
      </c>
      <c r="D15" s="8">
        <f t="shared" si="0"/>
        <v>65.999999999992724</v>
      </c>
      <c r="F15" s="4">
        <v>10</v>
      </c>
      <c r="G15" s="4">
        <f>SUMIF(B6:B305,F15,D6:D305)</f>
        <v>2430.0000000000218</v>
      </c>
    </row>
    <row r="16" spans="1:20" x14ac:dyDescent="0.25">
      <c r="A16" s="13">
        <v>11</v>
      </c>
      <c r="B16" s="15">
        <v>16</v>
      </c>
      <c r="C16" s="6">
        <v>0.48039351851851847</v>
      </c>
      <c r="D16" s="8">
        <f t="shared" si="0"/>
        <v>307.00000000000728</v>
      </c>
      <c r="F16" s="4">
        <v>11</v>
      </c>
      <c r="G16" s="4">
        <f>SUMIF(B6:B305,F16,D6:D305)</f>
        <v>282.00000000000728</v>
      </c>
      <c r="S16" s="12"/>
    </row>
    <row r="17" spans="1:19" x14ac:dyDescent="0.25">
      <c r="A17" s="13">
        <v>12</v>
      </c>
      <c r="B17" s="5">
        <v>2</v>
      </c>
      <c r="C17" s="6">
        <v>0.48394675925925923</v>
      </c>
      <c r="D17" s="8">
        <f t="shared" si="0"/>
        <v>97.000000000007276</v>
      </c>
      <c r="F17" s="4">
        <v>12</v>
      </c>
      <c r="G17" s="4">
        <f>SUMIF(B6:B305,F17,D6:D305)</f>
        <v>961.99999999999272</v>
      </c>
    </row>
    <row r="18" spans="1:19" x14ac:dyDescent="0.25">
      <c r="A18" s="13">
        <v>13</v>
      </c>
      <c r="B18" s="5">
        <v>5</v>
      </c>
      <c r="C18" s="6">
        <v>0.4850694444444445</v>
      </c>
      <c r="D18" s="8">
        <f t="shared" si="0"/>
        <v>103.99999999999272</v>
      </c>
      <c r="F18" s="4">
        <v>13</v>
      </c>
      <c r="G18" s="4">
        <f>SUMIF(B6:B305,F18,D6:D305)</f>
        <v>561</v>
      </c>
      <c r="H18" s="12"/>
    </row>
    <row r="19" spans="1:19" x14ac:dyDescent="0.25">
      <c r="A19" s="13">
        <v>14</v>
      </c>
      <c r="B19" s="5">
        <v>2</v>
      </c>
      <c r="C19" s="6">
        <v>0.48627314814814815</v>
      </c>
      <c r="D19" s="8">
        <f t="shared" si="0"/>
        <v>4</v>
      </c>
      <c r="F19" s="4">
        <v>14</v>
      </c>
      <c r="G19" s="4">
        <f>SUMIF(B6:B305,F19,D6:D305)</f>
        <v>14</v>
      </c>
    </row>
    <row r="20" spans="1:19" x14ac:dyDescent="0.25">
      <c r="A20" s="13">
        <v>15</v>
      </c>
      <c r="B20" s="5">
        <v>15</v>
      </c>
      <c r="C20" s="6">
        <v>0.48631944444444447</v>
      </c>
      <c r="D20" s="8">
        <f t="shared" si="0"/>
        <v>6</v>
      </c>
      <c r="F20" s="4">
        <v>15</v>
      </c>
      <c r="G20" s="4">
        <f>SUMIF(B6:B305,F20,D6:D305)</f>
        <v>6</v>
      </c>
      <c r="S20" s="12"/>
    </row>
    <row r="21" spans="1:19" x14ac:dyDescent="0.25">
      <c r="A21" s="13">
        <v>16</v>
      </c>
      <c r="B21" s="5">
        <v>16</v>
      </c>
      <c r="C21" s="6">
        <v>0.48638888888888893</v>
      </c>
      <c r="D21" s="8">
        <f t="shared" si="0"/>
        <v>600</v>
      </c>
      <c r="F21" s="4">
        <v>16</v>
      </c>
      <c r="G21" s="4">
        <f>SUMIF(B6:B305,F21,D6:D305)</f>
        <v>1032.0000000000146</v>
      </c>
      <c r="R21" s="12"/>
    </row>
    <row r="22" spans="1:19" x14ac:dyDescent="0.25">
      <c r="A22" s="13">
        <v>17</v>
      </c>
      <c r="B22" s="5">
        <v>2</v>
      </c>
      <c r="C22" s="6">
        <v>0.49333333333333335</v>
      </c>
      <c r="D22" s="8">
        <f t="shared" si="0"/>
        <v>166</v>
      </c>
      <c r="F22" s="4">
        <v>17</v>
      </c>
      <c r="G22" s="4">
        <f>SUMIF(B6:B305,F22,D6:D305)</f>
        <v>665.99999999995634</v>
      </c>
    </row>
    <row r="23" spans="1:19" x14ac:dyDescent="0.25">
      <c r="A23" s="13">
        <v>18</v>
      </c>
      <c r="B23" s="5">
        <v>17</v>
      </c>
      <c r="C23" s="6">
        <v>0.49525462962962963</v>
      </c>
      <c r="D23" s="8">
        <f t="shared" si="0"/>
        <v>135</v>
      </c>
      <c r="F23" s="4">
        <v>18</v>
      </c>
      <c r="G23" s="4">
        <f>SUMIF(B6:B305,F23,D6:D305)</f>
        <v>0</v>
      </c>
      <c r="S23" s="12"/>
    </row>
    <row r="24" spans="1:19" x14ac:dyDescent="0.25">
      <c r="A24" s="13">
        <v>19</v>
      </c>
      <c r="B24" s="5">
        <v>2</v>
      </c>
      <c r="C24" s="6">
        <v>0.49681712962962959</v>
      </c>
      <c r="D24" s="8">
        <f t="shared" si="0"/>
        <v>165</v>
      </c>
      <c r="F24" s="4"/>
      <c r="G24" s="4"/>
      <c r="R24" s="12"/>
    </row>
    <row r="25" spans="1:19" x14ac:dyDescent="0.25">
      <c r="A25" s="13">
        <v>20</v>
      </c>
      <c r="B25" s="5">
        <v>14</v>
      </c>
      <c r="C25" s="6">
        <v>0.49872685185185189</v>
      </c>
      <c r="D25" s="8">
        <f t="shared" si="0"/>
        <v>14</v>
      </c>
      <c r="F25" s="4"/>
      <c r="G25" s="4"/>
      <c r="S25" s="12"/>
    </row>
    <row r="26" spans="1:19" x14ac:dyDescent="0.25">
      <c r="A26" s="13">
        <v>21</v>
      </c>
      <c r="B26" s="5">
        <v>13</v>
      </c>
      <c r="C26" s="6">
        <v>0.49888888888888888</v>
      </c>
      <c r="D26" s="8">
        <f t="shared" si="0"/>
        <v>127</v>
      </c>
    </row>
    <row r="27" spans="1:19" x14ac:dyDescent="0.25">
      <c r="A27" s="13">
        <v>22</v>
      </c>
      <c r="B27" s="5">
        <v>12</v>
      </c>
      <c r="C27" s="6">
        <v>0.50035879629629632</v>
      </c>
      <c r="D27" s="8">
        <f t="shared" si="0"/>
        <v>155</v>
      </c>
      <c r="S27" s="12"/>
    </row>
    <row r="28" spans="1:19" x14ac:dyDescent="0.25">
      <c r="A28" s="13">
        <v>23</v>
      </c>
      <c r="B28" s="5">
        <v>2</v>
      </c>
      <c r="C28" s="6">
        <v>0.50215277777777778</v>
      </c>
      <c r="D28" s="8">
        <f t="shared" si="0"/>
        <v>518</v>
      </c>
    </row>
    <row r="29" spans="1:19" x14ac:dyDescent="0.25">
      <c r="A29" s="13">
        <v>24</v>
      </c>
      <c r="B29" s="5">
        <v>13</v>
      </c>
      <c r="C29" s="6">
        <v>0.50814814814814813</v>
      </c>
      <c r="D29" s="8">
        <f t="shared" si="0"/>
        <v>68</v>
      </c>
      <c r="S29" s="12"/>
    </row>
    <row r="30" spans="1:19" x14ac:dyDescent="0.25">
      <c r="A30" s="13">
        <v>25</v>
      </c>
      <c r="B30" s="5">
        <v>12</v>
      </c>
      <c r="C30" s="6">
        <v>0.50893518518518521</v>
      </c>
      <c r="D30" s="8">
        <f t="shared" si="0"/>
        <v>49</v>
      </c>
    </row>
    <row r="31" spans="1:19" x14ac:dyDescent="0.25">
      <c r="A31" s="13">
        <v>26</v>
      </c>
      <c r="B31" s="5">
        <v>2</v>
      </c>
      <c r="C31" s="6">
        <v>0.50950231481481478</v>
      </c>
      <c r="D31" s="8">
        <f t="shared" si="0"/>
        <v>404.00000000000728</v>
      </c>
      <c r="S31" s="12"/>
    </row>
    <row r="32" spans="1:19" x14ac:dyDescent="0.25">
      <c r="A32" s="13">
        <v>27</v>
      </c>
      <c r="B32" s="5">
        <v>17</v>
      </c>
      <c r="C32" s="6">
        <v>0.51417824074074081</v>
      </c>
      <c r="D32" s="8">
        <f t="shared" si="0"/>
        <v>145.99999999999272</v>
      </c>
    </row>
    <row r="33" spans="1:21" x14ac:dyDescent="0.25">
      <c r="A33" s="13">
        <v>28</v>
      </c>
      <c r="B33" s="5">
        <v>2</v>
      </c>
      <c r="C33" s="6">
        <v>0.51586805555555559</v>
      </c>
      <c r="D33" s="8">
        <f t="shared" si="0"/>
        <v>201.00000000000728</v>
      </c>
      <c r="S33" s="12"/>
    </row>
    <row r="34" spans="1:21" x14ac:dyDescent="0.25">
      <c r="A34" s="13">
        <v>29</v>
      </c>
      <c r="B34" s="5">
        <v>17</v>
      </c>
      <c r="C34" s="6">
        <v>0.51819444444444451</v>
      </c>
      <c r="D34" s="8">
        <f t="shared" si="0"/>
        <v>30.999999999992724</v>
      </c>
      <c r="P34" s="12"/>
    </row>
    <row r="35" spans="1:21" x14ac:dyDescent="0.25">
      <c r="A35" s="13">
        <v>30</v>
      </c>
      <c r="B35" s="5">
        <v>16</v>
      </c>
      <c r="C35" s="6">
        <v>0.51855324074074072</v>
      </c>
      <c r="D35" s="8">
        <f t="shared" si="0"/>
        <v>58.000000000007276</v>
      </c>
    </row>
    <row r="36" spans="1:21" x14ac:dyDescent="0.25">
      <c r="A36" s="13">
        <v>31</v>
      </c>
      <c r="B36" s="5">
        <v>2</v>
      </c>
      <c r="C36" s="6">
        <v>0.51922453703703708</v>
      </c>
      <c r="D36" s="8">
        <f t="shared" si="0"/>
        <v>5281.9999999999927</v>
      </c>
      <c r="O36" s="12"/>
    </row>
    <row r="37" spans="1:21" x14ac:dyDescent="0.25">
      <c r="A37" s="13">
        <v>32</v>
      </c>
      <c r="B37" s="5">
        <v>9</v>
      </c>
      <c r="C37" s="6">
        <v>0.58035879629629628</v>
      </c>
      <c r="D37" s="8">
        <f t="shared" si="0"/>
        <v>151</v>
      </c>
    </row>
    <row r="38" spans="1:21" x14ac:dyDescent="0.25">
      <c r="A38" s="13">
        <v>33</v>
      </c>
      <c r="B38" s="5">
        <v>8</v>
      </c>
      <c r="C38" s="6">
        <v>0.58210648148148147</v>
      </c>
      <c r="D38" s="8">
        <f t="shared" si="0"/>
        <v>12</v>
      </c>
      <c r="F38" s="12"/>
    </row>
    <row r="39" spans="1:21" x14ac:dyDescent="0.25">
      <c r="A39" s="13">
        <v>34</v>
      </c>
      <c r="B39" s="5">
        <v>2</v>
      </c>
      <c r="C39" s="6">
        <v>0.58224537037037039</v>
      </c>
      <c r="D39" s="8">
        <f t="shared" si="0"/>
        <v>156</v>
      </c>
    </row>
    <row r="40" spans="1:21" x14ac:dyDescent="0.25">
      <c r="A40" s="13">
        <v>35</v>
      </c>
      <c r="B40" s="5">
        <v>10</v>
      </c>
      <c r="C40" s="6">
        <v>0.58405092592592589</v>
      </c>
      <c r="D40" s="8">
        <f t="shared" si="0"/>
        <v>7.000000000007276</v>
      </c>
      <c r="F40" s="12"/>
    </row>
    <row r="41" spans="1:21" x14ac:dyDescent="0.25">
      <c r="A41" s="13">
        <v>36</v>
      </c>
      <c r="B41" s="5">
        <v>9</v>
      </c>
      <c r="C41" s="6">
        <v>0.5841319444444445</v>
      </c>
      <c r="D41" s="8">
        <f t="shared" si="0"/>
        <v>250.99999999999272</v>
      </c>
    </row>
    <row r="42" spans="1:21" x14ac:dyDescent="0.25">
      <c r="A42" s="13">
        <v>37</v>
      </c>
      <c r="B42" s="5">
        <v>10</v>
      </c>
      <c r="C42" s="6">
        <v>0.58703703703703702</v>
      </c>
      <c r="D42" s="8">
        <f t="shared" si="0"/>
        <v>650</v>
      </c>
      <c r="F42" s="12"/>
    </row>
    <row r="43" spans="1:21" x14ac:dyDescent="0.25">
      <c r="A43" s="13">
        <v>38</v>
      </c>
      <c r="B43" s="5">
        <v>8</v>
      </c>
      <c r="C43" s="6">
        <v>0.59456018518518516</v>
      </c>
      <c r="D43" s="8">
        <f t="shared" si="0"/>
        <v>209.00000000000728</v>
      </c>
      <c r="E43" s="12"/>
    </row>
    <row r="44" spans="1:21" x14ac:dyDescent="0.25">
      <c r="A44" s="13">
        <v>39</v>
      </c>
      <c r="B44" s="5">
        <v>2</v>
      </c>
      <c r="C44" s="6">
        <v>0.59697916666666673</v>
      </c>
      <c r="D44" s="8">
        <f t="shared" si="0"/>
        <v>587</v>
      </c>
    </row>
    <row r="45" spans="1:21" x14ac:dyDescent="0.25">
      <c r="A45" s="13">
        <v>40</v>
      </c>
      <c r="B45" s="5">
        <v>17</v>
      </c>
      <c r="C45" s="6">
        <v>0.6037731481481482</v>
      </c>
      <c r="D45" s="8">
        <f t="shared" si="0"/>
        <v>16.999999999992724</v>
      </c>
      <c r="K45" s="12"/>
    </row>
    <row r="46" spans="1:21" x14ac:dyDescent="0.25">
      <c r="A46" s="13">
        <v>41</v>
      </c>
      <c r="B46" s="5">
        <v>2</v>
      </c>
      <c r="C46" s="6">
        <v>0.60396990740740741</v>
      </c>
      <c r="D46" s="8">
        <f t="shared" si="0"/>
        <v>4.999999999992724</v>
      </c>
      <c r="H46" s="12"/>
    </row>
    <row r="47" spans="1:21" x14ac:dyDescent="0.25">
      <c r="A47" s="13">
        <v>42</v>
      </c>
      <c r="B47" s="15">
        <v>10</v>
      </c>
      <c r="C47" s="6">
        <v>0.60402777777777772</v>
      </c>
      <c r="D47" s="8">
        <f t="shared" si="0"/>
        <v>1258.0000000000146</v>
      </c>
      <c r="T47" s="14"/>
    </row>
    <row r="48" spans="1:21" x14ac:dyDescent="0.25">
      <c r="A48" s="13">
        <v>43</v>
      </c>
      <c r="B48" s="5">
        <v>7</v>
      </c>
      <c r="C48" s="6">
        <v>0.61858796296296303</v>
      </c>
      <c r="D48" s="8">
        <f t="shared" si="0"/>
        <v>280.99999999998545</v>
      </c>
      <c r="U48" s="5"/>
    </row>
    <row r="49" spans="1:4" x14ac:dyDescent="0.25">
      <c r="A49" s="13">
        <v>44</v>
      </c>
      <c r="B49" s="5">
        <v>2</v>
      </c>
      <c r="C49" s="6">
        <v>0.62184027777777773</v>
      </c>
      <c r="D49" s="8">
        <f t="shared" si="0"/>
        <v>2014.0000000000073</v>
      </c>
    </row>
    <row r="50" spans="1:4" x14ac:dyDescent="0.25">
      <c r="A50" s="13">
        <v>45</v>
      </c>
      <c r="B50" s="5">
        <v>10</v>
      </c>
      <c r="C50" s="6">
        <v>0.64515046296296297</v>
      </c>
      <c r="D50" s="8">
        <f t="shared" si="0"/>
        <v>502</v>
      </c>
    </row>
    <row r="51" spans="1:4" x14ac:dyDescent="0.25">
      <c r="A51" s="13">
        <v>46</v>
      </c>
      <c r="B51" s="5">
        <v>9</v>
      </c>
      <c r="C51" s="6">
        <v>0.65096064814814814</v>
      </c>
      <c r="D51" s="8">
        <f t="shared" si="0"/>
        <v>581.99999999999272</v>
      </c>
    </row>
    <row r="52" spans="1:4" x14ac:dyDescent="0.25">
      <c r="A52" s="13">
        <v>47</v>
      </c>
      <c r="B52" s="15">
        <v>2</v>
      </c>
      <c r="C52" s="6">
        <v>0.65769675925925919</v>
      </c>
      <c r="D52" s="8">
        <f t="shared" si="0"/>
        <v>473</v>
      </c>
    </row>
    <row r="53" spans="1:4" x14ac:dyDescent="0.25">
      <c r="A53" s="13">
        <v>48</v>
      </c>
      <c r="B53" s="5">
        <v>13</v>
      </c>
      <c r="C53" s="6">
        <v>0.66317129629629623</v>
      </c>
      <c r="D53" s="8">
        <f t="shared" si="0"/>
        <v>40.000000000007276</v>
      </c>
    </row>
    <row r="54" spans="1:4" x14ac:dyDescent="0.25">
      <c r="A54" s="13">
        <v>49</v>
      </c>
      <c r="B54" s="5">
        <v>12</v>
      </c>
      <c r="C54" s="6">
        <v>0.66363425925925923</v>
      </c>
      <c r="D54" s="8">
        <f t="shared" si="0"/>
        <v>167.99999999999272</v>
      </c>
    </row>
    <row r="55" spans="1:4" x14ac:dyDescent="0.25">
      <c r="A55" s="13">
        <v>50</v>
      </c>
      <c r="B55" s="5">
        <v>2</v>
      </c>
      <c r="C55" s="6">
        <v>0.66557870370370364</v>
      </c>
      <c r="D55" s="8">
        <f t="shared" si="0"/>
        <v>219.00000000000728</v>
      </c>
    </row>
    <row r="56" spans="1:4" x14ac:dyDescent="0.25">
      <c r="A56" s="13">
        <v>51</v>
      </c>
      <c r="B56" s="5">
        <v>17</v>
      </c>
      <c r="C56" s="6">
        <v>0.66811342592592593</v>
      </c>
      <c r="D56" s="8">
        <f t="shared" si="0"/>
        <v>121</v>
      </c>
    </row>
    <row r="57" spans="1:4" x14ac:dyDescent="0.25">
      <c r="A57" s="13">
        <v>52</v>
      </c>
      <c r="B57" s="5">
        <v>2</v>
      </c>
      <c r="C57" s="6">
        <v>0.66951388888888885</v>
      </c>
      <c r="D57" s="8">
        <f t="shared" si="0"/>
        <v>232</v>
      </c>
    </row>
    <row r="58" spans="1:4" x14ac:dyDescent="0.25">
      <c r="A58" s="13">
        <v>53</v>
      </c>
      <c r="B58" s="5">
        <v>13</v>
      </c>
      <c r="C58" s="6">
        <v>0.67219907407407409</v>
      </c>
      <c r="D58" s="8">
        <f t="shared" si="0"/>
        <v>141.99999999999272</v>
      </c>
    </row>
    <row r="59" spans="1:4" x14ac:dyDescent="0.25">
      <c r="A59" s="13">
        <v>54</v>
      </c>
      <c r="B59" s="5">
        <v>2</v>
      </c>
      <c r="C59" s="6">
        <v>0.67384259259259249</v>
      </c>
      <c r="D59" s="8">
        <f t="shared" si="0"/>
        <v>39.000000000007276</v>
      </c>
    </row>
    <row r="60" spans="1:4" x14ac:dyDescent="0.25">
      <c r="A60" s="13">
        <v>55</v>
      </c>
      <c r="B60" s="5">
        <v>7</v>
      </c>
      <c r="C60" s="6">
        <v>0.67429398148148145</v>
      </c>
      <c r="D60" s="8">
        <f t="shared" si="0"/>
        <v>75.000000000007276</v>
      </c>
    </row>
    <row r="61" spans="1:4" x14ac:dyDescent="0.25">
      <c r="A61" s="13">
        <v>56</v>
      </c>
      <c r="B61" s="5">
        <v>8</v>
      </c>
      <c r="C61" s="6">
        <v>0.67516203703703714</v>
      </c>
      <c r="D61" s="8">
        <f t="shared" si="0"/>
        <v>305.99999999999272</v>
      </c>
    </row>
    <row r="62" spans="1:4" x14ac:dyDescent="0.25">
      <c r="A62" s="13">
        <v>57</v>
      </c>
      <c r="B62" s="5">
        <v>2</v>
      </c>
      <c r="C62" s="6">
        <v>0.6787037037037037</v>
      </c>
      <c r="D62" s="8">
        <f t="shared" si="0"/>
        <v>445.00000000000728</v>
      </c>
    </row>
    <row r="63" spans="1:4" x14ac:dyDescent="0.25">
      <c r="A63" s="13">
        <v>58</v>
      </c>
      <c r="B63" s="5">
        <v>10</v>
      </c>
      <c r="C63" s="6">
        <v>0.68385416666666676</v>
      </c>
      <c r="D63" s="8">
        <f t="shared" si="0"/>
        <v>2.999999999992724</v>
      </c>
    </row>
    <row r="64" spans="1:4" x14ac:dyDescent="0.25">
      <c r="A64" s="13">
        <v>59</v>
      </c>
      <c r="B64" s="5">
        <v>9</v>
      </c>
      <c r="C64" s="6">
        <v>0.68388888888888888</v>
      </c>
      <c r="D64" s="8">
        <f t="shared" si="0"/>
        <v>132</v>
      </c>
    </row>
    <row r="65" spans="1:4" x14ac:dyDescent="0.25">
      <c r="A65" s="13">
        <v>60</v>
      </c>
      <c r="B65" s="5">
        <v>8</v>
      </c>
      <c r="C65" s="6">
        <v>0.68541666666666667</v>
      </c>
      <c r="D65" s="8">
        <f t="shared" si="0"/>
        <v>130</v>
      </c>
    </row>
    <row r="66" spans="1:4" x14ac:dyDescent="0.25">
      <c r="A66" s="13">
        <v>61</v>
      </c>
      <c r="B66" s="5">
        <v>2</v>
      </c>
      <c r="C66" s="6">
        <v>0.68692129629629628</v>
      </c>
      <c r="D66" s="8">
        <f t="shared" si="0"/>
        <v>944.99999999999272</v>
      </c>
    </row>
    <row r="67" spans="1:4" x14ac:dyDescent="0.25">
      <c r="A67" s="13">
        <v>62</v>
      </c>
      <c r="B67" s="5">
        <v>9</v>
      </c>
      <c r="C67" s="6">
        <v>0.69785879629629621</v>
      </c>
      <c r="D67" s="8">
        <f t="shared" si="0"/>
        <v>413.00000000000728</v>
      </c>
    </row>
    <row r="68" spans="1:4" x14ac:dyDescent="0.25">
      <c r="A68" s="13">
        <v>63</v>
      </c>
      <c r="B68" s="5">
        <v>2</v>
      </c>
      <c r="C68" s="6">
        <v>0.70263888888888892</v>
      </c>
      <c r="D68" s="8">
        <f t="shared" si="0"/>
        <v>235.99999999999272</v>
      </c>
    </row>
    <row r="69" spans="1:4" x14ac:dyDescent="0.25">
      <c r="A69" s="13">
        <v>64</v>
      </c>
      <c r="B69" s="5">
        <v>11</v>
      </c>
      <c r="C69" s="6">
        <v>0.70537037037037031</v>
      </c>
      <c r="D69" s="8">
        <f t="shared" si="0"/>
        <v>282.00000000000728</v>
      </c>
    </row>
    <row r="70" spans="1:4" x14ac:dyDescent="0.25">
      <c r="A70" s="13">
        <v>65</v>
      </c>
      <c r="B70" s="5">
        <v>2</v>
      </c>
      <c r="C70" s="6">
        <v>0.70863425925925927</v>
      </c>
      <c r="D70" s="8">
        <f t="shared" ref="D70:D133" si="1">(C71*86400)-(C70*86400)</f>
        <v>92</v>
      </c>
    </row>
    <row r="71" spans="1:4" x14ac:dyDescent="0.25">
      <c r="A71" s="13">
        <v>66</v>
      </c>
      <c r="B71" s="5">
        <v>13</v>
      </c>
      <c r="C71" s="6">
        <v>0.70969907407407407</v>
      </c>
      <c r="D71" s="8">
        <f t="shared" si="1"/>
        <v>97</v>
      </c>
    </row>
    <row r="72" spans="1:4" x14ac:dyDescent="0.25">
      <c r="A72" s="13">
        <v>67</v>
      </c>
      <c r="B72" s="5">
        <v>12</v>
      </c>
      <c r="C72" s="6">
        <v>0.71082175925925928</v>
      </c>
      <c r="D72" s="8">
        <f t="shared" si="1"/>
        <v>36</v>
      </c>
    </row>
    <row r="73" spans="1:4" x14ac:dyDescent="0.25">
      <c r="A73" s="13">
        <v>68</v>
      </c>
      <c r="B73" s="5">
        <v>2</v>
      </c>
      <c r="C73" s="6">
        <v>0.7112384259259259</v>
      </c>
      <c r="D73" s="8">
        <f t="shared" si="1"/>
        <v>116</v>
      </c>
    </row>
    <row r="74" spans="1:4" x14ac:dyDescent="0.25">
      <c r="A74" s="13">
        <v>69</v>
      </c>
      <c r="B74" s="5">
        <v>17</v>
      </c>
      <c r="C74" s="6">
        <v>0.71258101851851852</v>
      </c>
      <c r="D74" s="8">
        <f t="shared" si="1"/>
        <v>130.99999999999272</v>
      </c>
    </row>
    <row r="75" spans="1:4" x14ac:dyDescent="0.25">
      <c r="A75" s="13">
        <v>70</v>
      </c>
      <c r="B75" s="5">
        <v>2</v>
      </c>
      <c r="C75" s="6">
        <v>0.71409722222222216</v>
      </c>
      <c r="D75" s="8">
        <f t="shared" si="1"/>
        <v>143.00000000000728</v>
      </c>
    </row>
    <row r="76" spans="1:4" x14ac:dyDescent="0.25">
      <c r="A76" s="13">
        <v>71</v>
      </c>
      <c r="B76" s="5">
        <v>13</v>
      </c>
      <c r="C76" s="6">
        <v>0.71575231481481483</v>
      </c>
      <c r="D76" s="8">
        <f t="shared" si="1"/>
        <v>23</v>
      </c>
    </row>
    <row r="77" spans="1:4" x14ac:dyDescent="0.25">
      <c r="A77" s="13">
        <v>72</v>
      </c>
      <c r="B77" s="5">
        <v>12</v>
      </c>
      <c r="C77" s="6">
        <v>0.7160185185185185</v>
      </c>
      <c r="D77" s="8">
        <f t="shared" si="1"/>
        <v>554</v>
      </c>
    </row>
    <row r="78" spans="1:4" x14ac:dyDescent="0.25">
      <c r="A78" s="13">
        <v>73</v>
      </c>
      <c r="B78" s="5">
        <v>2</v>
      </c>
      <c r="C78" s="6">
        <v>0.72243055555555558</v>
      </c>
      <c r="D78" s="8">
        <f t="shared" si="1"/>
        <v>601</v>
      </c>
    </row>
    <row r="79" spans="1:4" x14ac:dyDescent="0.25">
      <c r="A79" s="13">
        <v>74</v>
      </c>
      <c r="B79" s="5">
        <v>17</v>
      </c>
      <c r="C79" s="6">
        <v>0.72938657407407403</v>
      </c>
      <c r="D79" s="8">
        <f t="shared" si="1"/>
        <v>18.999999999992724</v>
      </c>
    </row>
    <row r="80" spans="1:4" x14ac:dyDescent="0.25">
      <c r="A80" s="13">
        <v>75</v>
      </c>
      <c r="B80" s="5">
        <v>16</v>
      </c>
      <c r="C80" s="6">
        <v>0.72960648148148144</v>
      </c>
      <c r="D80" s="8">
        <f t="shared" si="1"/>
        <v>67</v>
      </c>
    </row>
    <row r="81" spans="1:4" x14ac:dyDescent="0.25">
      <c r="A81" s="13">
        <v>76</v>
      </c>
      <c r="B81" s="5">
        <v>2</v>
      </c>
      <c r="C81" s="6">
        <v>0.73038194444444438</v>
      </c>
      <c r="D81" s="8">
        <f t="shared" si="1"/>
        <v>557.00000000000728</v>
      </c>
    </row>
    <row r="82" spans="1:4" x14ac:dyDescent="0.25">
      <c r="A82" s="13">
        <v>77</v>
      </c>
      <c r="B82" s="5">
        <v>6</v>
      </c>
      <c r="C82" s="6">
        <v>0.73682870370370368</v>
      </c>
      <c r="D82" s="8">
        <f t="shared" si="1"/>
        <v>32</v>
      </c>
    </row>
    <row r="83" spans="1:4" x14ac:dyDescent="0.25">
      <c r="A83" s="13">
        <v>78</v>
      </c>
      <c r="B83" s="5">
        <v>2</v>
      </c>
      <c r="C83" s="6">
        <v>0.73719907407407403</v>
      </c>
      <c r="D83" s="8">
        <f t="shared" si="1"/>
        <v>50</v>
      </c>
    </row>
    <row r="84" spans="1:4" x14ac:dyDescent="0.25">
      <c r="A84" s="13">
        <v>79</v>
      </c>
      <c r="B84" s="5">
        <v>3</v>
      </c>
      <c r="C84" s="6">
        <v>0.73777777777777775</v>
      </c>
      <c r="D84" s="8">
        <f t="shared" si="1"/>
        <v>179</v>
      </c>
    </row>
    <row r="85" spans="1:4" x14ac:dyDescent="0.25">
      <c r="A85" s="13">
        <v>80</v>
      </c>
      <c r="B85" s="5">
        <v>4</v>
      </c>
      <c r="C85" s="6">
        <v>0.73984953703703704</v>
      </c>
      <c r="D85" s="8">
        <f t="shared" si="1"/>
        <v>153.00000000000728</v>
      </c>
    </row>
    <row r="86" spans="1:4" x14ac:dyDescent="0.25">
      <c r="A86" s="13">
        <v>81</v>
      </c>
      <c r="B86" s="5">
        <v>2</v>
      </c>
      <c r="C86" s="6">
        <v>0.74162037037037043</v>
      </c>
      <c r="D86" s="8">
        <f t="shared" si="1"/>
        <v>211.99999999998545</v>
      </c>
    </row>
    <row r="87" spans="1:4" x14ac:dyDescent="0.25">
      <c r="A87" s="13">
        <v>82</v>
      </c>
      <c r="B87" s="5">
        <v>10</v>
      </c>
      <c r="C87" s="6">
        <v>0.744074074074074</v>
      </c>
      <c r="D87" s="8">
        <f t="shared" si="1"/>
        <v>10.000000000007276</v>
      </c>
    </row>
    <row r="88" spans="1:4" x14ac:dyDescent="0.25">
      <c r="A88" s="13">
        <v>83</v>
      </c>
      <c r="B88" s="5">
        <v>7</v>
      </c>
      <c r="C88" s="6">
        <v>0.74418981481481483</v>
      </c>
      <c r="D88" s="8">
        <f t="shared" si="1"/>
        <v>389.00000000000728</v>
      </c>
    </row>
    <row r="89" spans="1:4" x14ac:dyDescent="0.25">
      <c r="A89" s="13">
        <v>84</v>
      </c>
      <c r="B89" s="5">
        <v>2</v>
      </c>
      <c r="C89" s="6">
        <v>0.74869212962962972</v>
      </c>
      <c r="D89" s="8">
        <f t="shared" si="1"/>
        <v>48.999999999992724</v>
      </c>
    </row>
    <row r="90" spans="1:4" x14ac:dyDescent="0.25">
      <c r="A90" s="13">
        <v>85</v>
      </c>
      <c r="B90" s="5">
        <v>13</v>
      </c>
      <c r="C90" s="6">
        <v>0.74925925925925929</v>
      </c>
      <c r="D90" s="8">
        <f t="shared" si="1"/>
        <v>64</v>
      </c>
    </row>
    <row r="91" spans="1:4" x14ac:dyDescent="0.25">
      <c r="A91" s="13">
        <v>86</v>
      </c>
      <c r="B91" s="5" t="s">
        <v>40</v>
      </c>
      <c r="C91" s="6">
        <v>0.75</v>
      </c>
      <c r="D91" s="8">
        <f t="shared" si="1"/>
        <v>-64800</v>
      </c>
    </row>
    <row r="92" spans="1:4" x14ac:dyDescent="0.25">
      <c r="A92" s="13">
        <v>87</v>
      </c>
      <c r="B92" s="5"/>
      <c r="C92" s="6"/>
      <c r="D92" s="8">
        <f t="shared" si="1"/>
        <v>0</v>
      </c>
    </row>
    <row r="93" spans="1:4" x14ac:dyDescent="0.25">
      <c r="A93" s="13">
        <v>88</v>
      </c>
      <c r="B93" s="5"/>
      <c r="C93" s="6"/>
      <c r="D93" s="8">
        <f t="shared" si="1"/>
        <v>0</v>
      </c>
    </row>
    <row r="94" spans="1:4" x14ac:dyDescent="0.25">
      <c r="A94" s="13">
        <v>89</v>
      </c>
      <c r="B94" s="15"/>
      <c r="C94" s="6"/>
      <c r="D94" s="8">
        <f t="shared" si="1"/>
        <v>0</v>
      </c>
    </row>
    <row r="95" spans="1:4" x14ac:dyDescent="0.25">
      <c r="A95" s="13">
        <v>90</v>
      </c>
      <c r="B95" s="5"/>
      <c r="C95" s="6"/>
      <c r="D95" s="8">
        <f t="shared" si="1"/>
        <v>0</v>
      </c>
    </row>
    <row r="96" spans="1:4" x14ac:dyDescent="0.25">
      <c r="A96" s="13">
        <v>91</v>
      </c>
      <c r="B96" s="5"/>
      <c r="C96" s="6"/>
      <c r="D96" s="8">
        <f t="shared" si="1"/>
        <v>0</v>
      </c>
    </row>
    <row r="97" spans="1:4" x14ac:dyDescent="0.25">
      <c r="A97" s="13">
        <v>92</v>
      </c>
      <c r="B97" s="5"/>
      <c r="C97" s="6"/>
      <c r="D97" s="8">
        <f t="shared" si="1"/>
        <v>0</v>
      </c>
    </row>
    <row r="98" spans="1:4" x14ac:dyDescent="0.25">
      <c r="A98" s="13">
        <v>93</v>
      </c>
      <c r="B98" s="5"/>
      <c r="C98" s="6"/>
      <c r="D98" s="8">
        <f t="shared" si="1"/>
        <v>0</v>
      </c>
    </row>
    <row r="99" spans="1:4" x14ac:dyDescent="0.25">
      <c r="A99" s="13">
        <v>94</v>
      </c>
      <c r="B99" s="5"/>
      <c r="C99" s="6"/>
      <c r="D99" s="8">
        <f t="shared" si="1"/>
        <v>0</v>
      </c>
    </row>
    <row r="100" spans="1:4" x14ac:dyDescent="0.25">
      <c r="A100" s="13">
        <v>95</v>
      </c>
      <c r="B100" s="5"/>
      <c r="C100" s="6"/>
      <c r="D100" s="8">
        <f t="shared" si="1"/>
        <v>0</v>
      </c>
    </row>
    <row r="101" spans="1:4" x14ac:dyDescent="0.25">
      <c r="A101" s="13">
        <v>96</v>
      </c>
      <c r="B101" s="5"/>
      <c r="C101" s="6"/>
      <c r="D101" s="8">
        <f t="shared" si="1"/>
        <v>0</v>
      </c>
    </row>
    <row r="102" spans="1:4" x14ac:dyDescent="0.25">
      <c r="A102" s="13">
        <v>97</v>
      </c>
      <c r="B102" s="5"/>
      <c r="C102" s="6"/>
      <c r="D102" s="8">
        <f t="shared" si="1"/>
        <v>0</v>
      </c>
    </row>
    <row r="103" spans="1:4" x14ac:dyDescent="0.25">
      <c r="A103" s="13">
        <v>98</v>
      </c>
      <c r="B103" s="5"/>
      <c r="C103" s="6"/>
      <c r="D103" s="8">
        <f t="shared" si="1"/>
        <v>0</v>
      </c>
    </row>
    <row r="104" spans="1:4" x14ac:dyDescent="0.25">
      <c r="A104" s="13">
        <v>99</v>
      </c>
      <c r="B104" s="5"/>
      <c r="C104" s="6"/>
      <c r="D104" s="8">
        <f t="shared" si="1"/>
        <v>0</v>
      </c>
    </row>
    <row r="105" spans="1:4" x14ac:dyDescent="0.25">
      <c r="A105" s="13">
        <v>100</v>
      </c>
      <c r="B105" s="5"/>
      <c r="C105" s="6"/>
      <c r="D105" s="8">
        <f t="shared" si="1"/>
        <v>0</v>
      </c>
    </row>
    <row r="106" spans="1:4" x14ac:dyDescent="0.25">
      <c r="A106" s="13">
        <v>101</v>
      </c>
      <c r="B106" s="5"/>
      <c r="C106" s="6"/>
      <c r="D106" s="8">
        <f t="shared" si="1"/>
        <v>0</v>
      </c>
    </row>
    <row r="107" spans="1:4" x14ac:dyDescent="0.25">
      <c r="A107" s="13">
        <v>102</v>
      </c>
      <c r="B107" s="5"/>
      <c r="C107" s="6"/>
      <c r="D107" s="8">
        <f t="shared" si="1"/>
        <v>0</v>
      </c>
    </row>
    <row r="108" spans="1:4" x14ac:dyDescent="0.25">
      <c r="A108" s="13">
        <v>103</v>
      </c>
      <c r="B108" s="5"/>
      <c r="C108" s="6"/>
      <c r="D108" s="8">
        <f t="shared" si="1"/>
        <v>0</v>
      </c>
    </row>
    <row r="109" spans="1:4" x14ac:dyDescent="0.25">
      <c r="A109" s="13">
        <v>104</v>
      </c>
      <c r="B109" s="5"/>
      <c r="C109" s="6"/>
      <c r="D109" s="8">
        <f t="shared" si="1"/>
        <v>0</v>
      </c>
    </row>
    <row r="110" spans="1:4" x14ac:dyDescent="0.25">
      <c r="A110" s="13">
        <v>105</v>
      </c>
      <c r="B110" s="5"/>
      <c r="C110" s="6"/>
      <c r="D110" s="8">
        <f t="shared" si="1"/>
        <v>0</v>
      </c>
    </row>
    <row r="111" spans="1:4" x14ac:dyDescent="0.25">
      <c r="A111" s="13">
        <v>106</v>
      </c>
      <c r="B111" s="5"/>
      <c r="C111" s="6"/>
      <c r="D111" s="8">
        <f t="shared" si="1"/>
        <v>0</v>
      </c>
    </row>
    <row r="112" spans="1:4" x14ac:dyDescent="0.25">
      <c r="A112" s="13">
        <v>107</v>
      </c>
      <c r="B112" s="5"/>
      <c r="C112" s="6"/>
      <c r="D112" s="8">
        <f t="shared" si="1"/>
        <v>0</v>
      </c>
    </row>
    <row r="113" spans="1:4" x14ac:dyDescent="0.25">
      <c r="A113" s="13">
        <v>108</v>
      </c>
      <c r="B113" s="5"/>
      <c r="C113" s="6"/>
      <c r="D113" s="8">
        <f t="shared" si="1"/>
        <v>0</v>
      </c>
    </row>
    <row r="114" spans="1:4" x14ac:dyDescent="0.25">
      <c r="A114" s="13">
        <v>109</v>
      </c>
      <c r="B114" s="5"/>
      <c r="C114" s="6"/>
      <c r="D114" s="8">
        <f t="shared" si="1"/>
        <v>0</v>
      </c>
    </row>
    <row r="115" spans="1:4" x14ac:dyDescent="0.25">
      <c r="A115" s="13">
        <v>110</v>
      </c>
      <c r="B115" s="5"/>
      <c r="C115" s="6"/>
      <c r="D115" s="8">
        <f t="shared" si="1"/>
        <v>0</v>
      </c>
    </row>
    <row r="116" spans="1:4" x14ac:dyDescent="0.25">
      <c r="A116" s="13">
        <v>111</v>
      </c>
      <c r="B116" s="5"/>
      <c r="C116" s="6"/>
      <c r="D116" s="8">
        <f t="shared" si="1"/>
        <v>0</v>
      </c>
    </row>
    <row r="117" spans="1:4" x14ac:dyDescent="0.25">
      <c r="A117" s="13">
        <v>112</v>
      </c>
      <c r="B117" s="5"/>
      <c r="C117" s="6"/>
      <c r="D117" s="8">
        <f t="shared" si="1"/>
        <v>0</v>
      </c>
    </row>
    <row r="118" spans="1:4" x14ac:dyDescent="0.25">
      <c r="A118" s="13">
        <v>113</v>
      </c>
      <c r="B118" s="5"/>
      <c r="C118" s="6"/>
      <c r="D118" s="8">
        <f t="shared" si="1"/>
        <v>0</v>
      </c>
    </row>
    <row r="119" spans="1:4" x14ac:dyDescent="0.25">
      <c r="A119" s="13">
        <v>114</v>
      </c>
      <c r="B119" s="5"/>
      <c r="C119" s="6"/>
      <c r="D119" s="8">
        <f t="shared" si="1"/>
        <v>0</v>
      </c>
    </row>
    <row r="120" spans="1:4" x14ac:dyDescent="0.25">
      <c r="A120" s="13">
        <v>115</v>
      </c>
      <c r="B120" s="5"/>
      <c r="C120" s="6"/>
      <c r="D120" s="8">
        <f t="shared" si="1"/>
        <v>0</v>
      </c>
    </row>
    <row r="121" spans="1:4" x14ac:dyDescent="0.25">
      <c r="A121" s="13">
        <v>116</v>
      </c>
      <c r="B121" s="5"/>
      <c r="C121" s="6"/>
      <c r="D121" s="8">
        <f t="shared" si="1"/>
        <v>0</v>
      </c>
    </row>
    <row r="122" spans="1:4" x14ac:dyDescent="0.25">
      <c r="A122" s="13">
        <v>117</v>
      </c>
      <c r="B122" s="5"/>
      <c r="C122" s="6"/>
      <c r="D122" s="8">
        <f t="shared" si="1"/>
        <v>0</v>
      </c>
    </row>
    <row r="123" spans="1:4" x14ac:dyDescent="0.25">
      <c r="A123" s="13">
        <v>118</v>
      </c>
      <c r="B123" s="5"/>
      <c r="C123" s="6"/>
      <c r="D123" s="8">
        <f t="shared" si="1"/>
        <v>0</v>
      </c>
    </row>
    <row r="124" spans="1:4" x14ac:dyDescent="0.25">
      <c r="A124" s="13">
        <v>119</v>
      </c>
      <c r="B124" s="5"/>
      <c r="C124" s="6"/>
      <c r="D124" s="8">
        <f t="shared" si="1"/>
        <v>0</v>
      </c>
    </row>
    <row r="125" spans="1:4" x14ac:dyDescent="0.25">
      <c r="A125" s="13">
        <v>120</v>
      </c>
      <c r="B125" s="5"/>
      <c r="C125" s="6"/>
      <c r="D125" s="8">
        <f t="shared" si="1"/>
        <v>0</v>
      </c>
    </row>
    <row r="126" spans="1:4" x14ac:dyDescent="0.25">
      <c r="A126" s="13">
        <v>121</v>
      </c>
      <c r="B126" s="5"/>
      <c r="C126" s="6"/>
      <c r="D126" s="8">
        <f t="shared" si="1"/>
        <v>0</v>
      </c>
    </row>
    <row r="127" spans="1:4" x14ac:dyDescent="0.25">
      <c r="A127" s="13">
        <v>122</v>
      </c>
      <c r="B127" s="5"/>
      <c r="C127" s="6"/>
      <c r="D127" s="8">
        <f t="shared" si="1"/>
        <v>0</v>
      </c>
    </row>
    <row r="128" spans="1:4" x14ac:dyDescent="0.25">
      <c r="A128" s="13">
        <v>123</v>
      </c>
      <c r="B128" s="5"/>
      <c r="C128" s="6"/>
      <c r="D128" s="8">
        <f t="shared" si="1"/>
        <v>0</v>
      </c>
    </row>
    <row r="129" spans="1:4" x14ac:dyDescent="0.25">
      <c r="A129" s="13">
        <v>124</v>
      </c>
      <c r="B129" s="5"/>
      <c r="C129" s="6"/>
      <c r="D129" s="8">
        <f t="shared" si="1"/>
        <v>0</v>
      </c>
    </row>
    <row r="130" spans="1:4" x14ac:dyDescent="0.25">
      <c r="A130" s="13">
        <v>125</v>
      </c>
      <c r="B130" s="5"/>
      <c r="C130" s="6"/>
      <c r="D130" s="8">
        <f t="shared" si="1"/>
        <v>0</v>
      </c>
    </row>
    <row r="131" spans="1:4" x14ac:dyDescent="0.25">
      <c r="A131" s="13">
        <v>126</v>
      </c>
      <c r="B131" s="5"/>
      <c r="C131" s="6"/>
      <c r="D131" s="8">
        <f t="shared" si="1"/>
        <v>0</v>
      </c>
    </row>
    <row r="132" spans="1:4" x14ac:dyDescent="0.25">
      <c r="A132" s="13">
        <v>127</v>
      </c>
      <c r="B132" s="5"/>
      <c r="C132" s="6"/>
      <c r="D132" s="8">
        <f t="shared" si="1"/>
        <v>0</v>
      </c>
    </row>
    <row r="133" spans="1:4" x14ac:dyDescent="0.25">
      <c r="A133" s="13">
        <v>128</v>
      </c>
      <c r="B133" s="5"/>
      <c r="C133" s="6"/>
      <c r="D133" s="8">
        <f t="shared" si="1"/>
        <v>0</v>
      </c>
    </row>
    <row r="134" spans="1:4" x14ac:dyDescent="0.25">
      <c r="A134" s="13">
        <v>129</v>
      </c>
      <c r="B134" s="5"/>
      <c r="C134" s="6"/>
      <c r="D134" s="8">
        <f t="shared" ref="D134:D197" si="2">(C135*86400)-(C134*86400)</f>
        <v>0</v>
      </c>
    </row>
    <row r="135" spans="1:4" x14ac:dyDescent="0.25">
      <c r="A135" s="13">
        <v>130</v>
      </c>
      <c r="B135" s="5"/>
      <c r="C135" s="6"/>
      <c r="D135" s="8">
        <f t="shared" si="2"/>
        <v>0</v>
      </c>
    </row>
    <row r="136" spans="1:4" x14ac:dyDescent="0.25">
      <c r="A136" s="13">
        <v>131</v>
      </c>
      <c r="B136" s="5"/>
      <c r="C136" s="6"/>
      <c r="D136" s="8">
        <f t="shared" si="2"/>
        <v>0</v>
      </c>
    </row>
    <row r="137" spans="1:4" x14ac:dyDescent="0.25">
      <c r="A137" s="13">
        <v>132</v>
      </c>
      <c r="B137" s="5"/>
      <c r="C137" s="6"/>
      <c r="D137" s="8">
        <f t="shared" si="2"/>
        <v>0</v>
      </c>
    </row>
    <row r="138" spans="1:4" x14ac:dyDescent="0.25">
      <c r="A138" s="13">
        <v>133</v>
      </c>
      <c r="B138" s="5"/>
      <c r="C138" s="6"/>
      <c r="D138" s="8">
        <f t="shared" si="2"/>
        <v>0</v>
      </c>
    </row>
    <row r="139" spans="1:4" x14ac:dyDescent="0.25">
      <c r="A139" s="13">
        <v>134</v>
      </c>
      <c r="B139" s="5"/>
      <c r="C139" s="6"/>
      <c r="D139" s="8">
        <f t="shared" si="2"/>
        <v>0</v>
      </c>
    </row>
    <row r="140" spans="1:4" x14ac:dyDescent="0.25">
      <c r="A140" s="13">
        <v>135</v>
      </c>
      <c r="B140" s="5"/>
      <c r="C140" s="6"/>
      <c r="D140" s="8">
        <f t="shared" si="2"/>
        <v>0</v>
      </c>
    </row>
    <row r="141" spans="1:4" x14ac:dyDescent="0.25">
      <c r="A141" s="13">
        <v>136</v>
      </c>
      <c r="B141" s="5"/>
      <c r="C141" s="6"/>
      <c r="D141" s="8">
        <f t="shared" si="2"/>
        <v>0</v>
      </c>
    </row>
    <row r="142" spans="1:4" x14ac:dyDescent="0.25">
      <c r="A142" s="13">
        <v>137</v>
      </c>
      <c r="B142" s="5"/>
      <c r="C142" s="6"/>
      <c r="D142" s="8">
        <f t="shared" si="2"/>
        <v>0</v>
      </c>
    </row>
    <row r="143" spans="1:4" x14ac:dyDescent="0.25">
      <c r="A143" s="13">
        <v>138</v>
      </c>
      <c r="B143" s="5"/>
      <c r="C143" s="6"/>
      <c r="D143" s="8">
        <f t="shared" si="2"/>
        <v>0</v>
      </c>
    </row>
    <row r="144" spans="1:4" x14ac:dyDescent="0.25">
      <c r="A144" s="13">
        <v>139</v>
      </c>
      <c r="B144" s="5"/>
      <c r="C144" s="6"/>
      <c r="D144" s="8">
        <f t="shared" si="2"/>
        <v>0</v>
      </c>
    </row>
    <row r="145" spans="1:4" x14ac:dyDescent="0.25">
      <c r="A145" s="13">
        <v>140</v>
      </c>
      <c r="B145" s="5"/>
      <c r="C145" s="6"/>
      <c r="D145" s="8">
        <f t="shared" si="2"/>
        <v>0</v>
      </c>
    </row>
    <row r="146" spans="1:4" x14ac:dyDescent="0.25">
      <c r="A146" s="13">
        <v>141</v>
      </c>
      <c r="B146" s="5"/>
      <c r="C146" s="6"/>
      <c r="D146" s="8">
        <f t="shared" si="2"/>
        <v>0</v>
      </c>
    </row>
    <row r="147" spans="1:4" x14ac:dyDescent="0.25">
      <c r="A147" s="13">
        <v>142</v>
      </c>
      <c r="B147" s="5"/>
      <c r="C147" s="6"/>
      <c r="D147" s="8">
        <f t="shared" si="2"/>
        <v>0</v>
      </c>
    </row>
    <row r="148" spans="1:4" x14ac:dyDescent="0.25">
      <c r="A148" s="13">
        <v>143</v>
      </c>
      <c r="B148" s="5"/>
      <c r="C148" s="6"/>
      <c r="D148" s="8">
        <f t="shared" si="2"/>
        <v>0</v>
      </c>
    </row>
    <row r="149" spans="1:4" x14ac:dyDescent="0.25">
      <c r="A149" s="13">
        <v>144</v>
      </c>
      <c r="B149" s="5"/>
      <c r="C149" s="6"/>
      <c r="D149" s="8">
        <f t="shared" si="2"/>
        <v>0</v>
      </c>
    </row>
    <row r="150" spans="1:4" x14ac:dyDescent="0.25">
      <c r="A150" s="13">
        <v>145</v>
      </c>
      <c r="B150" s="5"/>
      <c r="C150" s="6"/>
      <c r="D150" s="8">
        <f t="shared" si="2"/>
        <v>0</v>
      </c>
    </row>
    <row r="151" spans="1:4" x14ac:dyDescent="0.25">
      <c r="A151" s="13">
        <v>146</v>
      </c>
      <c r="B151" s="5"/>
      <c r="C151" s="6"/>
      <c r="D151" s="8">
        <f t="shared" si="2"/>
        <v>0</v>
      </c>
    </row>
    <row r="152" spans="1:4" x14ac:dyDescent="0.25">
      <c r="A152" s="13">
        <v>147</v>
      </c>
      <c r="B152" s="5"/>
      <c r="C152" s="6"/>
      <c r="D152" s="8">
        <f t="shared" si="2"/>
        <v>0</v>
      </c>
    </row>
    <row r="153" spans="1:4" x14ac:dyDescent="0.25">
      <c r="A153" s="13">
        <v>148</v>
      </c>
      <c r="B153" s="5"/>
      <c r="C153" s="6"/>
      <c r="D153" s="8">
        <f t="shared" si="2"/>
        <v>0</v>
      </c>
    </row>
    <row r="154" spans="1:4" x14ac:dyDescent="0.25">
      <c r="A154" s="13">
        <v>149</v>
      </c>
      <c r="B154" s="5"/>
      <c r="C154" s="6"/>
      <c r="D154" s="8">
        <f t="shared" si="2"/>
        <v>0</v>
      </c>
    </row>
    <row r="155" spans="1:4" x14ac:dyDescent="0.25">
      <c r="A155" s="13">
        <v>150</v>
      </c>
      <c r="B155" s="5"/>
      <c r="C155" s="6"/>
      <c r="D155" s="8">
        <f t="shared" si="2"/>
        <v>0</v>
      </c>
    </row>
    <row r="156" spans="1:4" x14ac:dyDescent="0.25">
      <c r="A156" s="13">
        <v>151</v>
      </c>
      <c r="B156" s="5"/>
      <c r="C156" s="6"/>
      <c r="D156" s="8">
        <f t="shared" si="2"/>
        <v>0</v>
      </c>
    </row>
    <row r="157" spans="1:4" x14ac:dyDescent="0.25">
      <c r="A157" s="13">
        <v>152</v>
      </c>
      <c r="B157" s="5"/>
      <c r="C157" s="6"/>
      <c r="D157" s="8">
        <f t="shared" si="2"/>
        <v>0</v>
      </c>
    </row>
    <row r="158" spans="1:4" x14ac:dyDescent="0.25">
      <c r="A158" s="13">
        <v>153</v>
      </c>
      <c r="B158" s="5"/>
      <c r="C158" s="6"/>
      <c r="D158" s="8">
        <f t="shared" si="2"/>
        <v>0</v>
      </c>
    </row>
    <row r="159" spans="1:4" x14ac:dyDescent="0.25">
      <c r="A159" s="13">
        <v>154</v>
      </c>
      <c r="B159" s="5"/>
      <c r="C159" s="6"/>
      <c r="D159" s="8">
        <f t="shared" si="2"/>
        <v>0</v>
      </c>
    </row>
    <row r="160" spans="1:4" x14ac:dyDescent="0.25">
      <c r="A160" s="13">
        <v>155</v>
      </c>
      <c r="B160" s="5"/>
      <c r="C160" s="6"/>
      <c r="D160" s="8">
        <f t="shared" si="2"/>
        <v>0</v>
      </c>
    </row>
    <row r="161" spans="1:4" x14ac:dyDescent="0.25">
      <c r="A161" s="13">
        <v>156</v>
      </c>
      <c r="B161" s="5"/>
      <c r="C161" s="6"/>
      <c r="D161" s="8">
        <f t="shared" si="2"/>
        <v>0</v>
      </c>
    </row>
    <row r="162" spans="1:4" x14ac:dyDescent="0.25">
      <c r="A162" s="13">
        <v>157</v>
      </c>
      <c r="B162" s="5"/>
      <c r="C162" s="6"/>
      <c r="D162" s="8">
        <f t="shared" si="2"/>
        <v>0</v>
      </c>
    </row>
    <row r="163" spans="1:4" x14ac:dyDescent="0.25">
      <c r="A163" s="13">
        <v>158</v>
      </c>
      <c r="B163" s="5"/>
      <c r="C163" s="6"/>
      <c r="D163" s="8">
        <f t="shared" si="2"/>
        <v>0</v>
      </c>
    </row>
    <row r="164" spans="1:4" x14ac:dyDescent="0.25">
      <c r="A164" s="13">
        <v>159</v>
      </c>
      <c r="B164" s="5"/>
      <c r="C164" s="6"/>
      <c r="D164" s="8">
        <f t="shared" si="2"/>
        <v>0</v>
      </c>
    </row>
    <row r="165" spans="1:4" x14ac:dyDescent="0.25">
      <c r="A165" s="13">
        <v>160</v>
      </c>
      <c r="B165" s="5"/>
      <c r="C165" s="6"/>
      <c r="D165" s="8">
        <f t="shared" si="2"/>
        <v>0</v>
      </c>
    </row>
    <row r="166" spans="1:4" x14ac:dyDescent="0.25">
      <c r="A166" s="13">
        <v>161</v>
      </c>
      <c r="B166" s="5"/>
      <c r="C166" s="6"/>
      <c r="D166" s="8">
        <f t="shared" si="2"/>
        <v>0</v>
      </c>
    </row>
    <row r="167" spans="1:4" x14ac:dyDescent="0.25">
      <c r="A167" s="13">
        <v>162</v>
      </c>
      <c r="B167" s="5"/>
      <c r="C167" s="6"/>
      <c r="D167" s="8">
        <f t="shared" si="2"/>
        <v>0</v>
      </c>
    </row>
    <row r="168" spans="1:4" x14ac:dyDescent="0.25">
      <c r="A168" s="13">
        <v>163</v>
      </c>
      <c r="B168" s="5"/>
      <c r="C168" s="6"/>
      <c r="D168" s="8">
        <f t="shared" si="2"/>
        <v>0</v>
      </c>
    </row>
    <row r="169" spans="1:4" x14ac:dyDescent="0.25">
      <c r="A169" s="13">
        <v>164</v>
      </c>
      <c r="B169" s="5"/>
      <c r="C169" s="6"/>
      <c r="D169" s="8">
        <f t="shared" si="2"/>
        <v>0</v>
      </c>
    </row>
    <row r="170" spans="1:4" x14ac:dyDescent="0.25">
      <c r="A170" s="13">
        <v>165</v>
      </c>
      <c r="B170" s="5"/>
      <c r="C170" s="6"/>
      <c r="D170" s="8">
        <f t="shared" si="2"/>
        <v>0</v>
      </c>
    </row>
    <row r="171" spans="1:4" x14ac:dyDescent="0.25">
      <c r="A171" s="13">
        <v>166</v>
      </c>
      <c r="B171" s="5"/>
      <c r="C171" s="6"/>
      <c r="D171" s="8">
        <f t="shared" si="2"/>
        <v>0</v>
      </c>
    </row>
    <row r="172" spans="1:4" x14ac:dyDescent="0.25">
      <c r="A172" s="13">
        <v>167</v>
      </c>
      <c r="B172" s="5"/>
      <c r="C172" s="6"/>
      <c r="D172" s="8">
        <f t="shared" si="2"/>
        <v>0</v>
      </c>
    </row>
    <row r="173" spans="1:4" x14ac:dyDescent="0.25">
      <c r="A173" s="13">
        <v>168</v>
      </c>
      <c r="B173" s="5"/>
      <c r="C173" s="6"/>
      <c r="D173" s="8">
        <f t="shared" si="2"/>
        <v>0</v>
      </c>
    </row>
    <row r="174" spans="1:4" x14ac:dyDescent="0.25">
      <c r="A174" s="13">
        <v>169</v>
      </c>
      <c r="B174" s="5"/>
      <c r="C174" s="6"/>
      <c r="D174" s="8">
        <f t="shared" si="2"/>
        <v>0</v>
      </c>
    </row>
    <row r="175" spans="1:4" x14ac:dyDescent="0.25">
      <c r="A175" s="13">
        <v>170</v>
      </c>
      <c r="B175" s="5"/>
      <c r="C175" s="6"/>
      <c r="D175" s="8">
        <f t="shared" si="2"/>
        <v>0</v>
      </c>
    </row>
    <row r="176" spans="1:4" x14ac:dyDescent="0.25">
      <c r="A176" s="13">
        <v>171</v>
      </c>
      <c r="B176" s="5"/>
      <c r="C176" s="6"/>
      <c r="D176" s="8">
        <f t="shared" si="2"/>
        <v>0</v>
      </c>
    </row>
    <row r="177" spans="1:4" x14ac:dyDescent="0.25">
      <c r="A177" s="13">
        <v>172</v>
      </c>
      <c r="B177" s="5"/>
      <c r="C177" s="6"/>
      <c r="D177" s="8">
        <f t="shared" si="2"/>
        <v>0</v>
      </c>
    </row>
    <row r="178" spans="1:4" x14ac:dyDescent="0.25">
      <c r="A178" s="13">
        <v>173</v>
      </c>
      <c r="B178" s="5"/>
      <c r="C178" s="6"/>
      <c r="D178" s="8">
        <f t="shared" si="2"/>
        <v>0</v>
      </c>
    </row>
    <row r="179" spans="1:4" x14ac:dyDescent="0.25">
      <c r="A179" s="13">
        <v>174</v>
      </c>
      <c r="B179" s="5"/>
      <c r="C179" s="6"/>
      <c r="D179" s="8">
        <f t="shared" si="2"/>
        <v>0</v>
      </c>
    </row>
    <row r="180" spans="1:4" x14ac:dyDescent="0.25">
      <c r="A180" s="13">
        <v>175</v>
      </c>
      <c r="B180" s="5"/>
      <c r="C180" s="6"/>
      <c r="D180" s="8">
        <f t="shared" si="2"/>
        <v>0</v>
      </c>
    </row>
    <row r="181" spans="1:4" x14ac:dyDescent="0.25">
      <c r="A181" s="13">
        <v>176</v>
      </c>
      <c r="B181" s="5"/>
      <c r="C181" s="6"/>
      <c r="D181" s="8">
        <f t="shared" si="2"/>
        <v>0</v>
      </c>
    </row>
    <row r="182" spans="1:4" x14ac:dyDescent="0.25">
      <c r="A182" s="13">
        <v>177</v>
      </c>
      <c r="B182" s="5"/>
      <c r="C182" s="6"/>
      <c r="D182" s="8">
        <f t="shared" si="2"/>
        <v>0</v>
      </c>
    </row>
    <row r="183" spans="1:4" x14ac:dyDescent="0.25">
      <c r="A183" s="13">
        <v>178</v>
      </c>
      <c r="B183" s="5"/>
      <c r="C183" s="6"/>
      <c r="D183" s="8">
        <f t="shared" si="2"/>
        <v>0</v>
      </c>
    </row>
    <row r="184" spans="1:4" x14ac:dyDescent="0.25">
      <c r="A184" s="13">
        <v>179</v>
      </c>
      <c r="B184" s="5"/>
      <c r="C184" s="6"/>
      <c r="D184" s="8">
        <f t="shared" si="2"/>
        <v>0</v>
      </c>
    </row>
    <row r="185" spans="1:4" x14ac:dyDescent="0.25">
      <c r="A185" s="13">
        <v>180</v>
      </c>
      <c r="B185" s="5"/>
      <c r="C185" s="6"/>
      <c r="D185" s="8">
        <f t="shared" si="2"/>
        <v>0</v>
      </c>
    </row>
    <row r="186" spans="1:4" x14ac:dyDescent="0.25">
      <c r="A186" s="13">
        <v>181</v>
      </c>
      <c r="B186" s="5"/>
      <c r="C186" s="6"/>
      <c r="D186" s="8">
        <f t="shared" si="2"/>
        <v>0</v>
      </c>
    </row>
    <row r="187" spans="1:4" x14ac:dyDescent="0.25">
      <c r="A187" s="13">
        <v>182</v>
      </c>
      <c r="B187" s="5"/>
      <c r="C187" s="6"/>
      <c r="D187" s="8">
        <f t="shared" si="2"/>
        <v>0</v>
      </c>
    </row>
    <row r="188" spans="1:4" x14ac:dyDescent="0.25">
      <c r="A188" s="13">
        <v>183</v>
      </c>
      <c r="B188" s="5"/>
      <c r="C188" s="6"/>
      <c r="D188" s="8">
        <f t="shared" si="2"/>
        <v>0</v>
      </c>
    </row>
    <row r="189" spans="1:4" x14ac:dyDescent="0.25">
      <c r="A189" s="13">
        <v>184</v>
      </c>
      <c r="B189" s="5"/>
      <c r="C189" s="6"/>
      <c r="D189" s="8">
        <f t="shared" si="2"/>
        <v>0</v>
      </c>
    </row>
    <row r="190" spans="1:4" x14ac:dyDescent="0.25">
      <c r="A190" s="13">
        <v>185</v>
      </c>
      <c r="B190" s="5"/>
      <c r="C190" s="6"/>
      <c r="D190" s="8">
        <f t="shared" si="2"/>
        <v>0</v>
      </c>
    </row>
    <row r="191" spans="1:4" x14ac:dyDescent="0.25">
      <c r="A191" s="13">
        <v>186</v>
      </c>
      <c r="B191" s="5"/>
      <c r="C191" s="6"/>
      <c r="D191" s="8">
        <f t="shared" si="2"/>
        <v>0</v>
      </c>
    </row>
    <row r="192" spans="1:4" x14ac:dyDescent="0.25">
      <c r="A192" s="13">
        <v>187</v>
      </c>
      <c r="B192" s="5"/>
      <c r="C192" s="6"/>
      <c r="D192" s="8">
        <f t="shared" si="2"/>
        <v>0</v>
      </c>
    </row>
    <row r="193" spans="1:4" x14ac:dyDescent="0.25">
      <c r="A193" s="13">
        <v>188</v>
      </c>
      <c r="B193" s="5"/>
      <c r="C193" s="6"/>
      <c r="D193" s="8">
        <f t="shared" si="2"/>
        <v>0</v>
      </c>
    </row>
    <row r="194" spans="1:4" x14ac:dyDescent="0.25">
      <c r="A194" s="13">
        <v>189</v>
      </c>
      <c r="B194" s="5"/>
      <c r="C194" s="6"/>
      <c r="D194" s="8">
        <f t="shared" si="2"/>
        <v>0</v>
      </c>
    </row>
    <row r="195" spans="1:4" x14ac:dyDescent="0.25">
      <c r="A195" s="13">
        <v>190</v>
      </c>
      <c r="B195" s="5"/>
      <c r="C195" s="6"/>
      <c r="D195" s="8">
        <f t="shared" si="2"/>
        <v>0</v>
      </c>
    </row>
    <row r="196" spans="1:4" x14ac:dyDescent="0.25">
      <c r="A196" s="13">
        <v>191</v>
      </c>
      <c r="B196" s="5"/>
      <c r="C196" s="6"/>
      <c r="D196" s="8">
        <f t="shared" si="2"/>
        <v>0</v>
      </c>
    </row>
    <row r="197" spans="1:4" x14ac:dyDescent="0.25">
      <c r="A197" s="13">
        <v>192</v>
      </c>
      <c r="B197" s="15"/>
      <c r="C197" s="6"/>
      <c r="D197" s="8">
        <f t="shared" si="2"/>
        <v>0</v>
      </c>
    </row>
    <row r="198" spans="1:4" x14ac:dyDescent="0.25">
      <c r="A198" s="13">
        <v>193</v>
      </c>
      <c r="B198" s="5"/>
      <c r="C198" s="6"/>
      <c r="D198" s="8">
        <f t="shared" ref="D198:D261" si="3">(C199*86400)-(C198*86400)</f>
        <v>0</v>
      </c>
    </row>
    <row r="199" spans="1:4" x14ac:dyDescent="0.25">
      <c r="A199" s="13">
        <v>194</v>
      </c>
      <c r="B199" s="5"/>
      <c r="C199" s="6"/>
      <c r="D199" s="8">
        <f t="shared" si="3"/>
        <v>0</v>
      </c>
    </row>
    <row r="200" spans="1:4" x14ac:dyDescent="0.25">
      <c r="A200" s="13">
        <v>195</v>
      </c>
      <c r="B200" s="5"/>
      <c r="C200" s="6"/>
      <c r="D200" s="8">
        <f t="shared" si="3"/>
        <v>0</v>
      </c>
    </row>
    <row r="201" spans="1:4" x14ac:dyDescent="0.25">
      <c r="A201" s="13">
        <v>196</v>
      </c>
      <c r="B201" s="5"/>
      <c r="C201" s="6"/>
      <c r="D201" s="8">
        <f t="shared" si="3"/>
        <v>0</v>
      </c>
    </row>
    <row r="202" spans="1:4" x14ac:dyDescent="0.25">
      <c r="A202" s="13">
        <v>197</v>
      </c>
      <c r="B202" s="5"/>
      <c r="C202" s="6"/>
      <c r="D202" s="8">
        <f t="shared" si="3"/>
        <v>0</v>
      </c>
    </row>
    <row r="203" spans="1:4" x14ac:dyDescent="0.25">
      <c r="A203" s="13">
        <v>198</v>
      </c>
      <c r="B203" s="5"/>
      <c r="C203" s="6"/>
      <c r="D203" s="8">
        <f t="shared" si="3"/>
        <v>0</v>
      </c>
    </row>
    <row r="204" spans="1:4" x14ac:dyDescent="0.25">
      <c r="A204" s="13">
        <v>199</v>
      </c>
      <c r="B204" s="5"/>
      <c r="C204" s="6"/>
      <c r="D204" s="8">
        <f t="shared" si="3"/>
        <v>0</v>
      </c>
    </row>
    <row r="205" spans="1:4" x14ac:dyDescent="0.25">
      <c r="A205" s="13">
        <v>200</v>
      </c>
      <c r="B205" s="5"/>
      <c r="C205" s="6"/>
      <c r="D205" s="8">
        <f t="shared" si="3"/>
        <v>0</v>
      </c>
    </row>
    <row r="206" spans="1:4" x14ac:dyDescent="0.25">
      <c r="A206" s="13">
        <v>201</v>
      </c>
      <c r="B206" s="5"/>
      <c r="C206" s="6"/>
      <c r="D206" s="8">
        <f t="shared" si="3"/>
        <v>0</v>
      </c>
    </row>
    <row r="207" spans="1:4" x14ac:dyDescent="0.25">
      <c r="A207" s="13">
        <v>202</v>
      </c>
      <c r="B207" s="5"/>
      <c r="C207" s="6"/>
      <c r="D207" s="8">
        <f t="shared" si="3"/>
        <v>0</v>
      </c>
    </row>
    <row r="208" spans="1:4" x14ac:dyDescent="0.25">
      <c r="A208" s="13">
        <v>203</v>
      </c>
      <c r="B208" s="5"/>
      <c r="C208" s="6"/>
      <c r="D208" s="8">
        <f t="shared" si="3"/>
        <v>0</v>
      </c>
    </row>
    <row r="209" spans="1:4" x14ac:dyDescent="0.25">
      <c r="A209" s="13">
        <v>204</v>
      </c>
      <c r="B209" s="5"/>
      <c r="C209" s="6"/>
      <c r="D209" s="8">
        <f t="shared" si="3"/>
        <v>0</v>
      </c>
    </row>
    <row r="210" spans="1:4" x14ac:dyDescent="0.25">
      <c r="A210" s="13">
        <v>205</v>
      </c>
      <c r="B210" s="5"/>
      <c r="C210" s="6"/>
      <c r="D210" s="8">
        <f t="shared" si="3"/>
        <v>0</v>
      </c>
    </row>
    <row r="211" spans="1:4" x14ac:dyDescent="0.25">
      <c r="A211" s="13">
        <v>206</v>
      </c>
      <c r="B211" s="5"/>
      <c r="C211" s="6"/>
      <c r="D211" s="8">
        <f t="shared" si="3"/>
        <v>0</v>
      </c>
    </row>
    <row r="212" spans="1:4" x14ac:dyDescent="0.25">
      <c r="A212" s="13">
        <v>207</v>
      </c>
      <c r="B212" s="5"/>
      <c r="C212" s="6"/>
      <c r="D212" s="8">
        <f t="shared" si="3"/>
        <v>0</v>
      </c>
    </row>
    <row r="213" spans="1:4" x14ac:dyDescent="0.25">
      <c r="A213" s="13">
        <v>208</v>
      </c>
      <c r="B213" s="5"/>
      <c r="C213" s="6"/>
      <c r="D213" s="8">
        <f t="shared" si="3"/>
        <v>0</v>
      </c>
    </row>
    <row r="214" spans="1:4" x14ac:dyDescent="0.25">
      <c r="A214" s="13">
        <v>209</v>
      </c>
      <c r="B214" s="5"/>
      <c r="C214" s="6"/>
      <c r="D214" s="8">
        <f t="shared" si="3"/>
        <v>0</v>
      </c>
    </row>
    <row r="215" spans="1:4" x14ac:dyDescent="0.25">
      <c r="A215" s="13">
        <v>210</v>
      </c>
      <c r="B215" s="5"/>
      <c r="C215" s="6"/>
      <c r="D215" s="8">
        <f t="shared" si="3"/>
        <v>0</v>
      </c>
    </row>
    <row r="216" spans="1:4" x14ac:dyDescent="0.25">
      <c r="A216" s="13">
        <v>211</v>
      </c>
      <c r="B216" s="5"/>
      <c r="C216" s="6"/>
      <c r="D216" s="8">
        <f t="shared" si="3"/>
        <v>0</v>
      </c>
    </row>
    <row r="217" spans="1:4" x14ac:dyDescent="0.25">
      <c r="A217" s="13">
        <v>212</v>
      </c>
      <c r="B217" s="5"/>
      <c r="C217" s="6"/>
      <c r="D217" s="8">
        <f t="shared" si="3"/>
        <v>0</v>
      </c>
    </row>
    <row r="218" spans="1:4" x14ac:dyDescent="0.25">
      <c r="A218" s="13">
        <v>213</v>
      </c>
      <c r="B218" s="5"/>
      <c r="C218" s="6"/>
      <c r="D218" s="8">
        <f t="shared" si="3"/>
        <v>0</v>
      </c>
    </row>
    <row r="219" spans="1:4" x14ac:dyDescent="0.25">
      <c r="A219" s="13">
        <v>214</v>
      </c>
      <c r="B219" s="5"/>
      <c r="C219" s="6"/>
      <c r="D219" s="8">
        <f t="shared" si="3"/>
        <v>0</v>
      </c>
    </row>
    <row r="220" spans="1:4" x14ac:dyDescent="0.25">
      <c r="A220" s="13">
        <v>215</v>
      </c>
      <c r="B220" s="5"/>
      <c r="C220" s="6"/>
      <c r="D220" s="8">
        <f t="shared" si="3"/>
        <v>0</v>
      </c>
    </row>
    <row r="221" spans="1:4" x14ac:dyDescent="0.25">
      <c r="A221" s="13">
        <v>216</v>
      </c>
      <c r="B221" s="5"/>
      <c r="C221" s="6"/>
      <c r="D221" s="8">
        <f t="shared" si="3"/>
        <v>0</v>
      </c>
    </row>
    <row r="222" spans="1:4" x14ac:dyDescent="0.25">
      <c r="A222" s="13">
        <v>217</v>
      </c>
      <c r="B222" s="5"/>
      <c r="C222" s="6"/>
      <c r="D222" s="8">
        <f t="shared" si="3"/>
        <v>0</v>
      </c>
    </row>
    <row r="223" spans="1:4" x14ac:dyDescent="0.25">
      <c r="A223" s="13">
        <v>218</v>
      </c>
      <c r="B223" s="5"/>
      <c r="C223" s="6"/>
      <c r="D223" s="8">
        <f t="shared" si="3"/>
        <v>0</v>
      </c>
    </row>
    <row r="224" spans="1:4" x14ac:dyDescent="0.25">
      <c r="A224" s="13">
        <v>219</v>
      </c>
      <c r="B224" s="5"/>
      <c r="C224" s="6"/>
      <c r="D224" s="8">
        <f t="shared" si="3"/>
        <v>0</v>
      </c>
    </row>
    <row r="225" spans="1:4" x14ac:dyDescent="0.25">
      <c r="A225" s="13">
        <v>220</v>
      </c>
      <c r="B225" s="5"/>
      <c r="C225" s="6"/>
      <c r="D225" s="8">
        <f t="shared" si="3"/>
        <v>0</v>
      </c>
    </row>
    <row r="226" spans="1:4" x14ac:dyDescent="0.25">
      <c r="A226" s="13">
        <v>221</v>
      </c>
      <c r="B226" s="5"/>
      <c r="C226" s="6"/>
      <c r="D226" s="8">
        <f t="shared" si="3"/>
        <v>0</v>
      </c>
    </row>
    <row r="227" spans="1:4" x14ac:dyDescent="0.25">
      <c r="A227" s="13">
        <v>222</v>
      </c>
      <c r="B227" s="5"/>
      <c r="C227" s="6"/>
      <c r="D227" s="8">
        <f t="shared" si="3"/>
        <v>0</v>
      </c>
    </row>
    <row r="228" spans="1:4" x14ac:dyDescent="0.25">
      <c r="A228" s="13">
        <v>223</v>
      </c>
      <c r="B228" s="5"/>
      <c r="C228" s="6"/>
      <c r="D228" s="8">
        <f t="shared" si="3"/>
        <v>0</v>
      </c>
    </row>
    <row r="229" spans="1:4" x14ac:dyDescent="0.25">
      <c r="A229" s="13">
        <v>224</v>
      </c>
      <c r="B229" s="5"/>
      <c r="C229" s="6"/>
      <c r="D229" s="8">
        <f t="shared" si="3"/>
        <v>0</v>
      </c>
    </row>
    <row r="230" spans="1:4" x14ac:dyDescent="0.25">
      <c r="A230" s="13">
        <v>225</v>
      </c>
      <c r="B230" s="5"/>
      <c r="C230" s="6"/>
      <c r="D230" s="8">
        <f t="shared" si="3"/>
        <v>0</v>
      </c>
    </row>
    <row r="231" spans="1:4" x14ac:dyDescent="0.25">
      <c r="A231" s="13">
        <v>226</v>
      </c>
      <c r="B231" s="5"/>
      <c r="C231" s="6"/>
      <c r="D231" s="8">
        <f t="shared" si="3"/>
        <v>0</v>
      </c>
    </row>
    <row r="232" spans="1:4" x14ac:dyDescent="0.25">
      <c r="A232" s="13">
        <v>227</v>
      </c>
      <c r="B232" s="5"/>
      <c r="C232" s="6"/>
      <c r="D232" s="8">
        <f t="shared" si="3"/>
        <v>0</v>
      </c>
    </row>
    <row r="233" spans="1:4" x14ac:dyDescent="0.25">
      <c r="A233" s="13">
        <v>228</v>
      </c>
      <c r="B233" s="5"/>
      <c r="C233" s="6"/>
      <c r="D233" s="8">
        <f t="shared" si="3"/>
        <v>0</v>
      </c>
    </row>
    <row r="234" spans="1:4" x14ac:dyDescent="0.25">
      <c r="A234" s="13">
        <v>229</v>
      </c>
      <c r="B234" s="5"/>
      <c r="C234" s="6"/>
      <c r="D234" s="8">
        <f t="shared" si="3"/>
        <v>0</v>
      </c>
    </row>
    <row r="235" spans="1:4" x14ac:dyDescent="0.25">
      <c r="A235" s="13">
        <v>230</v>
      </c>
      <c r="B235" s="5"/>
      <c r="C235" s="6"/>
      <c r="D235" s="8">
        <f t="shared" si="3"/>
        <v>0</v>
      </c>
    </row>
    <row r="236" spans="1:4" x14ac:dyDescent="0.25">
      <c r="A236" s="13">
        <v>231</v>
      </c>
      <c r="B236" s="5"/>
      <c r="C236" s="6"/>
      <c r="D236" s="8">
        <f t="shared" si="3"/>
        <v>0</v>
      </c>
    </row>
    <row r="237" spans="1:4" x14ac:dyDescent="0.25">
      <c r="A237" s="13">
        <v>232</v>
      </c>
      <c r="B237" s="5"/>
      <c r="C237" s="6"/>
      <c r="D237" s="8">
        <f t="shared" si="3"/>
        <v>0</v>
      </c>
    </row>
    <row r="238" spans="1:4" x14ac:dyDescent="0.25">
      <c r="A238" s="13">
        <v>233</v>
      </c>
      <c r="B238" s="5"/>
      <c r="C238" s="6"/>
      <c r="D238" s="8">
        <f t="shared" si="3"/>
        <v>0</v>
      </c>
    </row>
    <row r="239" spans="1:4" x14ac:dyDescent="0.25">
      <c r="A239" s="13">
        <v>234</v>
      </c>
      <c r="B239" s="5"/>
      <c r="C239" s="6"/>
      <c r="D239" s="8">
        <f t="shared" si="3"/>
        <v>0</v>
      </c>
    </row>
    <row r="240" spans="1:4" x14ac:dyDescent="0.25">
      <c r="A240" s="13">
        <v>235</v>
      </c>
      <c r="B240" s="5"/>
      <c r="C240" s="6"/>
      <c r="D240" s="8">
        <f t="shared" si="3"/>
        <v>0</v>
      </c>
    </row>
    <row r="241" spans="1:4" x14ac:dyDescent="0.25">
      <c r="A241" s="13">
        <v>236</v>
      </c>
      <c r="B241" s="5"/>
      <c r="C241" s="6"/>
      <c r="D241" s="8">
        <f t="shared" si="3"/>
        <v>0</v>
      </c>
    </row>
    <row r="242" spans="1:4" x14ac:dyDescent="0.25">
      <c r="A242" s="13">
        <v>237</v>
      </c>
      <c r="B242" s="5"/>
      <c r="C242" s="6"/>
      <c r="D242" s="8">
        <f t="shared" si="3"/>
        <v>0</v>
      </c>
    </row>
    <row r="243" spans="1:4" x14ac:dyDescent="0.25">
      <c r="A243" s="13">
        <v>238</v>
      </c>
      <c r="B243" s="5"/>
      <c r="C243" s="6"/>
      <c r="D243" s="8">
        <f t="shared" si="3"/>
        <v>0</v>
      </c>
    </row>
    <row r="244" spans="1:4" x14ac:dyDescent="0.25">
      <c r="A244" s="13">
        <v>239</v>
      </c>
      <c r="B244" s="5"/>
      <c r="C244" s="6"/>
      <c r="D244" s="8">
        <f t="shared" si="3"/>
        <v>0</v>
      </c>
    </row>
    <row r="245" spans="1:4" x14ac:dyDescent="0.25">
      <c r="A245" s="13">
        <v>240</v>
      </c>
      <c r="B245" s="5"/>
      <c r="C245" s="6"/>
      <c r="D245" s="8">
        <f t="shared" si="3"/>
        <v>0</v>
      </c>
    </row>
    <row r="246" spans="1:4" x14ac:dyDescent="0.25">
      <c r="A246" s="13">
        <v>241</v>
      </c>
      <c r="B246" s="5"/>
      <c r="C246" s="6"/>
      <c r="D246" s="8">
        <f t="shared" si="3"/>
        <v>0</v>
      </c>
    </row>
    <row r="247" spans="1:4" x14ac:dyDescent="0.25">
      <c r="A247" s="13">
        <v>242</v>
      </c>
      <c r="B247" s="5"/>
      <c r="C247" s="6"/>
      <c r="D247" s="8">
        <f t="shared" si="3"/>
        <v>0</v>
      </c>
    </row>
    <row r="248" spans="1:4" x14ac:dyDescent="0.25">
      <c r="A248" s="13">
        <v>243</v>
      </c>
      <c r="B248" s="5"/>
      <c r="C248" s="6"/>
      <c r="D248" s="8">
        <f t="shared" si="3"/>
        <v>0</v>
      </c>
    </row>
    <row r="249" spans="1:4" x14ac:dyDescent="0.25">
      <c r="A249" s="13">
        <v>244</v>
      </c>
      <c r="B249" s="5"/>
      <c r="C249" s="6"/>
      <c r="D249" s="8">
        <f t="shared" si="3"/>
        <v>0</v>
      </c>
    </row>
    <row r="250" spans="1:4" x14ac:dyDescent="0.25">
      <c r="A250" s="13">
        <v>245</v>
      </c>
      <c r="B250" s="5"/>
      <c r="C250" s="6"/>
      <c r="D250" s="8">
        <f t="shared" si="3"/>
        <v>0</v>
      </c>
    </row>
    <row r="251" spans="1:4" x14ac:dyDescent="0.25">
      <c r="A251" s="13">
        <v>246</v>
      </c>
      <c r="B251" s="5"/>
      <c r="C251" s="6"/>
      <c r="D251" s="8">
        <f t="shared" si="3"/>
        <v>0</v>
      </c>
    </row>
    <row r="252" spans="1:4" x14ac:dyDescent="0.25">
      <c r="A252" s="13">
        <v>247</v>
      </c>
      <c r="B252" s="5"/>
      <c r="C252" s="6"/>
      <c r="D252" s="8">
        <f t="shared" si="3"/>
        <v>0</v>
      </c>
    </row>
    <row r="253" spans="1:4" x14ac:dyDescent="0.25">
      <c r="A253" s="13">
        <v>248</v>
      </c>
      <c r="B253" s="5"/>
      <c r="C253" s="6"/>
      <c r="D253" s="8">
        <f t="shared" si="3"/>
        <v>0</v>
      </c>
    </row>
    <row r="254" spans="1:4" x14ac:dyDescent="0.25">
      <c r="A254" s="13">
        <v>249</v>
      </c>
      <c r="B254" s="5"/>
      <c r="C254" s="6"/>
      <c r="D254" s="8">
        <f t="shared" si="3"/>
        <v>0</v>
      </c>
    </row>
    <row r="255" spans="1:4" x14ac:dyDescent="0.25">
      <c r="A255" s="13">
        <v>250</v>
      </c>
      <c r="B255" s="5"/>
      <c r="C255" s="6"/>
      <c r="D255" s="8">
        <f t="shared" si="3"/>
        <v>0</v>
      </c>
    </row>
    <row r="256" spans="1:4" x14ac:dyDescent="0.25">
      <c r="A256" s="13">
        <v>251</v>
      </c>
      <c r="B256" s="5"/>
      <c r="C256" s="6"/>
      <c r="D256" s="8">
        <f t="shared" si="3"/>
        <v>0</v>
      </c>
    </row>
    <row r="257" spans="1:4" x14ac:dyDescent="0.25">
      <c r="A257" s="13">
        <v>252</v>
      </c>
      <c r="B257" s="5"/>
      <c r="C257" s="6"/>
      <c r="D257" s="8">
        <f t="shared" si="3"/>
        <v>0</v>
      </c>
    </row>
    <row r="258" spans="1:4" x14ac:dyDescent="0.25">
      <c r="A258" s="13">
        <v>253</v>
      </c>
      <c r="B258" s="5"/>
      <c r="C258" s="6"/>
      <c r="D258" s="8">
        <f t="shared" si="3"/>
        <v>0</v>
      </c>
    </row>
    <row r="259" spans="1:4" x14ac:dyDescent="0.25">
      <c r="A259" s="13">
        <v>254</v>
      </c>
      <c r="B259" s="5"/>
      <c r="C259" s="6"/>
      <c r="D259" s="8">
        <f t="shared" si="3"/>
        <v>0</v>
      </c>
    </row>
    <row r="260" spans="1:4" x14ac:dyDescent="0.25">
      <c r="A260" s="13">
        <v>255</v>
      </c>
      <c r="B260" s="5"/>
      <c r="C260" s="6"/>
      <c r="D260" s="8">
        <f t="shared" si="3"/>
        <v>0</v>
      </c>
    </row>
    <row r="261" spans="1:4" x14ac:dyDescent="0.25">
      <c r="A261" s="13">
        <v>256</v>
      </c>
      <c r="B261" s="5"/>
      <c r="C261" s="6"/>
      <c r="D261" s="8">
        <f t="shared" si="3"/>
        <v>0</v>
      </c>
    </row>
    <row r="262" spans="1:4" x14ac:dyDescent="0.25">
      <c r="A262" s="13">
        <v>257</v>
      </c>
      <c r="B262" s="5"/>
      <c r="C262" s="6"/>
      <c r="D262" s="8">
        <f t="shared" ref="D262:D305" si="4">(C263*86400)-(C262*86400)</f>
        <v>0</v>
      </c>
    </row>
    <row r="263" spans="1:4" x14ac:dyDescent="0.25">
      <c r="A263" s="13">
        <v>258</v>
      </c>
      <c r="B263" s="5"/>
      <c r="C263" s="6"/>
      <c r="D263" s="8">
        <f t="shared" si="4"/>
        <v>0</v>
      </c>
    </row>
    <row r="264" spans="1:4" x14ac:dyDescent="0.25">
      <c r="A264" s="13">
        <v>259</v>
      </c>
      <c r="B264" s="5"/>
      <c r="C264" s="6"/>
      <c r="D264" s="8">
        <f t="shared" si="4"/>
        <v>0</v>
      </c>
    </row>
    <row r="265" spans="1:4" x14ac:dyDescent="0.25">
      <c r="A265" s="13">
        <v>260</v>
      </c>
      <c r="B265" s="5"/>
      <c r="C265" s="6"/>
      <c r="D265" s="8">
        <f t="shared" si="4"/>
        <v>0</v>
      </c>
    </row>
    <row r="266" spans="1:4" x14ac:dyDescent="0.25">
      <c r="A266" s="13">
        <v>261</v>
      </c>
      <c r="B266" s="5"/>
      <c r="C266" s="6"/>
      <c r="D266" s="8">
        <f t="shared" si="4"/>
        <v>0</v>
      </c>
    </row>
    <row r="267" spans="1:4" x14ac:dyDescent="0.25">
      <c r="A267" s="13">
        <v>262</v>
      </c>
      <c r="B267" s="5"/>
      <c r="C267" s="6"/>
      <c r="D267" s="8">
        <f t="shared" si="4"/>
        <v>0</v>
      </c>
    </row>
    <row r="268" spans="1:4" x14ac:dyDescent="0.25">
      <c r="A268" s="13">
        <v>263</v>
      </c>
      <c r="B268" s="5"/>
      <c r="C268" s="6"/>
      <c r="D268" s="8">
        <f t="shared" si="4"/>
        <v>0</v>
      </c>
    </row>
    <row r="269" spans="1:4" x14ac:dyDescent="0.25">
      <c r="A269" s="13">
        <v>264</v>
      </c>
      <c r="B269" s="5"/>
      <c r="C269" s="6"/>
      <c r="D269" s="8">
        <f t="shared" si="4"/>
        <v>0</v>
      </c>
    </row>
    <row r="270" spans="1:4" x14ac:dyDescent="0.25">
      <c r="A270" s="13">
        <v>265</v>
      </c>
      <c r="B270" s="5"/>
      <c r="C270" s="6"/>
      <c r="D270" s="8">
        <f t="shared" si="4"/>
        <v>0</v>
      </c>
    </row>
    <row r="271" spans="1:4" x14ac:dyDescent="0.25">
      <c r="A271" s="13">
        <v>266</v>
      </c>
      <c r="B271" s="5"/>
      <c r="C271" s="6"/>
      <c r="D271" s="8">
        <f t="shared" si="4"/>
        <v>0</v>
      </c>
    </row>
    <row r="272" spans="1:4" x14ac:dyDescent="0.25">
      <c r="A272" s="13">
        <v>267</v>
      </c>
      <c r="B272" s="5"/>
      <c r="C272" s="6"/>
      <c r="D272" s="8">
        <f t="shared" si="4"/>
        <v>0</v>
      </c>
    </row>
    <row r="273" spans="1:4" x14ac:dyDescent="0.25">
      <c r="A273" s="13">
        <v>268</v>
      </c>
      <c r="B273" s="5"/>
      <c r="C273" s="6"/>
      <c r="D273" s="8">
        <f t="shared" si="4"/>
        <v>0</v>
      </c>
    </row>
    <row r="274" spans="1:4" x14ac:dyDescent="0.25">
      <c r="A274" s="13">
        <v>269</v>
      </c>
      <c r="B274" s="5"/>
      <c r="C274" s="6"/>
      <c r="D274" s="8">
        <f t="shared" si="4"/>
        <v>0</v>
      </c>
    </row>
    <row r="275" spans="1:4" x14ac:dyDescent="0.25">
      <c r="A275" s="13">
        <v>270</v>
      </c>
      <c r="B275" s="5"/>
      <c r="C275" s="6"/>
      <c r="D275" s="8">
        <f t="shared" si="4"/>
        <v>0</v>
      </c>
    </row>
    <row r="276" spans="1:4" x14ac:dyDescent="0.25">
      <c r="A276" s="13">
        <v>271</v>
      </c>
      <c r="B276" s="5"/>
      <c r="C276" s="6"/>
      <c r="D276" s="8">
        <f t="shared" si="4"/>
        <v>0</v>
      </c>
    </row>
    <row r="277" spans="1:4" x14ac:dyDescent="0.25">
      <c r="A277" s="13">
        <v>272</v>
      </c>
      <c r="B277" s="5"/>
      <c r="C277" s="6"/>
      <c r="D277" s="8">
        <f t="shared" si="4"/>
        <v>0</v>
      </c>
    </row>
    <row r="278" spans="1:4" x14ac:dyDescent="0.25">
      <c r="A278" s="13">
        <v>273</v>
      </c>
      <c r="B278" s="5"/>
      <c r="C278" s="6"/>
      <c r="D278" s="8">
        <f t="shared" si="4"/>
        <v>0</v>
      </c>
    </row>
    <row r="279" spans="1:4" x14ac:dyDescent="0.25">
      <c r="A279" s="13">
        <v>274</v>
      </c>
      <c r="B279" s="5"/>
      <c r="C279" s="6"/>
      <c r="D279" s="8">
        <f t="shared" si="4"/>
        <v>0</v>
      </c>
    </row>
    <row r="280" spans="1:4" x14ac:dyDescent="0.25">
      <c r="A280" s="13">
        <v>275</v>
      </c>
      <c r="B280" s="5"/>
      <c r="C280" s="6"/>
      <c r="D280" s="8">
        <f t="shared" si="4"/>
        <v>0</v>
      </c>
    </row>
    <row r="281" spans="1:4" x14ac:dyDescent="0.25">
      <c r="A281" s="13">
        <v>276</v>
      </c>
      <c r="B281" s="5"/>
      <c r="C281" s="6"/>
      <c r="D281" s="8">
        <f t="shared" si="4"/>
        <v>0</v>
      </c>
    </row>
    <row r="282" spans="1:4" x14ac:dyDescent="0.25">
      <c r="A282" s="13">
        <v>277</v>
      </c>
      <c r="B282" s="5"/>
      <c r="C282" s="6"/>
      <c r="D282" s="8">
        <f t="shared" si="4"/>
        <v>0</v>
      </c>
    </row>
    <row r="283" spans="1:4" x14ac:dyDescent="0.25">
      <c r="A283" s="13">
        <v>278</v>
      </c>
      <c r="B283" s="5"/>
      <c r="C283" s="6"/>
      <c r="D283" s="8">
        <f t="shared" si="4"/>
        <v>0</v>
      </c>
    </row>
    <row r="284" spans="1:4" x14ac:dyDescent="0.25">
      <c r="A284" s="13">
        <v>279</v>
      </c>
      <c r="B284" s="5"/>
      <c r="C284" s="6"/>
      <c r="D284" s="8">
        <f t="shared" si="4"/>
        <v>0</v>
      </c>
    </row>
    <row r="285" spans="1:4" x14ac:dyDescent="0.25">
      <c r="A285" s="13">
        <v>280</v>
      </c>
      <c r="B285" s="5"/>
      <c r="C285" s="6"/>
      <c r="D285" s="8">
        <f t="shared" si="4"/>
        <v>0</v>
      </c>
    </row>
    <row r="286" spans="1:4" x14ac:dyDescent="0.25">
      <c r="A286" s="13">
        <v>281</v>
      </c>
      <c r="B286" s="5"/>
      <c r="C286" s="6"/>
      <c r="D286" s="8">
        <f t="shared" si="4"/>
        <v>0</v>
      </c>
    </row>
    <row r="287" spans="1:4" x14ac:dyDescent="0.25">
      <c r="A287" s="13">
        <v>282</v>
      </c>
      <c r="B287" s="5"/>
      <c r="C287" s="6"/>
      <c r="D287" s="8">
        <f t="shared" si="4"/>
        <v>0</v>
      </c>
    </row>
    <row r="288" spans="1:4" x14ac:dyDescent="0.25">
      <c r="A288" s="13">
        <v>283</v>
      </c>
      <c r="B288" s="5"/>
      <c r="C288" s="6"/>
      <c r="D288" s="8">
        <f t="shared" si="4"/>
        <v>0</v>
      </c>
    </row>
    <row r="289" spans="1:4" x14ac:dyDescent="0.25">
      <c r="A289" s="13">
        <v>284</v>
      </c>
      <c r="B289" s="5"/>
      <c r="C289" s="6"/>
      <c r="D289" s="8">
        <f t="shared" si="4"/>
        <v>0</v>
      </c>
    </row>
    <row r="290" spans="1:4" x14ac:dyDescent="0.25">
      <c r="A290" s="13">
        <v>285</v>
      </c>
      <c r="B290" s="5"/>
      <c r="C290" s="6"/>
      <c r="D290" s="8">
        <f t="shared" si="4"/>
        <v>0</v>
      </c>
    </row>
    <row r="291" spans="1:4" x14ac:dyDescent="0.25">
      <c r="A291" s="13">
        <v>286</v>
      </c>
      <c r="B291" s="5"/>
      <c r="C291" s="6"/>
      <c r="D291" s="8">
        <f t="shared" si="4"/>
        <v>0</v>
      </c>
    </row>
    <row r="292" spans="1:4" x14ac:dyDescent="0.25">
      <c r="A292" s="13">
        <v>287</v>
      </c>
      <c r="B292" s="5"/>
      <c r="C292" s="6"/>
      <c r="D292" s="8">
        <f t="shared" si="4"/>
        <v>0</v>
      </c>
    </row>
    <row r="293" spans="1:4" x14ac:dyDescent="0.25">
      <c r="A293" s="13">
        <v>288</v>
      </c>
      <c r="B293" s="5"/>
      <c r="C293" s="6"/>
      <c r="D293" s="8">
        <f t="shared" si="4"/>
        <v>0</v>
      </c>
    </row>
    <row r="294" spans="1:4" x14ac:dyDescent="0.25">
      <c r="A294" s="13">
        <v>289</v>
      </c>
      <c r="B294" s="5"/>
      <c r="C294" s="6"/>
      <c r="D294" s="8">
        <f t="shared" si="4"/>
        <v>0</v>
      </c>
    </row>
    <row r="295" spans="1:4" x14ac:dyDescent="0.25">
      <c r="A295" s="13">
        <v>290</v>
      </c>
      <c r="B295" s="5"/>
      <c r="C295" s="6"/>
      <c r="D295" s="8">
        <f t="shared" si="4"/>
        <v>0</v>
      </c>
    </row>
    <row r="296" spans="1:4" x14ac:dyDescent="0.25">
      <c r="A296" s="13">
        <v>291</v>
      </c>
      <c r="B296" s="5"/>
      <c r="C296" s="6"/>
      <c r="D296" s="8">
        <f t="shared" si="4"/>
        <v>0</v>
      </c>
    </row>
    <row r="297" spans="1:4" x14ac:dyDescent="0.25">
      <c r="A297" s="13">
        <v>292</v>
      </c>
      <c r="B297" s="5"/>
      <c r="C297" s="6"/>
      <c r="D297" s="8">
        <f t="shared" si="4"/>
        <v>0</v>
      </c>
    </row>
    <row r="298" spans="1:4" x14ac:dyDescent="0.25">
      <c r="A298" s="13">
        <v>293</v>
      </c>
      <c r="B298" s="5"/>
      <c r="C298" s="6"/>
      <c r="D298" s="8">
        <f t="shared" si="4"/>
        <v>0</v>
      </c>
    </row>
    <row r="299" spans="1:4" x14ac:dyDescent="0.25">
      <c r="A299" s="13">
        <v>294</v>
      </c>
      <c r="B299" s="5"/>
      <c r="C299" s="6"/>
      <c r="D299" s="8">
        <f t="shared" si="4"/>
        <v>0</v>
      </c>
    </row>
    <row r="300" spans="1:4" x14ac:dyDescent="0.25">
      <c r="A300" s="13">
        <v>295</v>
      </c>
      <c r="B300" s="5"/>
      <c r="C300" s="6"/>
      <c r="D300" s="8">
        <f t="shared" si="4"/>
        <v>0</v>
      </c>
    </row>
    <row r="301" spans="1:4" x14ac:dyDescent="0.25">
      <c r="A301" s="13">
        <v>296</v>
      </c>
      <c r="B301" s="5"/>
      <c r="C301" s="6"/>
      <c r="D301" s="8">
        <f t="shared" si="4"/>
        <v>0</v>
      </c>
    </row>
    <row r="302" spans="1:4" x14ac:dyDescent="0.25">
      <c r="A302" s="13">
        <v>297</v>
      </c>
      <c r="B302" s="5"/>
      <c r="C302" s="6"/>
      <c r="D302" s="8">
        <f t="shared" si="4"/>
        <v>0</v>
      </c>
    </row>
    <row r="303" spans="1:4" x14ac:dyDescent="0.25">
      <c r="A303" s="13">
        <v>298</v>
      </c>
      <c r="B303" s="5"/>
      <c r="C303" s="6"/>
      <c r="D303" s="8">
        <f t="shared" si="4"/>
        <v>0</v>
      </c>
    </row>
    <row r="304" spans="1:4" x14ac:dyDescent="0.25">
      <c r="A304" s="13">
        <v>299</v>
      </c>
      <c r="B304" s="5"/>
      <c r="C304" s="6"/>
      <c r="D304" s="8">
        <f t="shared" si="4"/>
        <v>0</v>
      </c>
    </row>
    <row r="305" spans="1:4" x14ac:dyDescent="0.25">
      <c r="A305" s="13">
        <v>300</v>
      </c>
      <c r="B305" s="5"/>
      <c r="C305" s="6"/>
      <c r="D305" s="8">
        <f t="shared" si="4"/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zoomScale="75" zoomScaleNormal="75" zoomScalePageLayoutView="75" workbookViewId="0">
      <selection activeCell="K16" sqref="K16"/>
    </sheetView>
  </sheetViews>
  <sheetFormatPr defaultColWidth="8.85546875" defaultRowHeight="15" x14ac:dyDescent="0.25"/>
  <cols>
    <col min="2" max="2" width="11.7109375" customWidth="1"/>
    <col min="3" max="3" width="13.42578125" style="9" customWidth="1"/>
    <col min="4" max="19" width="11.7109375" customWidth="1"/>
    <col min="20" max="21" width="8.85546875" style="4"/>
    <col min="22" max="22" width="12.42578125" style="9" bestFit="1" customWidth="1"/>
    <col min="23" max="23" width="8.85546875" style="7"/>
  </cols>
  <sheetData>
    <row r="1" spans="1:20" x14ac:dyDescent="0.25">
      <c r="D1" t="s">
        <v>16</v>
      </c>
      <c r="H1" t="s">
        <v>17</v>
      </c>
      <c r="L1" t="s">
        <v>0</v>
      </c>
      <c r="P1" t="s">
        <v>2</v>
      </c>
    </row>
    <row r="2" spans="1:20" x14ac:dyDescent="0.25">
      <c r="B2" s="3">
        <v>1</v>
      </c>
      <c r="C2" s="16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  <c r="R2" s="3">
        <v>17</v>
      </c>
      <c r="S2" s="3">
        <v>18</v>
      </c>
      <c r="T2" s="11" t="s">
        <v>39</v>
      </c>
    </row>
    <row r="3" spans="1:20" x14ac:dyDescent="0.25">
      <c r="A3" s="1" t="s">
        <v>18</v>
      </c>
      <c r="B3" s="4" t="s">
        <v>19</v>
      </c>
      <c r="C3" s="9" t="s">
        <v>20</v>
      </c>
      <c r="D3" s="4" t="s">
        <v>21</v>
      </c>
      <c r="E3" s="4" t="s">
        <v>22</v>
      </c>
      <c r="F3" s="4" t="s">
        <v>23</v>
      </c>
      <c r="G3" s="4" t="s">
        <v>24</v>
      </c>
      <c r="H3" s="4" t="s">
        <v>25</v>
      </c>
      <c r="I3" s="4" t="s">
        <v>26</v>
      </c>
      <c r="J3" s="4" t="s">
        <v>27</v>
      </c>
      <c r="K3" s="4" t="s">
        <v>28</v>
      </c>
      <c r="L3" s="4" t="s">
        <v>29</v>
      </c>
      <c r="M3" s="4" t="s">
        <v>30</v>
      </c>
      <c r="N3" s="4" t="s">
        <v>31</v>
      </c>
      <c r="O3" s="4" t="s">
        <v>32</v>
      </c>
      <c r="P3" s="4" t="s">
        <v>33</v>
      </c>
      <c r="Q3" s="4" t="s">
        <v>34</v>
      </c>
      <c r="R3" s="4" t="s">
        <v>35</v>
      </c>
      <c r="S3" s="4" t="s">
        <v>36</v>
      </c>
    </row>
    <row r="4" spans="1:20" x14ac:dyDescent="0.25">
      <c r="B4" s="12"/>
    </row>
    <row r="5" spans="1:20" x14ac:dyDescent="0.25">
      <c r="B5" s="5" t="s">
        <v>37</v>
      </c>
      <c r="C5" s="6" t="s">
        <v>18</v>
      </c>
      <c r="D5" s="7" t="s">
        <v>38</v>
      </c>
      <c r="F5" s="4" t="s">
        <v>37</v>
      </c>
      <c r="G5" s="4" t="s">
        <v>38</v>
      </c>
      <c r="S5" s="12"/>
    </row>
    <row r="6" spans="1:20" x14ac:dyDescent="0.25">
      <c r="A6" s="13">
        <v>1</v>
      </c>
      <c r="B6" s="15">
        <v>1</v>
      </c>
      <c r="C6" s="6">
        <v>0.33333333333333331</v>
      </c>
      <c r="D6" s="8">
        <f t="shared" ref="D6:D69" si="0">(C7*86400)-(C6*86400)</f>
        <v>1033</v>
      </c>
      <c r="F6" s="4">
        <v>1</v>
      </c>
      <c r="G6" s="4">
        <f>SUMIF(B6:B305,F6,D6:D305)</f>
        <v>1033</v>
      </c>
      <c r="S6" s="12"/>
    </row>
    <row r="7" spans="1:20" x14ac:dyDescent="0.25">
      <c r="A7" s="13">
        <v>2</v>
      </c>
      <c r="B7" s="5">
        <v>7</v>
      </c>
      <c r="C7" s="6">
        <v>0.34528935185185183</v>
      </c>
      <c r="D7" s="8">
        <f t="shared" si="0"/>
        <v>3774.9999999999927</v>
      </c>
      <c r="F7" s="4">
        <v>2</v>
      </c>
      <c r="G7" s="4">
        <f>SUMIF(B6:B305,F7,D6:D305)</f>
        <v>0</v>
      </c>
      <c r="I7" t="s">
        <v>0</v>
      </c>
      <c r="J7">
        <f>SUM(G16:G18)</f>
        <v>0</v>
      </c>
      <c r="L7" t="s">
        <v>1</v>
      </c>
      <c r="M7">
        <f>SUM(J7,J9)</f>
        <v>20418</v>
      </c>
      <c r="R7" s="12"/>
    </row>
    <row r="8" spans="1:20" x14ac:dyDescent="0.25">
      <c r="A8" s="13">
        <v>3</v>
      </c>
      <c r="B8" s="5">
        <v>10</v>
      </c>
      <c r="C8" s="6">
        <v>0.38898148148148143</v>
      </c>
      <c r="D8" s="8">
        <f t="shared" si="0"/>
        <v>180.00000000000728</v>
      </c>
      <c r="F8" s="4">
        <v>3</v>
      </c>
      <c r="G8" s="4">
        <f>SUMIF(B6:B305,F8,D6:D305)</f>
        <v>0</v>
      </c>
      <c r="I8" t="s">
        <v>2</v>
      </c>
      <c r="J8">
        <f>SUM(G20:G22)</f>
        <v>0</v>
      </c>
      <c r="L8" t="s">
        <v>3</v>
      </c>
      <c r="M8">
        <f>SUM(J8,J10)</f>
        <v>0</v>
      </c>
    </row>
    <row r="9" spans="1:20" x14ac:dyDescent="0.25">
      <c r="A9" s="13">
        <v>4</v>
      </c>
      <c r="B9" s="5">
        <v>9</v>
      </c>
      <c r="C9" s="6">
        <v>0.39106481481481481</v>
      </c>
      <c r="D9" s="8">
        <f t="shared" si="0"/>
        <v>16643.000000000007</v>
      </c>
      <c r="F9" s="4">
        <v>4</v>
      </c>
      <c r="G9" s="4">
        <f>SUMIF(B6:B305,F9,D6:D305)</f>
        <v>0</v>
      </c>
      <c r="I9" t="s">
        <v>4</v>
      </c>
      <c r="J9">
        <f>SUM(G12:G14)</f>
        <v>20418</v>
      </c>
    </row>
    <row r="10" spans="1:20" x14ac:dyDescent="0.25">
      <c r="A10" s="13">
        <v>5</v>
      </c>
      <c r="B10" s="5">
        <v>10</v>
      </c>
      <c r="C10" s="6">
        <v>0.58369212962962969</v>
      </c>
      <c r="D10" s="8">
        <f t="shared" si="0"/>
        <v>14368.999999999993</v>
      </c>
      <c r="F10" s="4">
        <v>5</v>
      </c>
      <c r="G10" s="4">
        <f>SUMIF(B6:B305,F10,D6:D305)</f>
        <v>0</v>
      </c>
      <c r="I10" t="s">
        <v>5</v>
      </c>
      <c r="J10">
        <f>SUM(G8:G10)</f>
        <v>0</v>
      </c>
    </row>
    <row r="11" spans="1:20" x14ac:dyDescent="0.25">
      <c r="A11" s="13">
        <v>6</v>
      </c>
      <c r="B11" s="5" t="s">
        <v>40</v>
      </c>
      <c r="C11" s="6">
        <v>0.75</v>
      </c>
      <c r="D11" s="8">
        <f t="shared" si="0"/>
        <v>-64800</v>
      </c>
      <c r="F11" s="4">
        <v>6</v>
      </c>
      <c r="G11" s="4">
        <f>SUMIF(B6:B305,F11,D6:D305)</f>
        <v>0</v>
      </c>
      <c r="L11" t="s">
        <v>6</v>
      </c>
      <c r="M11">
        <f>SUM(J7:J8)</f>
        <v>0</v>
      </c>
    </row>
    <row r="12" spans="1:20" x14ac:dyDescent="0.25">
      <c r="A12" s="13">
        <v>7</v>
      </c>
      <c r="B12" s="5"/>
      <c r="C12" s="6"/>
      <c r="D12" s="8">
        <f t="shared" si="0"/>
        <v>0</v>
      </c>
      <c r="F12" s="4">
        <v>7</v>
      </c>
      <c r="G12" s="4">
        <f>SUMIF(B6:B305,F12,D6:D305)</f>
        <v>3774.9999999999927</v>
      </c>
      <c r="I12" t="s">
        <v>7</v>
      </c>
      <c r="J12">
        <f>SUM(G6:G7,G11,G15,G19,G23)</f>
        <v>15582</v>
      </c>
      <c r="L12" t="s">
        <v>8</v>
      </c>
      <c r="M12">
        <f>SUM(J9:J10)</f>
        <v>20418</v>
      </c>
    </row>
    <row r="13" spans="1:20" x14ac:dyDescent="0.25">
      <c r="A13" s="13">
        <v>8</v>
      </c>
      <c r="B13" s="5"/>
      <c r="C13" s="6"/>
      <c r="D13" s="8">
        <f t="shared" si="0"/>
        <v>0</v>
      </c>
      <c r="F13" s="4">
        <v>8</v>
      </c>
      <c r="G13" s="4">
        <f>SUMIF(B6:B305,F13,D6:D305)</f>
        <v>0</v>
      </c>
      <c r="I13" t="s">
        <v>42</v>
      </c>
      <c r="J13">
        <f>SUM(J7:J10)</f>
        <v>20418</v>
      </c>
    </row>
    <row r="14" spans="1:20" x14ac:dyDescent="0.25">
      <c r="A14" s="13">
        <v>9</v>
      </c>
      <c r="B14" s="5"/>
      <c r="C14" s="6"/>
      <c r="D14" s="8">
        <f t="shared" si="0"/>
        <v>0</v>
      </c>
      <c r="F14" s="4">
        <v>9</v>
      </c>
      <c r="G14" s="4">
        <f>SUMIF(B6:B305,F14,D6:D305)</f>
        <v>16643.000000000007</v>
      </c>
      <c r="O14" s="12"/>
    </row>
    <row r="15" spans="1:20" x14ac:dyDescent="0.25">
      <c r="A15" s="13">
        <v>10</v>
      </c>
      <c r="B15" s="5"/>
      <c r="C15" s="6"/>
      <c r="D15" s="8">
        <f t="shared" si="0"/>
        <v>0</v>
      </c>
      <c r="F15" s="4">
        <v>10</v>
      </c>
      <c r="G15" s="4">
        <f>SUMIF(B6:B305,F15,D6:D305)</f>
        <v>14549</v>
      </c>
    </row>
    <row r="16" spans="1:20" x14ac:dyDescent="0.25">
      <c r="A16" s="13">
        <v>11</v>
      </c>
      <c r="B16" s="15"/>
      <c r="C16" s="6"/>
      <c r="D16" s="8">
        <f t="shared" si="0"/>
        <v>0</v>
      </c>
      <c r="F16" s="4">
        <v>11</v>
      </c>
      <c r="G16" s="4">
        <f>SUMIF(B6:B305,F16,D6:D305)</f>
        <v>0</v>
      </c>
      <c r="S16" s="12"/>
    </row>
    <row r="17" spans="1:19" x14ac:dyDescent="0.25">
      <c r="A17" s="13">
        <v>12</v>
      </c>
      <c r="B17" s="5"/>
      <c r="C17" s="6"/>
      <c r="D17" s="8">
        <f t="shared" si="0"/>
        <v>0</v>
      </c>
      <c r="F17" s="4">
        <v>12</v>
      </c>
      <c r="G17" s="4">
        <f>SUMIF(B6:B305,F17,D6:D305)</f>
        <v>0</v>
      </c>
    </row>
    <row r="18" spans="1:19" x14ac:dyDescent="0.25">
      <c r="A18" s="13">
        <v>13</v>
      </c>
      <c r="B18" s="5"/>
      <c r="C18" s="6"/>
      <c r="D18" s="8">
        <f t="shared" si="0"/>
        <v>0</v>
      </c>
      <c r="F18" s="4">
        <v>13</v>
      </c>
      <c r="G18" s="4">
        <f>SUMIF(B6:B305,F18,D6:D305)</f>
        <v>0</v>
      </c>
      <c r="H18" s="12"/>
    </row>
    <row r="19" spans="1:19" x14ac:dyDescent="0.25">
      <c r="A19" s="13">
        <v>14</v>
      </c>
      <c r="B19" s="5"/>
      <c r="C19" s="6"/>
      <c r="D19" s="8">
        <f t="shared" si="0"/>
        <v>0</v>
      </c>
      <c r="F19" s="4">
        <v>14</v>
      </c>
      <c r="G19" s="4">
        <f>SUMIF(B6:B305,F19,D6:D305)</f>
        <v>0</v>
      </c>
    </row>
    <row r="20" spans="1:19" x14ac:dyDescent="0.25">
      <c r="A20" s="13">
        <v>15</v>
      </c>
      <c r="B20" s="5"/>
      <c r="C20" s="6"/>
      <c r="D20" s="8">
        <f t="shared" si="0"/>
        <v>0</v>
      </c>
      <c r="F20" s="4">
        <v>15</v>
      </c>
      <c r="G20" s="4">
        <f>SUMIF(B6:B305,F20,D6:D305)</f>
        <v>0</v>
      </c>
      <c r="S20" s="12"/>
    </row>
    <row r="21" spans="1:19" x14ac:dyDescent="0.25">
      <c r="A21" s="13">
        <v>16</v>
      </c>
      <c r="B21" s="5"/>
      <c r="C21" s="6"/>
      <c r="D21" s="8">
        <f t="shared" si="0"/>
        <v>0</v>
      </c>
      <c r="F21" s="4">
        <v>16</v>
      </c>
      <c r="G21" s="4">
        <f>SUMIF(B6:B305,F21,D6:D305)</f>
        <v>0</v>
      </c>
      <c r="R21" s="12"/>
    </row>
    <row r="22" spans="1:19" x14ac:dyDescent="0.25">
      <c r="A22" s="13">
        <v>17</v>
      </c>
      <c r="B22" s="5"/>
      <c r="C22" s="6"/>
      <c r="D22" s="8">
        <f t="shared" si="0"/>
        <v>0</v>
      </c>
      <c r="F22" s="4">
        <v>17</v>
      </c>
      <c r="G22" s="4">
        <f>SUMIF(B6:B305,F22,D6:D305)</f>
        <v>0</v>
      </c>
    </row>
    <row r="23" spans="1:19" x14ac:dyDescent="0.25">
      <c r="A23" s="13">
        <v>18</v>
      </c>
      <c r="B23" s="5"/>
      <c r="C23" s="6"/>
      <c r="D23" s="8">
        <f t="shared" si="0"/>
        <v>0</v>
      </c>
      <c r="F23" s="4">
        <v>18</v>
      </c>
      <c r="G23" s="4">
        <f>SUMIF(B6:B305,F23,D6:D305)</f>
        <v>0</v>
      </c>
      <c r="S23" s="12"/>
    </row>
    <row r="24" spans="1:19" x14ac:dyDescent="0.25">
      <c r="A24" s="13">
        <v>19</v>
      </c>
      <c r="B24" s="5"/>
      <c r="C24" s="6"/>
      <c r="D24" s="8">
        <f t="shared" si="0"/>
        <v>0</v>
      </c>
      <c r="F24" s="4"/>
      <c r="G24" s="4"/>
      <c r="R24" s="12"/>
    </row>
    <row r="25" spans="1:19" x14ac:dyDescent="0.25">
      <c r="A25" s="13">
        <v>20</v>
      </c>
      <c r="B25" s="5"/>
      <c r="C25" s="6"/>
      <c r="D25" s="8">
        <f t="shared" si="0"/>
        <v>0</v>
      </c>
      <c r="F25" s="4"/>
      <c r="G25" s="4"/>
      <c r="S25" s="12"/>
    </row>
    <row r="26" spans="1:19" x14ac:dyDescent="0.25">
      <c r="A26" s="13">
        <v>21</v>
      </c>
      <c r="B26" s="5"/>
      <c r="C26" s="6"/>
      <c r="D26" s="8">
        <f t="shared" si="0"/>
        <v>0</v>
      </c>
    </row>
    <row r="27" spans="1:19" x14ac:dyDescent="0.25">
      <c r="A27" s="13">
        <v>22</v>
      </c>
      <c r="B27" s="5"/>
      <c r="C27" s="6"/>
      <c r="D27" s="8">
        <f t="shared" si="0"/>
        <v>0</v>
      </c>
      <c r="S27" s="12"/>
    </row>
    <row r="28" spans="1:19" x14ac:dyDescent="0.25">
      <c r="A28" s="13">
        <v>23</v>
      </c>
      <c r="B28" s="5"/>
      <c r="C28" s="6"/>
      <c r="D28" s="8">
        <f t="shared" si="0"/>
        <v>0</v>
      </c>
    </row>
    <row r="29" spans="1:19" x14ac:dyDescent="0.25">
      <c r="A29" s="13">
        <v>24</v>
      </c>
      <c r="B29" s="5"/>
      <c r="C29" s="6"/>
      <c r="D29" s="8">
        <f t="shared" si="0"/>
        <v>0</v>
      </c>
      <c r="S29" s="12"/>
    </row>
    <row r="30" spans="1:19" x14ac:dyDescent="0.25">
      <c r="A30" s="13">
        <v>25</v>
      </c>
      <c r="B30" s="5"/>
      <c r="C30" s="6"/>
      <c r="D30" s="8">
        <f t="shared" si="0"/>
        <v>0</v>
      </c>
    </row>
    <row r="31" spans="1:19" x14ac:dyDescent="0.25">
      <c r="A31" s="13">
        <v>26</v>
      </c>
      <c r="B31" s="5"/>
      <c r="C31" s="6"/>
      <c r="D31" s="8">
        <f t="shared" si="0"/>
        <v>0</v>
      </c>
      <c r="S31" s="12"/>
    </row>
    <row r="32" spans="1:19" x14ac:dyDescent="0.25">
      <c r="A32" s="13">
        <v>27</v>
      </c>
      <c r="B32" s="5"/>
      <c r="C32" s="6"/>
      <c r="D32" s="8">
        <f t="shared" si="0"/>
        <v>0</v>
      </c>
    </row>
    <row r="33" spans="1:21" x14ac:dyDescent="0.25">
      <c r="A33" s="13">
        <v>28</v>
      </c>
      <c r="B33" s="5"/>
      <c r="C33" s="6"/>
      <c r="D33" s="8">
        <f t="shared" si="0"/>
        <v>0</v>
      </c>
      <c r="S33" s="12"/>
    </row>
    <row r="34" spans="1:21" x14ac:dyDescent="0.25">
      <c r="A34" s="13">
        <v>29</v>
      </c>
      <c r="B34" s="5"/>
      <c r="C34" s="6"/>
      <c r="D34" s="8">
        <f t="shared" si="0"/>
        <v>0</v>
      </c>
      <c r="P34" s="12"/>
    </row>
    <row r="35" spans="1:21" x14ac:dyDescent="0.25">
      <c r="A35" s="13">
        <v>30</v>
      </c>
      <c r="B35" s="5"/>
      <c r="C35" s="6"/>
      <c r="D35" s="8">
        <f t="shared" si="0"/>
        <v>0</v>
      </c>
    </row>
    <row r="36" spans="1:21" x14ac:dyDescent="0.25">
      <c r="A36" s="13">
        <v>31</v>
      </c>
      <c r="B36" s="5"/>
      <c r="C36" s="6"/>
      <c r="D36" s="8">
        <f t="shared" si="0"/>
        <v>0</v>
      </c>
      <c r="O36" s="12"/>
    </row>
    <row r="37" spans="1:21" x14ac:dyDescent="0.25">
      <c r="A37" s="13">
        <v>32</v>
      </c>
      <c r="B37" s="5"/>
      <c r="C37" s="6"/>
      <c r="D37" s="8">
        <f t="shared" si="0"/>
        <v>0</v>
      </c>
    </row>
    <row r="38" spans="1:21" x14ac:dyDescent="0.25">
      <c r="A38" s="13">
        <v>33</v>
      </c>
      <c r="B38" s="5"/>
      <c r="C38" s="6"/>
      <c r="D38" s="8">
        <f t="shared" si="0"/>
        <v>0</v>
      </c>
      <c r="F38" s="12"/>
    </row>
    <row r="39" spans="1:21" x14ac:dyDescent="0.25">
      <c r="A39" s="13">
        <v>34</v>
      </c>
      <c r="B39" s="5"/>
      <c r="C39" s="6"/>
      <c r="D39" s="8">
        <f t="shared" si="0"/>
        <v>0</v>
      </c>
    </row>
    <row r="40" spans="1:21" x14ac:dyDescent="0.25">
      <c r="A40" s="13">
        <v>35</v>
      </c>
      <c r="B40" s="5"/>
      <c r="C40" s="6"/>
      <c r="D40" s="8">
        <f t="shared" si="0"/>
        <v>0</v>
      </c>
      <c r="F40" s="12"/>
    </row>
    <row r="41" spans="1:21" x14ac:dyDescent="0.25">
      <c r="A41" s="13">
        <v>36</v>
      </c>
      <c r="B41" s="5"/>
      <c r="C41" s="6"/>
      <c r="D41" s="8">
        <f t="shared" si="0"/>
        <v>0</v>
      </c>
    </row>
    <row r="42" spans="1:21" x14ac:dyDescent="0.25">
      <c r="A42" s="13">
        <v>37</v>
      </c>
      <c r="B42" s="5"/>
      <c r="C42" s="6"/>
      <c r="D42" s="8">
        <f t="shared" si="0"/>
        <v>0</v>
      </c>
      <c r="F42" s="12"/>
    </row>
    <row r="43" spans="1:21" x14ac:dyDescent="0.25">
      <c r="A43" s="13">
        <v>38</v>
      </c>
      <c r="B43" s="5"/>
      <c r="C43" s="6"/>
      <c r="D43" s="8">
        <f t="shared" si="0"/>
        <v>0</v>
      </c>
      <c r="E43" s="12"/>
    </row>
    <row r="44" spans="1:21" x14ac:dyDescent="0.25">
      <c r="A44" s="13">
        <v>39</v>
      </c>
      <c r="B44" s="5"/>
      <c r="C44" s="6"/>
      <c r="D44" s="8">
        <f t="shared" si="0"/>
        <v>0</v>
      </c>
    </row>
    <row r="45" spans="1:21" x14ac:dyDescent="0.25">
      <c r="A45" s="13">
        <v>40</v>
      </c>
      <c r="B45" s="5"/>
      <c r="C45" s="6"/>
      <c r="D45" s="8">
        <f t="shared" si="0"/>
        <v>0</v>
      </c>
      <c r="K45" s="12"/>
    </row>
    <row r="46" spans="1:21" x14ac:dyDescent="0.25">
      <c r="A46" s="13">
        <v>41</v>
      </c>
      <c r="B46" s="5"/>
      <c r="C46" s="6"/>
      <c r="D46" s="8">
        <f t="shared" si="0"/>
        <v>0</v>
      </c>
      <c r="H46" s="12"/>
    </row>
    <row r="47" spans="1:21" x14ac:dyDescent="0.25">
      <c r="A47" s="13">
        <v>42</v>
      </c>
      <c r="B47" s="15"/>
      <c r="C47" s="6"/>
      <c r="D47" s="8">
        <f t="shared" si="0"/>
        <v>0</v>
      </c>
      <c r="T47" s="14"/>
    </row>
    <row r="48" spans="1:21" x14ac:dyDescent="0.25">
      <c r="A48" s="13">
        <v>43</v>
      </c>
      <c r="B48" s="5"/>
      <c r="C48" s="6"/>
      <c r="D48" s="8">
        <f t="shared" si="0"/>
        <v>0</v>
      </c>
      <c r="U48" s="5"/>
    </row>
    <row r="49" spans="1:4" x14ac:dyDescent="0.25">
      <c r="A49" s="13">
        <v>44</v>
      </c>
      <c r="B49" s="5"/>
      <c r="C49" s="6"/>
      <c r="D49" s="8">
        <f t="shared" si="0"/>
        <v>0</v>
      </c>
    </row>
    <row r="50" spans="1:4" x14ac:dyDescent="0.25">
      <c r="A50" s="13">
        <v>45</v>
      </c>
      <c r="B50" s="5"/>
      <c r="C50" s="6"/>
      <c r="D50" s="8">
        <f t="shared" si="0"/>
        <v>0</v>
      </c>
    </row>
    <row r="51" spans="1:4" x14ac:dyDescent="0.25">
      <c r="A51" s="13">
        <v>46</v>
      </c>
      <c r="B51" s="5"/>
      <c r="C51" s="6"/>
      <c r="D51" s="8">
        <f t="shared" si="0"/>
        <v>0</v>
      </c>
    </row>
    <row r="52" spans="1:4" x14ac:dyDescent="0.25">
      <c r="A52" s="13">
        <v>47</v>
      </c>
      <c r="B52" s="15"/>
      <c r="C52" s="6"/>
      <c r="D52" s="8">
        <f t="shared" si="0"/>
        <v>0</v>
      </c>
    </row>
    <row r="53" spans="1:4" x14ac:dyDescent="0.25">
      <c r="A53" s="13">
        <v>48</v>
      </c>
      <c r="B53" s="5"/>
      <c r="C53" s="6"/>
      <c r="D53" s="8">
        <f t="shared" si="0"/>
        <v>0</v>
      </c>
    </row>
    <row r="54" spans="1:4" x14ac:dyDescent="0.25">
      <c r="A54" s="13">
        <v>49</v>
      </c>
      <c r="B54" s="5"/>
      <c r="C54" s="6"/>
      <c r="D54" s="8">
        <f t="shared" si="0"/>
        <v>0</v>
      </c>
    </row>
    <row r="55" spans="1:4" x14ac:dyDescent="0.25">
      <c r="A55" s="13">
        <v>50</v>
      </c>
      <c r="B55" s="5"/>
      <c r="C55" s="6"/>
      <c r="D55" s="8">
        <f t="shared" si="0"/>
        <v>0</v>
      </c>
    </row>
    <row r="56" spans="1:4" x14ac:dyDescent="0.25">
      <c r="A56" s="13">
        <v>51</v>
      </c>
      <c r="B56" s="5"/>
      <c r="C56" s="6"/>
      <c r="D56" s="8">
        <f t="shared" si="0"/>
        <v>0</v>
      </c>
    </row>
    <row r="57" spans="1:4" x14ac:dyDescent="0.25">
      <c r="A57" s="13">
        <v>52</v>
      </c>
      <c r="B57" s="5"/>
      <c r="C57" s="6"/>
      <c r="D57" s="8">
        <f t="shared" si="0"/>
        <v>0</v>
      </c>
    </row>
    <row r="58" spans="1:4" x14ac:dyDescent="0.25">
      <c r="A58" s="13">
        <v>53</v>
      </c>
      <c r="B58" s="5"/>
      <c r="C58" s="6"/>
      <c r="D58" s="8">
        <f t="shared" si="0"/>
        <v>0</v>
      </c>
    </row>
    <row r="59" spans="1:4" x14ac:dyDescent="0.25">
      <c r="A59" s="13">
        <v>54</v>
      </c>
      <c r="B59" s="5"/>
      <c r="C59" s="6"/>
      <c r="D59" s="8">
        <f t="shared" si="0"/>
        <v>0</v>
      </c>
    </row>
    <row r="60" spans="1:4" x14ac:dyDescent="0.25">
      <c r="A60" s="13">
        <v>55</v>
      </c>
      <c r="B60" s="5"/>
      <c r="C60" s="6"/>
      <c r="D60" s="8">
        <f t="shared" si="0"/>
        <v>0</v>
      </c>
    </row>
    <row r="61" spans="1:4" x14ac:dyDescent="0.25">
      <c r="A61" s="13">
        <v>56</v>
      </c>
      <c r="B61" s="5"/>
      <c r="C61" s="6"/>
      <c r="D61" s="8">
        <f t="shared" si="0"/>
        <v>0</v>
      </c>
    </row>
    <row r="62" spans="1:4" x14ac:dyDescent="0.25">
      <c r="A62" s="13">
        <v>57</v>
      </c>
      <c r="B62" s="5"/>
      <c r="C62" s="6"/>
      <c r="D62" s="8">
        <f t="shared" si="0"/>
        <v>0</v>
      </c>
    </row>
    <row r="63" spans="1:4" x14ac:dyDescent="0.25">
      <c r="A63" s="13">
        <v>58</v>
      </c>
      <c r="B63" s="5"/>
      <c r="C63" s="6"/>
      <c r="D63" s="8">
        <f t="shared" si="0"/>
        <v>0</v>
      </c>
    </row>
    <row r="64" spans="1:4" x14ac:dyDescent="0.25">
      <c r="A64" s="13">
        <v>59</v>
      </c>
      <c r="B64" s="5"/>
      <c r="C64" s="6"/>
      <c r="D64" s="8">
        <f t="shared" si="0"/>
        <v>0</v>
      </c>
    </row>
    <row r="65" spans="1:4" x14ac:dyDescent="0.25">
      <c r="A65" s="13">
        <v>60</v>
      </c>
      <c r="B65" s="5"/>
      <c r="C65" s="6"/>
      <c r="D65" s="8">
        <f t="shared" si="0"/>
        <v>0</v>
      </c>
    </row>
    <row r="66" spans="1:4" x14ac:dyDescent="0.25">
      <c r="A66" s="13">
        <v>61</v>
      </c>
      <c r="B66" s="5"/>
      <c r="C66" s="6"/>
      <c r="D66" s="8">
        <f t="shared" si="0"/>
        <v>0</v>
      </c>
    </row>
    <row r="67" spans="1:4" x14ac:dyDescent="0.25">
      <c r="A67" s="13">
        <v>62</v>
      </c>
      <c r="B67" s="5"/>
      <c r="C67" s="6"/>
      <c r="D67" s="8">
        <f t="shared" si="0"/>
        <v>0</v>
      </c>
    </row>
    <row r="68" spans="1:4" x14ac:dyDescent="0.25">
      <c r="A68" s="13">
        <v>63</v>
      </c>
      <c r="B68" s="5"/>
      <c r="C68" s="6"/>
      <c r="D68" s="8">
        <f t="shared" si="0"/>
        <v>0</v>
      </c>
    </row>
    <row r="69" spans="1:4" x14ac:dyDescent="0.25">
      <c r="A69" s="13">
        <v>64</v>
      </c>
      <c r="B69" s="5"/>
      <c r="C69" s="6"/>
      <c r="D69" s="8">
        <f t="shared" si="0"/>
        <v>0</v>
      </c>
    </row>
    <row r="70" spans="1:4" x14ac:dyDescent="0.25">
      <c r="A70" s="13">
        <v>65</v>
      </c>
      <c r="B70" s="5"/>
      <c r="C70" s="6"/>
      <c r="D70" s="8">
        <f t="shared" ref="D70:D133" si="1">(C71*86400)-(C70*86400)</f>
        <v>0</v>
      </c>
    </row>
    <row r="71" spans="1:4" x14ac:dyDescent="0.25">
      <c r="A71" s="13">
        <v>66</v>
      </c>
      <c r="B71" s="5"/>
      <c r="C71" s="6"/>
      <c r="D71" s="8">
        <f t="shared" si="1"/>
        <v>0</v>
      </c>
    </row>
    <row r="72" spans="1:4" x14ac:dyDescent="0.25">
      <c r="A72" s="13">
        <v>67</v>
      </c>
      <c r="B72" s="5"/>
      <c r="C72" s="6"/>
      <c r="D72" s="8">
        <f t="shared" si="1"/>
        <v>0</v>
      </c>
    </row>
    <row r="73" spans="1:4" x14ac:dyDescent="0.25">
      <c r="A73" s="13">
        <v>68</v>
      </c>
      <c r="B73" s="5"/>
      <c r="C73" s="6"/>
      <c r="D73" s="8">
        <f t="shared" si="1"/>
        <v>0</v>
      </c>
    </row>
    <row r="74" spans="1:4" x14ac:dyDescent="0.25">
      <c r="A74" s="13">
        <v>69</v>
      </c>
      <c r="B74" s="5"/>
      <c r="C74" s="6"/>
      <c r="D74" s="8">
        <f t="shared" si="1"/>
        <v>0</v>
      </c>
    </row>
    <row r="75" spans="1:4" x14ac:dyDescent="0.25">
      <c r="A75" s="13">
        <v>70</v>
      </c>
      <c r="B75" s="5"/>
      <c r="C75" s="6"/>
      <c r="D75" s="8">
        <f t="shared" si="1"/>
        <v>0</v>
      </c>
    </row>
    <row r="76" spans="1:4" x14ac:dyDescent="0.25">
      <c r="A76" s="13">
        <v>71</v>
      </c>
      <c r="B76" s="5"/>
      <c r="C76" s="6"/>
      <c r="D76" s="8">
        <f t="shared" si="1"/>
        <v>0</v>
      </c>
    </row>
    <row r="77" spans="1:4" x14ac:dyDescent="0.25">
      <c r="A77" s="13">
        <v>72</v>
      </c>
      <c r="B77" s="5"/>
      <c r="C77" s="6"/>
      <c r="D77" s="8">
        <f t="shared" si="1"/>
        <v>0</v>
      </c>
    </row>
    <row r="78" spans="1:4" x14ac:dyDescent="0.25">
      <c r="A78" s="13">
        <v>73</v>
      </c>
      <c r="B78" s="5"/>
      <c r="C78" s="6"/>
      <c r="D78" s="8">
        <f t="shared" si="1"/>
        <v>0</v>
      </c>
    </row>
    <row r="79" spans="1:4" x14ac:dyDescent="0.25">
      <c r="A79" s="13">
        <v>74</v>
      </c>
      <c r="B79" s="5"/>
      <c r="C79" s="6"/>
      <c r="D79" s="8">
        <f t="shared" si="1"/>
        <v>0</v>
      </c>
    </row>
    <row r="80" spans="1:4" x14ac:dyDescent="0.25">
      <c r="A80" s="13">
        <v>75</v>
      </c>
      <c r="B80" s="5"/>
      <c r="C80" s="6"/>
      <c r="D80" s="8">
        <f t="shared" si="1"/>
        <v>0</v>
      </c>
    </row>
    <row r="81" spans="1:4" x14ac:dyDescent="0.25">
      <c r="A81" s="13">
        <v>76</v>
      </c>
      <c r="B81" s="5"/>
      <c r="C81" s="6"/>
      <c r="D81" s="8">
        <f t="shared" si="1"/>
        <v>0</v>
      </c>
    </row>
    <row r="82" spans="1:4" x14ac:dyDescent="0.25">
      <c r="A82" s="13">
        <v>77</v>
      </c>
      <c r="B82" s="5"/>
      <c r="C82" s="6"/>
      <c r="D82" s="8">
        <f t="shared" si="1"/>
        <v>0</v>
      </c>
    </row>
    <row r="83" spans="1:4" x14ac:dyDescent="0.25">
      <c r="A83" s="13">
        <v>78</v>
      </c>
      <c r="B83" s="5"/>
      <c r="C83" s="6"/>
      <c r="D83" s="8">
        <f t="shared" si="1"/>
        <v>0</v>
      </c>
    </row>
    <row r="84" spans="1:4" x14ac:dyDescent="0.25">
      <c r="A84" s="13">
        <v>79</v>
      </c>
      <c r="B84" s="5"/>
      <c r="C84" s="6"/>
      <c r="D84" s="8">
        <f t="shared" si="1"/>
        <v>0</v>
      </c>
    </row>
    <row r="85" spans="1:4" x14ac:dyDescent="0.25">
      <c r="A85" s="13">
        <v>80</v>
      </c>
      <c r="B85" s="5"/>
      <c r="C85" s="6"/>
      <c r="D85" s="8">
        <f t="shared" si="1"/>
        <v>0</v>
      </c>
    </row>
    <row r="86" spans="1:4" x14ac:dyDescent="0.25">
      <c r="A86" s="13">
        <v>81</v>
      </c>
      <c r="B86" s="5"/>
      <c r="C86" s="6"/>
      <c r="D86" s="8">
        <f t="shared" si="1"/>
        <v>0</v>
      </c>
    </row>
    <row r="87" spans="1:4" x14ac:dyDescent="0.25">
      <c r="A87" s="13">
        <v>82</v>
      </c>
      <c r="B87" s="5"/>
      <c r="C87" s="6"/>
      <c r="D87" s="8">
        <f t="shared" si="1"/>
        <v>0</v>
      </c>
    </row>
    <row r="88" spans="1:4" x14ac:dyDescent="0.25">
      <c r="A88" s="13">
        <v>83</v>
      </c>
      <c r="B88" s="5"/>
      <c r="C88" s="6"/>
      <c r="D88" s="8">
        <f t="shared" si="1"/>
        <v>0</v>
      </c>
    </row>
    <row r="89" spans="1:4" x14ac:dyDescent="0.25">
      <c r="A89" s="13">
        <v>84</v>
      </c>
      <c r="B89" s="5"/>
      <c r="C89" s="6"/>
      <c r="D89" s="8">
        <f t="shared" si="1"/>
        <v>0</v>
      </c>
    </row>
    <row r="90" spans="1:4" x14ac:dyDescent="0.25">
      <c r="A90" s="13">
        <v>85</v>
      </c>
      <c r="B90" s="5"/>
      <c r="C90" s="6"/>
      <c r="D90" s="8">
        <f t="shared" si="1"/>
        <v>0</v>
      </c>
    </row>
    <row r="91" spans="1:4" x14ac:dyDescent="0.25">
      <c r="A91" s="13">
        <v>86</v>
      </c>
      <c r="B91" s="5"/>
      <c r="C91" s="6"/>
      <c r="D91" s="8">
        <f t="shared" si="1"/>
        <v>0</v>
      </c>
    </row>
    <row r="92" spans="1:4" x14ac:dyDescent="0.25">
      <c r="A92" s="13">
        <v>87</v>
      </c>
      <c r="B92" s="5"/>
      <c r="C92" s="6"/>
      <c r="D92" s="8">
        <f t="shared" si="1"/>
        <v>0</v>
      </c>
    </row>
    <row r="93" spans="1:4" x14ac:dyDescent="0.25">
      <c r="A93" s="13">
        <v>88</v>
      </c>
      <c r="B93" s="5"/>
      <c r="C93" s="6"/>
      <c r="D93" s="8">
        <f t="shared" si="1"/>
        <v>0</v>
      </c>
    </row>
    <row r="94" spans="1:4" x14ac:dyDescent="0.25">
      <c r="A94" s="13">
        <v>89</v>
      </c>
      <c r="B94" s="15"/>
      <c r="C94" s="6"/>
      <c r="D94" s="8">
        <f t="shared" si="1"/>
        <v>0</v>
      </c>
    </row>
    <row r="95" spans="1:4" x14ac:dyDescent="0.25">
      <c r="A95" s="13">
        <v>90</v>
      </c>
      <c r="B95" s="5"/>
      <c r="C95" s="6"/>
      <c r="D95" s="8">
        <f t="shared" si="1"/>
        <v>0</v>
      </c>
    </row>
    <row r="96" spans="1:4" x14ac:dyDescent="0.25">
      <c r="A96" s="13">
        <v>91</v>
      </c>
      <c r="B96" s="5"/>
      <c r="C96" s="6"/>
      <c r="D96" s="8">
        <f t="shared" si="1"/>
        <v>0</v>
      </c>
    </row>
    <row r="97" spans="1:4" x14ac:dyDescent="0.25">
      <c r="A97" s="13">
        <v>92</v>
      </c>
      <c r="B97" s="5"/>
      <c r="C97" s="6"/>
      <c r="D97" s="8">
        <f t="shared" si="1"/>
        <v>0</v>
      </c>
    </row>
    <row r="98" spans="1:4" x14ac:dyDescent="0.25">
      <c r="A98" s="13">
        <v>93</v>
      </c>
      <c r="B98" s="5"/>
      <c r="C98" s="6"/>
      <c r="D98" s="8">
        <f t="shared" si="1"/>
        <v>0</v>
      </c>
    </row>
    <row r="99" spans="1:4" x14ac:dyDescent="0.25">
      <c r="A99" s="13">
        <v>94</v>
      </c>
      <c r="B99" s="5"/>
      <c r="C99" s="6"/>
      <c r="D99" s="8">
        <f t="shared" si="1"/>
        <v>0</v>
      </c>
    </row>
    <row r="100" spans="1:4" x14ac:dyDescent="0.25">
      <c r="A100" s="13">
        <v>95</v>
      </c>
      <c r="B100" s="5"/>
      <c r="C100" s="6"/>
      <c r="D100" s="8">
        <f t="shared" si="1"/>
        <v>0</v>
      </c>
    </row>
    <row r="101" spans="1:4" x14ac:dyDescent="0.25">
      <c r="A101" s="13">
        <v>96</v>
      </c>
      <c r="B101" s="5"/>
      <c r="C101" s="6"/>
      <c r="D101" s="8">
        <f t="shared" si="1"/>
        <v>0</v>
      </c>
    </row>
    <row r="102" spans="1:4" x14ac:dyDescent="0.25">
      <c r="A102" s="13">
        <v>97</v>
      </c>
      <c r="B102" s="5"/>
      <c r="C102" s="6"/>
      <c r="D102" s="8">
        <f t="shared" si="1"/>
        <v>0</v>
      </c>
    </row>
    <row r="103" spans="1:4" x14ac:dyDescent="0.25">
      <c r="A103" s="13">
        <v>98</v>
      </c>
      <c r="B103" s="5"/>
      <c r="C103" s="6"/>
      <c r="D103" s="8">
        <f t="shared" si="1"/>
        <v>0</v>
      </c>
    </row>
    <row r="104" spans="1:4" x14ac:dyDescent="0.25">
      <c r="A104" s="13">
        <v>99</v>
      </c>
      <c r="B104" s="5"/>
      <c r="C104" s="6"/>
      <c r="D104" s="8">
        <f t="shared" si="1"/>
        <v>0</v>
      </c>
    </row>
    <row r="105" spans="1:4" x14ac:dyDescent="0.25">
      <c r="A105" s="13">
        <v>100</v>
      </c>
      <c r="B105" s="5"/>
      <c r="C105" s="6"/>
      <c r="D105" s="8">
        <f t="shared" si="1"/>
        <v>0</v>
      </c>
    </row>
    <row r="106" spans="1:4" x14ac:dyDescent="0.25">
      <c r="A106" s="13">
        <v>101</v>
      </c>
      <c r="B106" s="5"/>
      <c r="C106" s="6"/>
      <c r="D106" s="8">
        <f t="shared" si="1"/>
        <v>0</v>
      </c>
    </row>
    <row r="107" spans="1:4" x14ac:dyDescent="0.25">
      <c r="A107" s="13">
        <v>102</v>
      </c>
      <c r="B107" s="5"/>
      <c r="C107" s="6"/>
      <c r="D107" s="8">
        <f t="shared" si="1"/>
        <v>0</v>
      </c>
    </row>
    <row r="108" spans="1:4" x14ac:dyDescent="0.25">
      <c r="A108" s="13">
        <v>103</v>
      </c>
      <c r="B108" s="5"/>
      <c r="C108" s="6"/>
      <c r="D108" s="8">
        <f t="shared" si="1"/>
        <v>0</v>
      </c>
    </row>
    <row r="109" spans="1:4" x14ac:dyDescent="0.25">
      <c r="A109" s="13">
        <v>104</v>
      </c>
      <c r="B109" s="5"/>
      <c r="C109" s="6"/>
      <c r="D109" s="8">
        <f t="shared" si="1"/>
        <v>0</v>
      </c>
    </row>
    <row r="110" spans="1:4" x14ac:dyDescent="0.25">
      <c r="A110" s="13">
        <v>105</v>
      </c>
      <c r="B110" s="5"/>
      <c r="C110" s="6"/>
      <c r="D110" s="8">
        <f t="shared" si="1"/>
        <v>0</v>
      </c>
    </row>
    <row r="111" spans="1:4" x14ac:dyDescent="0.25">
      <c r="A111" s="13">
        <v>106</v>
      </c>
      <c r="B111" s="5"/>
      <c r="C111" s="6"/>
      <c r="D111" s="8">
        <f t="shared" si="1"/>
        <v>0</v>
      </c>
    </row>
    <row r="112" spans="1:4" x14ac:dyDescent="0.25">
      <c r="A112" s="13">
        <v>107</v>
      </c>
      <c r="B112" s="5"/>
      <c r="C112" s="6"/>
      <c r="D112" s="8">
        <f t="shared" si="1"/>
        <v>0</v>
      </c>
    </row>
    <row r="113" spans="1:4" x14ac:dyDescent="0.25">
      <c r="A113" s="13">
        <v>108</v>
      </c>
      <c r="B113" s="5"/>
      <c r="C113" s="6"/>
      <c r="D113" s="8">
        <f t="shared" si="1"/>
        <v>0</v>
      </c>
    </row>
    <row r="114" spans="1:4" x14ac:dyDescent="0.25">
      <c r="A114" s="13">
        <v>109</v>
      </c>
      <c r="B114" s="5"/>
      <c r="C114" s="6"/>
      <c r="D114" s="8">
        <f t="shared" si="1"/>
        <v>0</v>
      </c>
    </row>
    <row r="115" spans="1:4" x14ac:dyDescent="0.25">
      <c r="A115" s="13">
        <v>110</v>
      </c>
      <c r="B115" s="5"/>
      <c r="C115" s="6"/>
      <c r="D115" s="8">
        <f t="shared" si="1"/>
        <v>0</v>
      </c>
    </row>
    <row r="116" spans="1:4" x14ac:dyDescent="0.25">
      <c r="A116" s="13">
        <v>111</v>
      </c>
      <c r="B116" s="5"/>
      <c r="C116" s="6"/>
      <c r="D116" s="8">
        <f t="shared" si="1"/>
        <v>0</v>
      </c>
    </row>
    <row r="117" spans="1:4" x14ac:dyDescent="0.25">
      <c r="A117" s="13">
        <v>112</v>
      </c>
      <c r="B117" s="5"/>
      <c r="C117" s="6"/>
      <c r="D117" s="8">
        <f t="shared" si="1"/>
        <v>0</v>
      </c>
    </row>
    <row r="118" spans="1:4" x14ac:dyDescent="0.25">
      <c r="A118" s="13">
        <v>113</v>
      </c>
      <c r="B118" s="5"/>
      <c r="C118" s="6"/>
      <c r="D118" s="8">
        <f t="shared" si="1"/>
        <v>0</v>
      </c>
    </row>
    <row r="119" spans="1:4" x14ac:dyDescent="0.25">
      <c r="A119" s="13">
        <v>114</v>
      </c>
      <c r="B119" s="5"/>
      <c r="C119" s="6"/>
      <c r="D119" s="8">
        <f t="shared" si="1"/>
        <v>0</v>
      </c>
    </row>
    <row r="120" spans="1:4" x14ac:dyDescent="0.25">
      <c r="A120" s="13">
        <v>115</v>
      </c>
      <c r="B120" s="5"/>
      <c r="C120" s="6"/>
      <c r="D120" s="8">
        <f t="shared" si="1"/>
        <v>0</v>
      </c>
    </row>
    <row r="121" spans="1:4" x14ac:dyDescent="0.25">
      <c r="A121" s="13">
        <v>116</v>
      </c>
      <c r="B121" s="5"/>
      <c r="C121" s="6"/>
      <c r="D121" s="8">
        <f t="shared" si="1"/>
        <v>0</v>
      </c>
    </row>
    <row r="122" spans="1:4" x14ac:dyDescent="0.25">
      <c r="A122" s="13">
        <v>117</v>
      </c>
      <c r="B122" s="5"/>
      <c r="C122" s="6"/>
      <c r="D122" s="8">
        <f t="shared" si="1"/>
        <v>0</v>
      </c>
    </row>
    <row r="123" spans="1:4" x14ac:dyDescent="0.25">
      <c r="A123" s="13">
        <v>118</v>
      </c>
      <c r="B123" s="5"/>
      <c r="C123" s="6"/>
      <c r="D123" s="8">
        <f t="shared" si="1"/>
        <v>0</v>
      </c>
    </row>
    <row r="124" spans="1:4" x14ac:dyDescent="0.25">
      <c r="A124" s="13">
        <v>119</v>
      </c>
      <c r="B124" s="5"/>
      <c r="C124" s="6"/>
      <c r="D124" s="8">
        <f t="shared" si="1"/>
        <v>0</v>
      </c>
    </row>
    <row r="125" spans="1:4" x14ac:dyDescent="0.25">
      <c r="A125" s="13">
        <v>120</v>
      </c>
      <c r="B125" s="5"/>
      <c r="C125" s="6"/>
      <c r="D125" s="8">
        <f t="shared" si="1"/>
        <v>0</v>
      </c>
    </row>
    <row r="126" spans="1:4" x14ac:dyDescent="0.25">
      <c r="A126" s="13">
        <v>121</v>
      </c>
      <c r="B126" s="5"/>
      <c r="C126" s="6"/>
      <c r="D126" s="8">
        <f t="shared" si="1"/>
        <v>0</v>
      </c>
    </row>
    <row r="127" spans="1:4" x14ac:dyDescent="0.25">
      <c r="A127" s="13">
        <v>122</v>
      </c>
      <c r="B127" s="5"/>
      <c r="C127" s="6"/>
      <c r="D127" s="8">
        <f t="shared" si="1"/>
        <v>0</v>
      </c>
    </row>
    <row r="128" spans="1:4" x14ac:dyDescent="0.25">
      <c r="A128" s="13">
        <v>123</v>
      </c>
      <c r="B128" s="5"/>
      <c r="C128" s="6"/>
      <c r="D128" s="8">
        <f t="shared" si="1"/>
        <v>0</v>
      </c>
    </row>
    <row r="129" spans="1:4" x14ac:dyDescent="0.25">
      <c r="A129" s="13">
        <v>124</v>
      </c>
      <c r="B129" s="5"/>
      <c r="C129" s="6"/>
      <c r="D129" s="8">
        <f t="shared" si="1"/>
        <v>0</v>
      </c>
    </row>
    <row r="130" spans="1:4" x14ac:dyDescent="0.25">
      <c r="A130" s="13">
        <v>125</v>
      </c>
      <c r="B130" s="5"/>
      <c r="C130" s="6"/>
      <c r="D130" s="8">
        <f t="shared" si="1"/>
        <v>0</v>
      </c>
    </row>
    <row r="131" spans="1:4" x14ac:dyDescent="0.25">
      <c r="A131" s="13">
        <v>126</v>
      </c>
      <c r="B131" s="5"/>
      <c r="C131" s="6"/>
      <c r="D131" s="8">
        <f t="shared" si="1"/>
        <v>0</v>
      </c>
    </row>
    <row r="132" spans="1:4" x14ac:dyDescent="0.25">
      <c r="A132" s="13">
        <v>127</v>
      </c>
      <c r="B132" s="5"/>
      <c r="C132" s="6"/>
      <c r="D132" s="8">
        <f t="shared" si="1"/>
        <v>0</v>
      </c>
    </row>
    <row r="133" spans="1:4" x14ac:dyDescent="0.25">
      <c r="A133" s="13">
        <v>128</v>
      </c>
      <c r="B133" s="5"/>
      <c r="C133" s="6"/>
      <c r="D133" s="8">
        <f t="shared" si="1"/>
        <v>0</v>
      </c>
    </row>
    <row r="134" spans="1:4" x14ac:dyDescent="0.25">
      <c r="A134" s="13">
        <v>129</v>
      </c>
      <c r="B134" s="5"/>
      <c r="C134" s="6"/>
      <c r="D134" s="8">
        <f t="shared" ref="D134:D197" si="2">(C135*86400)-(C134*86400)</f>
        <v>0</v>
      </c>
    </row>
    <row r="135" spans="1:4" x14ac:dyDescent="0.25">
      <c r="A135" s="13">
        <v>130</v>
      </c>
      <c r="B135" s="5"/>
      <c r="C135" s="6"/>
      <c r="D135" s="8">
        <f t="shared" si="2"/>
        <v>0</v>
      </c>
    </row>
    <row r="136" spans="1:4" x14ac:dyDescent="0.25">
      <c r="A136" s="13">
        <v>131</v>
      </c>
      <c r="B136" s="5"/>
      <c r="C136" s="6"/>
      <c r="D136" s="8">
        <f t="shared" si="2"/>
        <v>0</v>
      </c>
    </row>
    <row r="137" spans="1:4" x14ac:dyDescent="0.25">
      <c r="A137" s="13">
        <v>132</v>
      </c>
      <c r="B137" s="5"/>
      <c r="C137" s="6"/>
      <c r="D137" s="8">
        <f t="shared" si="2"/>
        <v>0</v>
      </c>
    </row>
    <row r="138" spans="1:4" x14ac:dyDescent="0.25">
      <c r="A138" s="13">
        <v>133</v>
      </c>
      <c r="B138" s="5"/>
      <c r="C138" s="6"/>
      <c r="D138" s="8">
        <f t="shared" si="2"/>
        <v>0</v>
      </c>
    </row>
    <row r="139" spans="1:4" x14ac:dyDescent="0.25">
      <c r="A139" s="13">
        <v>134</v>
      </c>
      <c r="B139" s="5"/>
      <c r="C139" s="6"/>
      <c r="D139" s="8">
        <f t="shared" si="2"/>
        <v>0</v>
      </c>
    </row>
    <row r="140" spans="1:4" x14ac:dyDescent="0.25">
      <c r="A140" s="13">
        <v>135</v>
      </c>
      <c r="B140" s="5"/>
      <c r="C140" s="6"/>
      <c r="D140" s="8">
        <f t="shared" si="2"/>
        <v>0</v>
      </c>
    </row>
    <row r="141" spans="1:4" x14ac:dyDescent="0.25">
      <c r="A141" s="13">
        <v>136</v>
      </c>
      <c r="B141" s="5"/>
      <c r="C141" s="6"/>
      <c r="D141" s="8">
        <f t="shared" si="2"/>
        <v>0</v>
      </c>
    </row>
    <row r="142" spans="1:4" x14ac:dyDescent="0.25">
      <c r="A142" s="13">
        <v>137</v>
      </c>
      <c r="B142" s="5"/>
      <c r="C142" s="6"/>
      <c r="D142" s="8">
        <f t="shared" si="2"/>
        <v>0</v>
      </c>
    </row>
    <row r="143" spans="1:4" x14ac:dyDescent="0.25">
      <c r="A143" s="13">
        <v>138</v>
      </c>
      <c r="B143" s="5"/>
      <c r="C143" s="6"/>
      <c r="D143" s="8">
        <f t="shared" si="2"/>
        <v>0</v>
      </c>
    </row>
    <row r="144" spans="1:4" x14ac:dyDescent="0.25">
      <c r="A144" s="13">
        <v>139</v>
      </c>
      <c r="B144" s="5"/>
      <c r="C144" s="6"/>
      <c r="D144" s="8">
        <f t="shared" si="2"/>
        <v>0</v>
      </c>
    </row>
    <row r="145" spans="1:4" x14ac:dyDescent="0.25">
      <c r="A145" s="13">
        <v>140</v>
      </c>
      <c r="B145" s="5"/>
      <c r="C145" s="6"/>
      <c r="D145" s="8">
        <f t="shared" si="2"/>
        <v>0</v>
      </c>
    </row>
    <row r="146" spans="1:4" x14ac:dyDescent="0.25">
      <c r="A146" s="13">
        <v>141</v>
      </c>
      <c r="B146" s="5"/>
      <c r="C146" s="6"/>
      <c r="D146" s="8">
        <f t="shared" si="2"/>
        <v>0</v>
      </c>
    </row>
    <row r="147" spans="1:4" x14ac:dyDescent="0.25">
      <c r="A147" s="13">
        <v>142</v>
      </c>
      <c r="B147" s="5"/>
      <c r="C147" s="6"/>
      <c r="D147" s="8">
        <f t="shared" si="2"/>
        <v>0</v>
      </c>
    </row>
    <row r="148" spans="1:4" x14ac:dyDescent="0.25">
      <c r="A148" s="13">
        <v>143</v>
      </c>
      <c r="B148" s="5"/>
      <c r="C148" s="6"/>
      <c r="D148" s="8">
        <f t="shared" si="2"/>
        <v>0</v>
      </c>
    </row>
    <row r="149" spans="1:4" x14ac:dyDescent="0.25">
      <c r="A149" s="13">
        <v>144</v>
      </c>
      <c r="B149" s="5"/>
      <c r="C149" s="6"/>
      <c r="D149" s="8">
        <f t="shared" si="2"/>
        <v>0</v>
      </c>
    </row>
    <row r="150" spans="1:4" x14ac:dyDescent="0.25">
      <c r="A150" s="13">
        <v>145</v>
      </c>
      <c r="B150" s="5"/>
      <c r="C150" s="6"/>
      <c r="D150" s="8">
        <f t="shared" si="2"/>
        <v>0</v>
      </c>
    </row>
    <row r="151" spans="1:4" x14ac:dyDescent="0.25">
      <c r="A151" s="13">
        <v>146</v>
      </c>
      <c r="B151" s="5"/>
      <c r="C151" s="6"/>
      <c r="D151" s="8">
        <f t="shared" si="2"/>
        <v>0</v>
      </c>
    </row>
    <row r="152" spans="1:4" x14ac:dyDescent="0.25">
      <c r="A152" s="13">
        <v>147</v>
      </c>
      <c r="B152" s="5"/>
      <c r="C152" s="6"/>
      <c r="D152" s="8">
        <f t="shared" si="2"/>
        <v>0</v>
      </c>
    </row>
    <row r="153" spans="1:4" x14ac:dyDescent="0.25">
      <c r="A153" s="13">
        <v>148</v>
      </c>
      <c r="B153" s="5"/>
      <c r="C153" s="6"/>
      <c r="D153" s="8">
        <f t="shared" si="2"/>
        <v>0</v>
      </c>
    </row>
    <row r="154" spans="1:4" x14ac:dyDescent="0.25">
      <c r="A154" s="13">
        <v>149</v>
      </c>
      <c r="B154" s="5"/>
      <c r="C154" s="6"/>
      <c r="D154" s="8">
        <f t="shared" si="2"/>
        <v>0</v>
      </c>
    </row>
    <row r="155" spans="1:4" x14ac:dyDescent="0.25">
      <c r="A155" s="13">
        <v>150</v>
      </c>
      <c r="B155" s="5"/>
      <c r="C155" s="6"/>
      <c r="D155" s="8">
        <f t="shared" si="2"/>
        <v>0</v>
      </c>
    </row>
    <row r="156" spans="1:4" x14ac:dyDescent="0.25">
      <c r="A156" s="13">
        <v>151</v>
      </c>
      <c r="B156" s="5"/>
      <c r="C156" s="6"/>
      <c r="D156" s="8">
        <f t="shared" si="2"/>
        <v>0</v>
      </c>
    </row>
    <row r="157" spans="1:4" x14ac:dyDescent="0.25">
      <c r="A157" s="13">
        <v>152</v>
      </c>
      <c r="B157" s="5"/>
      <c r="C157" s="6"/>
      <c r="D157" s="8">
        <f t="shared" si="2"/>
        <v>0</v>
      </c>
    </row>
    <row r="158" spans="1:4" x14ac:dyDescent="0.25">
      <c r="A158" s="13">
        <v>153</v>
      </c>
      <c r="B158" s="5"/>
      <c r="C158" s="6"/>
      <c r="D158" s="8">
        <f t="shared" si="2"/>
        <v>0</v>
      </c>
    </row>
    <row r="159" spans="1:4" x14ac:dyDescent="0.25">
      <c r="A159" s="13">
        <v>154</v>
      </c>
      <c r="B159" s="5"/>
      <c r="C159" s="6"/>
      <c r="D159" s="8">
        <f t="shared" si="2"/>
        <v>0</v>
      </c>
    </row>
    <row r="160" spans="1:4" x14ac:dyDescent="0.25">
      <c r="A160" s="13">
        <v>155</v>
      </c>
      <c r="B160" s="5"/>
      <c r="C160" s="6"/>
      <c r="D160" s="8">
        <f t="shared" si="2"/>
        <v>0</v>
      </c>
    </row>
    <row r="161" spans="1:4" x14ac:dyDescent="0.25">
      <c r="A161" s="13">
        <v>156</v>
      </c>
      <c r="B161" s="5"/>
      <c r="C161" s="6"/>
      <c r="D161" s="8">
        <f t="shared" si="2"/>
        <v>0</v>
      </c>
    </row>
    <row r="162" spans="1:4" x14ac:dyDescent="0.25">
      <c r="A162" s="13">
        <v>157</v>
      </c>
      <c r="B162" s="5"/>
      <c r="C162" s="6"/>
      <c r="D162" s="8">
        <f t="shared" si="2"/>
        <v>0</v>
      </c>
    </row>
    <row r="163" spans="1:4" x14ac:dyDescent="0.25">
      <c r="A163" s="13">
        <v>158</v>
      </c>
      <c r="B163" s="5"/>
      <c r="C163" s="6"/>
      <c r="D163" s="8">
        <f t="shared" si="2"/>
        <v>0</v>
      </c>
    </row>
    <row r="164" spans="1:4" x14ac:dyDescent="0.25">
      <c r="A164" s="13">
        <v>159</v>
      </c>
      <c r="B164" s="5"/>
      <c r="C164" s="6"/>
      <c r="D164" s="8">
        <f t="shared" si="2"/>
        <v>0</v>
      </c>
    </row>
    <row r="165" spans="1:4" x14ac:dyDescent="0.25">
      <c r="A165" s="13">
        <v>160</v>
      </c>
      <c r="B165" s="5"/>
      <c r="C165" s="6"/>
      <c r="D165" s="8">
        <f t="shared" si="2"/>
        <v>0</v>
      </c>
    </row>
    <row r="166" spans="1:4" x14ac:dyDescent="0.25">
      <c r="A166" s="13">
        <v>161</v>
      </c>
      <c r="B166" s="5"/>
      <c r="C166" s="6"/>
      <c r="D166" s="8">
        <f t="shared" si="2"/>
        <v>0</v>
      </c>
    </row>
    <row r="167" spans="1:4" x14ac:dyDescent="0.25">
      <c r="A167" s="13">
        <v>162</v>
      </c>
      <c r="B167" s="5"/>
      <c r="C167" s="6"/>
      <c r="D167" s="8">
        <f t="shared" si="2"/>
        <v>0</v>
      </c>
    </row>
    <row r="168" spans="1:4" x14ac:dyDescent="0.25">
      <c r="A168" s="13">
        <v>163</v>
      </c>
      <c r="B168" s="5"/>
      <c r="C168" s="6"/>
      <c r="D168" s="8">
        <f t="shared" si="2"/>
        <v>0</v>
      </c>
    </row>
    <row r="169" spans="1:4" x14ac:dyDescent="0.25">
      <c r="A169" s="13">
        <v>164</v>
      </c>
      <c r="B169" s="5"/>
      <c r="C169" s="6"/>
      <c r="D169" s="8">
        <f t="shared" si="2"/>
        <v>0</v>
      </c>
    </row>
    <row r="170" spans="1:4" x14ac:dyDescent="0.25">
      <c r="A170" s="13">
        <v>165</v>
      </c>
      <c r="B170" s="5"/>
      <c r="C170" s="6"/>
      <c r="D170" s="8">
        <f t="shared" si="2"/>
        <v>0</v>
      </c>
    </row>
    <row r="171" spans="1:4" x14ac:dyDescent="0.25">
      <c r="A171" s="13">
        <v>166</v>
      </c>
      <c r="B171" s="5"/>
      <c r="C171" s="6"/>
      <c r="D171" s="8">
        <f t="shared" si="2"/>
        <v>0</v>
      </c>
    </row>
    <row r="172" spans="1:4" x14ac:dyDescent="0.25">
      <c r="A172" s="13">
        <v>167</v>
      </c>
      <c r="B172" s="5"/>
      <c r="C172" s="6"/>
      <c r="D172" s="8">
        <f t="shared" si="2"/>
        <v>0</v>
      </c>
    </row>
    <row r="173" spans="1:4" x14ac:dyDescent="0.25">
      <c r="A173" s="13">
        <v>168</v>
      </c>
      <c r="B173" s="5"/>
      <c r="C173" s="6"/>
      <c r="D173" s="8">
        <f t="shared" si="2"/>
        <v>0</v>
      </c>
    </row>
    <row r="174" spans="1:4" x14ac:dyDescent="0.25">
      <c r="A174" s="13">
        <v>169</v>
      </c>
      <c r="B174" s="5"/>
      <c r="C174" s="6"/>
      <c r="D174" s="8">
        <f t="shared" si="2"/>
        <v>0</v>
      </c>
    </row>
    <row r="175" spans="1:4" x14ac:dyDescent="0.25">
      <c r="A175" s="13">
        <v>170</v>
      </c>
      <c r="B175" s="5"/>
      <c r="C175" s="6"/>
      <c r="D175" s="8">
        <f t="shared" si="2"/>
        <v>0</v>
      </c>
    </row>
    <row r="176" spans="1:4" x14ac:dyDescent="0.25">
      <c r="A176" s="13">
        <v>171</v>
      </c>
      <c r="B176" s="5"/>
      <c r="C176" s="6"/>
      <c r="D176" s="8">
        <f t="shared" si="2"/>
        <v>0</v>
      </c>
    </row>
    <row r="177" spans="1:4" x14ac:dyDescent="0.25">
      <c r="A177" s="13">
        <v>172</v>
      </c>
      <c r="B177" s="5"/>
      <c r="C177" s="6"/>
      <c r="D177" s="8">
        <f t="shared" si="2"/>
        <v>0</v>
      </c>
    </row>
    <row r="178" spans="1:4" x14ac:dyDescent="0.25">
      <c r="A178" s="13">
        <v>173</v>
      </c>
      <c r="B178" s="5"/>
      <c r="C178" s="6"/>
      <c r="D178" s="8">
        <f t="shared" si="2"/>
        <v>0</v>
      </c>
    </row>
    <row r="179" spans="1:4" x14ac:dyDescent="0.25">
      <c r="A179" s="13">
        <v>174</v>
      </c>
      <c r="B179" s="5"/>
      <c r="C179" s="6"/>
      <c r="D179" s="8">
        <f t="shared" si="2"/>
        <v>0</v>
      </c>
    </row>
    <row r="180" spans="1:4" x14ac:dyDescent="0.25">
      <c r="A180" s="13">
        <v>175</v>
      </c>
      <c r="B180" s="5"/>
      <c r="C180" s="6"/>
      <c r="D180" s="8">
        <f t="shared" si="2"/>
        <v>0</v>
      </c>
    </row>
    <row r="181" spans="1:4" x14ac:dyDescent="0.25">
      <c r="A181" s="13">
        <v>176</v>
      </c>
      <c r="B181" s="5"/>
      <c r="C181" s="6"/>
      <c r="D181" s="8">
        <f t="shared" si="2"/>
        <v>0</v>
      </c>
    </row>
    <row r="182" spans="1:4" x14ac:dyDescent="0.25">
      <c r="A182" s="13">
        <v>177</v>
      </c>
      <c r="B182" s="5"/>
      <c r="C182" s="6"/>
      <c r="D182" s="8">
        <f t="shared" si="2"/>
        <v>0</v>
      </c>
    </row>
    <row r="183" spans="1:4" x14ac:dyDescent="0.25">
      <c r="A183" s="13">
        <v>178</v>
      </c>
      <c r="B183" s="5"/>
      <c r="C183" s="6"/>
      <c r="D183" s="8">
        <f t="shared" si="2"/>
        <v>0</v>
      </c>
    </row>
    <row r="184" spans="1:4" x14ac:dyDescent="0.25">
      <c r="A184" s="13">
        <v>179</v>
      </c>
      <c r="B184" s="5"/>
      <c r="C184" s="6"/>
      <c r="D184" s="8">
        <f t="shared" si="2"/>
        <v>0</v>
      </c>
    </row>
    <row r="185" spans="1:4" x14ac:dyDescent="0.25">
      <c r="A185" s="13">
        <v>180</v>
      </c>
      <c r="B185" s="5"/>
      <c r="C185" s="6"/>
      <c r="D185" s="8">
        <f t="shared" si="2"/>
        <v>0</v>
      </c>
    </row>
    <row r="186" spans="1:4" x14ac:dyDescent="0.25">
      <c r="A186" s="13">
        <v>181</v>
      </c>
      <c r="B186" s="5"/>
      <c r="C186" s="6"/>
      <c r="D186" s="8">
        <f t="shared" si="2"/>
        <v>0</v>
      </c>
    </row>
    <row r="187" spans="1:4" x14ac:dyDescent="0.25">
      <c r="A187" s="13">
        <v>182</v>
      </c>
      <c r="B187" s="5"/>
      <c r="C187" s="6"/>
      <c r="D187" s="8">
        <f t="shared" si="2"/>
        <v>0</v>
      </c>
    </row>
    <row r="188" spans="1:4" x14ac:dyDescent="0.25">
      <c r="A188" s="13">
        <v>183</v>
      </c>
      <c r="B188" s="5"/>
      <c r="C188" s="6"/>
      <c r="D188" s="8">
        <f t="shared" si="2"/>
        <v>0</v>
      </c>
    </row>
    <row r="189" spans="1:4" x14ac:dyDescent="0.25">
      <c r="A189" s="13">
        <v>184</v>
      </c>
      <c r="B189" s="5"/>
      <c r="C189" s="6"/>
      <c r="D189" s="8">
        <f t="shared" si="2"/>
        <v>0</v>
      </c>
    </row>
    <row r="190" spans="1:4" x14ac:dyDescent="0.25">
      <c r="A190" s="13">
        <v>185</v>
      </c>
      <c r="B190" s="5"/>
      <c r="C190" s="6"/>
      <c r="D190" s="8">
        <f t="shared" si="2"/>
        <v>0</v>
      </c>
    </row>
    <row r="191" spans="1:4" x14ac:dyDescent="0.25">
      <c r="A191" s="13">
        <v>186</v>
      </c>
      <c r="B191" s="5"/>
      <c r="C191" s="6"/>
      <c r="D191" s="8">
        <f t="shared" si="2"/>
        <v>0</v>
      </c>
    </row>
    <row r="192" spans="1:4" x14ac:dyDescent="0.25">
      <c r="A192" s="13">
        <v>187</v>
      </c>
      <c r="B192" s="5"/>
      <c r="C192" s="6"/>
      <c r="D192" s="8">
        <f t="shared" si="2"/>
        <v>0</v>
      </c>
    </row>
    <row r="193" spans="1:4" x14ac:dyDescent="0.25">
      <c r="A193" s="13">
        <v>188</v>
      </c>
      <c r="B193" s="5"/>
      <c r="C193" s="6"/>
      <c r="D193" s="8">
        <f t="shared" si="2"/>
        <v>0</v>
      </c>
    </row>
    <row r="194" spans="1:4" x14ac:dyDescent="0.25">
      <c r="A194" s="13">
        <v>189</v>
      </c>
      <c r="B194" s="5"/>
      <c r="C194" s="6"/>
      <c r="D194" s="8">
        <f t="shared" si="2"/>
        <v>0</v>
      </c>
    </row>
    <row r="195" spans="1:4" x14ac:dyDescent="0.25">
      <c r="A195" s="13">
        <v>190</v>
      </c>
      <c r="B195" s="5"/>
      <c r="C195" s="6"/>
      <c r="D195" s="8">
        <f t="shared" si="2"/>
        <v>0</v>
      </c>
    </row>
    <row r="196" spans="1:4" x14ac:dyDescent="0.25">
      <c r="A196" s="13">
        <v>191</v>
      </c>
      <c r="B196" s="5"/>
      <c r="C196" s="6"/>
      <c r="D196" s="8">
        <f t="shared" si="2"/>
        <v>0</v>
      </c>
    </row>
    <row r="197" spans="1:4" x14ac:dyDescent="0.25">
      <c r="A197" s="13">
        <v>192</v>
      </c>
      <c r="B197" s="15"/>
      <c r="C197" s="6"/>
      <c r="D197" s="8">
        <f t="shared" si="2"/>
        <v>0</v>
      </c>
    </row>
    <row r="198" spans="1:4" x14ac:dyDescent="0.25">
      <c r="A198" s="13">
        <v>193</v>
      </c>
      <c r="B198" s="5"/>
      <c r="C198" s="6"/>
      <c r="D198" s="8">
        <f t="shared" ref="D198:D261" si="3">(C199*86400)-(C198*86400)</f>
        <v>0</v>
      </c>
    </row>
    <row r="199" spans="1:4" x14ac:dyDescent="0.25">
      <c r="A199" s="13">
        <v>194</v>
      </c>
      <c r="B199" s="5"/>
      <c r="C199" s="6"/>
      <c r="D199" s="8">
        <f t="shared" si="3"/>
        <v>0</v>
      </c>
    </row>
    <row r="200" spans="1:4" x14ac:dyDescent="0.25">
      <c r="A200" s="13">
        <v>195</v>
      </c>
      <c r="B200" s="5"/>
      <c r="C200" s="6"/>
      <c r="D200" s="8">
        <f t="shared" si="3"/>
        <v>0</v>
      </c>
    </row>
    <row r="201" spans="1:4" x14ac:dyDescent="0.25">
      <c r="A201" s="13">
        <v>196</v>
      </c>
      <c r="B201" s="5"/>
      <c r="C201" s="6"/>
      <c r="D201" s="8">
        <f t="shared" si="3"/>
        <v>0</v>
      </c>
    </row>
    <row r="202" spans="1:4" x14ac:dyDescent="0.25">
      <c r="A202" s="13">
        <v>197</v>
      </c>
      <c r="B202" s="5"/>
      <c r="C202" s="6"/>
      <c r="D202" s="8">
        <f t="shared" si="3"/>
        <v>0</v>
      </c>
    </row>
    <row r="203" spans="1:4" x14ac:dyDescent="0.25">
      <c r="A203" s="13">
        <v>198</v>
      </c>
      <c r="B203" s="5"/>
      <c r="C203" s="6"/>
      <c r="D203" s="8">
        <f t="shared" si="3"/>
        <v>0</v>
      </c>
    </row>
    <row r="204" spans="1:4" x14ac:dyDescent="0.25">
      <c r="A204" s="13">
        <v>199</v>
      </c>
      <c r="B204" s="5"/>
      <c r="C204" s="6"/>
      <c r="D204" s="8">
        <f t="shared" si="3"/>
        <v>0</v>
      </c>
    </row>
    <row r="205" spans="1:4" x14ac:dyDescent="0.25">
      <c r="A205" s="13">
        <v>200</v>
      </c>
      <c r="B205" s="5"/>
      <c r="C205" s="6"/>
      <c r="D205" s="8">
        <f t="shared" si="3"/>
        <v>0</v>
      </c>
    </row>
    <row r="206" spans="1:4" x14ac:dyDescent="0.25">
      <c r="A206" s="13">
        <v>201</v>
      </c>
      <c r="B206" s="5"/>
      <c r="C206" s="6"/>
      <c r="D206" s="8">
        <f t="shared" si="3"/>
        <v>0</v>
      </c>
    </row>
    <row r="207" spans="1:4" x14ac:dyDescent="0.25">
      <c r="A207" s="13">
        <v>202</v>
      </c>
      <c r="B207" s="5"/>
      <c r="C207" s="6"/>
      <c r="D207" s="8">
        <f t="shared" si="3"/>
        <v>0</v>
      </c>
    </row>
    <row r="208" spans="1:4" x14ac:dyDescent="0.25">
      <c r="A208" s="13">
        <v>203</v>
      </c>
      <c r="B208" s="5"/>
      <c r="C208" s="6"/>
      <c r="D208" s="8">
        <f t="shared" si="3"/>
        <v>0</v>
      </c>
    </row>
    <row r="209" spans="1:4" x14ac:dyDescent="0.25">
      <c r="A209" s="13">
        <v>204</v>
      </c>
      <c r="B209" s="5"/>
      <c r="C209" s="6"/>
      <c r="D209" s="8">
        <f t="shared" si="3"/>
        <v>0</v>
      </c>
    </row>
    <row r="210" spans="1:4" x14ac:dyDescent="0.25">
      <c r="A210" s="13">
        <v>205</v>
      </c>
      <c r="B210" s="5"/>
      <c r="C210" s="6"/>
      <c r="D210" s="8">
        <f t="shared" si="3"/>
        <v>0</v>
      </c>
    </row>
    <row r="211" spans="1:4" x14ac:dyDescent="0.25">
      <c r="A211" s="13">
        <v>206</v>
      </c>
      <c r="B211" s="5"/>
      <c r="C211" s="6"/>
      <c r="D211" s="8">
        <f t="shared" si="3"/>
        <v>0</v>
      </c>
    </row>
    <row r="212" spans="1:4" x14ac:dyDescent="0.25">
      <c r="A212" s="13">
        <v>207</v>
      </c>
      <c r="B212" s="5"/>
      <c r="C212" s="6"/>
      <c r="D212" s="8">
        <f t="shared" si="3"/>
        <v>0</v>
      </c>
    </row>
    <row r="213" spans="1:4" x14ac:dyDescent="0.25">
      <c r="A213" s="13">
        <v>208</v>
      </c>
      <c r="B213" s="5"/>
      <c r="C213" s="6"/>
      <c r="D213" s="8">
        <f t="shared" si="3"/>
        <v>0</v>
      </c>
    </row>
    <row r="214" spans="1:4" x14ac:dyDescent="0.25">
      <c r="A214" s="13">
        <v>209</v>
      </c>
      <c r="B214" s="5"/>
      <c r="C214" s="6"/>
      <c r="D214" s="8">
        <f t="shared" si="3"/>
        <v>0</v>
      </c>
    </row>
    <row r="215" spans="1:4" x14ac:dyDescent="0.25">
      <c r="A215" s="13">
        <v>210</v>
      </c>
      <c r="B215" s="5"/>
      <c r="C215" s="6"/>
      <c r="D215" s="8">
        <f t="shared" si="3"/>
        <v>0</v>
      </c>
    </row>
    <row r="216" spans="1:4" x14ac:dyDescent="0.25">
      <c r="A216" s="13">
        <v>211</v>
      </c>
      <c r="B216" s="5"/>
      <c r="C216" s="6"/>
      <c r="D216" s="8">
        <f t="shared" si="3"/>
        <v>0</v>
      </c>
    </row>
    <row r="217" spans="1:4" x14ac:dyDescent="0.25">
      <c r="A217" s="13">
        <v>212</v>
      </c>
      <c r="B217" s="5"/>
      <c r="C217" s="6"/>
      <c r="D217" s="8">
        <f t="shared" si="3"/>
        <v>0</v>
      </c>
    </row>
    <row r="218" spans="1:4" x14ac:dyDescent="0.25">
      <c r="A218" s="13">
        <v>213</v>
      </c>
      <c r="B218" s="5"/>
      <c r="C218" s="6"/>
      <c r="D218" s="8">
        <f t="shared" si="3"/>
        <v>0</v>
      </c>
    </row>
    <row r="219" spans="1:4" x14ac:dyDescent="0.25">
      <c r="A219" s="13">
        <v>214</v>
      </c>
      <c r="B219" s="5"/>
      <c r="C219" s="6"/>
      <c r="D219" s="8">
        <f t="shared" si="3"/>
        <v>0</v>
      </c>
    </row>
    <row r="220" spans="1:4" x14ac:dyDescent="0.25">
      <c r="A220" s="13">
        <v>215</v>
      </c>
      <c r="B220" s="5"/>
      <c r="C220" s="6"/>
      <c r="D220" s="8">
        <f t="shared" si="3"/>
        <v>0</v>
      </c>
    </row>
    <row r="221" spans="1:4" x14ac:dyDescent="0.25">
      <c r="A221" s="13">
        <v>216</v>
      </c>
      <c r="B221" s="5"/>
      <c r="C221" s="6"/>
      <c r="D221" s="8">
        <f t="shared" si="3"/>
        <v>0</v>
      </c>
    </row>
    <row r="222" spans="1:4" x14ac:dyDescent="0.25">
      <c r="A222" s="13">
        <v>217</v>
      </c>
      <c r="B222" s="5"/>
      <c r="C222" s="6"/>
      <c r="D222" s="8">
        <f t="shared" si="3"/>
        <v>0</v>
      </c>
    </row>
    <row r="223" spans="1:4" x14ac:dyDescent="0.25">
      <c r="A223" s="13">
        <v>218</v>
      </c>
      <c r="B223" s="5"/>
      <c r="C223" s="6"/>
      <c r="D223" s="8">
        <f t="shared" si="3"/>
        <v>0</v>
      </c>
    </row>
    <row r="224" spans="1:4" x14ac:dyDescent="0.25">
      <c r="A224" s="13">
        <v>219</v>
      </c>
      <c r="B224" s="5"/>
      <c r="C224" s="6"/>
      <c r="D224" s="8">
        <f t="shared" si="3"/>
        <v>0</v>
      </c>
    </row>
    <row r="225" spans="1:4" x14ac:dyDescent="0.25">
      <c r="A225" s="13">
        <v>220</v>
      </c>
      <c r="B225" s="5"/>
      <c r="C225" s="6"/>
      <c r="D225" s="8">
        <f t="shared" si="3"/>
        <v>0</v>
      </c>
    </row>
    <row r="226" spans="1:4" x14ac:dyDescent="0.25">
      <c r="A226" s="13">
        <v>221</v>
      </c>
      <c r="B226" s="5"/>
      <c r="C226" s="6"/>
      <c r="D226" s="8">
        <f t="shared" si="3"/>
        <v>0</v>
      </c>
    </row>
    <row r="227" spans="1:4" x14ac:dyDescent="0.25">
      <c r="A227" s="13">
        <v>222</v>
      </c>
      <c r="B227" s="5"/>
      <c r="C227" s="6"/>
      <c r="D227" s="8">
        <f t="shared" si="3"/>
        <v>0</v>
      </c>
    </row>
    <row r="228" spans="1:4" x14ac:dyDescent="0.25">
      <c r="A228" s="13">
        <v>223</v>
      </c>
      <c r="B228" s="5"/>
      <c r="C228" s="6"/>
      <c r="D228" s="8">
        <f t="shared" si="3"/>
        <v>0</v>
      </c>
    </row>
    <row r="229" spans="1:4" x14ac:dyDescent="0.25">
      <c r="A229" s="13">
        <v>224</v>
      </c>
      <c r="B229" s="5"/>
      <c r="C229" s="6"/>
      <c r="D229" s="8">
        <f t="shared" si="3"/>
        <v>0</v>
      </c>
    </row>
    <row r="230" spans="1:4" x14ac:dyDescent="0.25">
      <c r="A230" s="13">
        <v>225</v>
      </c>
      <c r="B230" s="5"/>
      <c r="C230" s="6"/>
      <c r="D230" s="8">
        <f t="shared" si="3"/>
        <v>0</v>
      </c>
    </row>
    <row r="231" spans="1:4" x14ac:dyDescent="0.25">
      <c r="A231" s="13">
        <v>226</v>
      </c>
      <c r="B231" s="5"/>
      <c r="C231" s="6"/>
      <c r="D231" s="8">
        <f t="shared" si="3"/>
        <v>0</v>
      </c>
    </row>
    <row r="232" spans="1:4" x14ac:dyDescent="0.25">
      <c r="A232" s="13">
        <v>227</v>
      </c>
      <c r="B232" s="5"/>
      <c r="C232" s="6"/>
      <c r="D232" s="8">
        <f t="shared" si="3"/>
        <v>0</v>
      </c>
    </row>
    <row r="233" spans="1:4" x14ac:dyDescent="0.25">
      <c r="A233" s="13">
        <v>228</v>
      </c>
      <c r="B233" s="5"/>
      <c r="C233" s="6"/>
      <c r="D233" s="8">
        <f t="shared" si="3"/>
        <v>0</v>
      </c>
    </row>
    <row r="234" spans="1:4" x14ac:dyDescent="0.25">
      <c r="A234" s="13">
        <v>229</v>
      </c>
      <c r="B234" s="5"/>
      <c r="C234" s="6"/>
      <c r="D234" s="8">
        <f t="shared" si="3"/>
        <v>0</v>
      </c>
    </row>
    <row r="235" spans="1:4" x14ac:dyDescent="0.25">
      <c r="A235" s="13">
        <v>230</v>
      </c>
      <c r="B235" s="5"/>
      <c r="C235" s="6"/>
      <c r="D235" s="8">
        <f t="shared" si="3"/>
        <v>0</v>
      </c>
    </row>
    <row r="236" spans="1:4" x14ac:dyDescent="0.25">
      <c r="A236" s="13">
        <v>231</v>
      </c>
      <c r="B236" s="5"/>
      <c r="C236" s="6"/>
      <c r="D236" s="8">
        <f t="shared" si="3"/>
        <v>0</v>
      </c>
    </row>
    <row r="237" spans="1:4" x14ac:dyDescent="0.25">
      <c r="A237" s="13">
        <v>232</v>
      </c>
      <c r="B237" s="5"/>
      <c r="C237" s="6"/>
      <c r="D237" s="8">
        <f t="shared" si="3"/>
        <v>0</v>
      </c>
    </row>
    <row r="238" spans="1:4" x14ac:dyDescent="0.25">
      <c r="A238" s="13">
        <v>233</v>
      </c>
      <c r="B238" s="5"/>
      <c r="C238" s="6"/>
      <c r="D238" s="8">
        <f t="shared" si="3"/>
        <v>0</v>
      </c>
    </row>
    <row r="239" spans="1:4" x14ac:dyDescent="0.25">
      <c r="A239" s="13">
        <v>234</v>
      </c>
      <c r="B239" s="5"/>
      <c r="C239" s="6"/>
      <c r="D239" s="8">
        <f t="shared" si="3"/>
        <v>0</v>
      </c>
    </row>
    <row r="240" spans="1:4" x14ac:dyDescent="0.25">
      <c r="A240" s="13">
        <v>235</v>
      </c>
      <c r="B240" s="5"/>
      <c r="C240" s="6"/>
      <c r="D240" s="8">
        <f t="shared" si="3"/>
        <v>0</v>
      </c>
    </row>
    <row r="241" spans="1:4" x14ac:dyDescent="0.25">
      <c r="A241" s="13">
        <v>236</v>
      </c>
      <c r="B241" s="5"/>
      <c r="C241" s="6"/>
      <c r="D241" s="8">
        <f t="shared" si="3"/>
        <v>0</v>
      </c>
    </row>
    <row r="242" spans="1:4" x14ac:dyDescent="0.25">
      <c r="A242" s="13">
        <v>237</v>
      </c>
      <c r="B242" s="5"/>
      <c r="C242" s="6"/>
      <c r="D242" s="8">
        <f t="shared" si="3"/>
        <v>0</v>
      </c>
    </row>
    <row r="243" spans="1:4" x14ac:dyDescent="0.25">
      <c r="A243" s="13">
        <v>238</v>
      </c>
      <c r="B243" s="5"/>
      <c r="C243" s="6"/>
      <c r="D243" s="8">
        <f t="shared" si="3"/>
        <v>0</v>
      </c>
    </row>
    <row r="244" spans="1:4" x14ac:dyDescent="0.25">
      <c r="A244" s="13">
        <v>239</v>
      </c>
      <c r="B244" s="5"/>
      <c r="C244" s="6"/>
      <c r="D244" s="8">
        <f t="shared" si="3"/>
        <v>0</v>
      </c>
    </row>
    <row r="245" spans="1:4" x14ac:dyDescent="0.25">
      <c r="A245" s="13">
        <v>240</v>
      </c>
      <c r="B245" s="5"/>
      <c r="C245" s="6"/>
      <c r="D245" s="8">
        <f t="shared" si="3"/>
        <v>0</v>
      </c>
    </row>
    <row r="246" spans="1:4" x14ac:dyDescent="0.25">
      <c r="A246" s="13">
        <v>241</v>
      </c>
      <c r="B246" s="5"/>
      <c r="C246" s="6"/>
      <c r="D246" s="8">
        <f t="shared" si="3"/>
        <v>0</v>
      </c>
    </row>
    <row r="247" spans="1:4" x14ac:dyDescent="0.25">
      <c r="A247" s="13">
        <v>242</v>
      </c>
      <c r="B247" s="5"/>
      <c r="C247" s="6"/>
      <c r="D247" s="8">
        <f t="shared" si="3"/>
        <v>0</v>
      </c>
    </row>
    <row r="248" spans="1:4" x14ac:dyDescent="0.25">
      <c r="A248" s="13">
        <v>243</v>
      </c>
      <c r="B248" s="5"/>
      <c r="C248" s="6"/>
      <c r="D248" s="8">
        <f t="shared" si="3"/>
        <v>0</v>
      </c>
    </row>
    <row r="249" spans="1:4" x14ac:dyDescent="0.25">
      <c r="A249" s="13">
        <v>244</v>
      </c>
      <c r="B249" s="5"/>
      <c r="C249" s="6"/>
      <c r="D249" s="8">
        <f t="shared" si="3"/>
        <v>0</v>
      </c>
    </row>
    <row r="250" spans="1:4" x14ac:dyDescent="0.25">
      <c r="A250" s="13">
        <v>245</v>
      </c>
      <c r="B250" s="5"/>
      <c r="C250" s="6"/>
      <c r="D250" s="8">
        <f t="shared" si="3"/>
        <v>0</v>
      </c>
    </row>
    <row r="251" spans="1:4" x14ac:dyDescent="0.25">
      <c r="A251" s="13">
        <v>246</v>
      </c>
      <c r="B251" s="5"/>
      <c r="C251" s="6"/>
      <c r="D251" s="8">
        <f t="shared" si="3"/>
        <v>0</v>
      </c>
    </row>
    <row r="252" spans="1:4" x14ac:dyDescent="0.25">
      <c r="A252" s="13">
        <v>247</v>
      </c>
      <c r="B252" s="5"/>
      <c r="C252" s="6"/>
      <c r="D252" s="8">
        <f t="shared" si="3"/>
        <v>0</v>
      </c>
    </row>
    <row r="253" spans="1:4" x14ac:dyDescent="0.25">
      <c r="A253" s="13">
        <v>248</v>
      </c>
      <c r="B253" s="5"/>
      <c r="C253" s="6"/>
      <c r="D253" s="8">
        <f t="shared" si="3"/>
        <v>0</v>
      </c>
    </row>
    <row r="254" spans="1:4" x14ac:dyDescent="0.25">
      <c r="A254" s="13">
        <v>249</v>
      </c>
      <c r="B254" s="5"/>
      <c r="C254" s="6"/>
      <c r="D254" s="8">
        <f t="shared" si="3"/>
        <v>0</v>
      </c>
    </row>
    <row r="255" spans="1:4" x14ac:dyDescent="0.25">
      <c r="A255" s="13">
        <v>250</v>
      </c>
      <c r="B255" s="5"/>
      <c r="C255" s="6"/>
      <c r="D255" s="8">
        <f t="shared" si="3"/>
        <v>0</v>
      </c>
    </row>
    <row r="256" spans="1:4" x14ac:dyDescent="0.25">
      <c r="A256" s="13">
        <v>251</v>
      </c>
      <c r="B256" s="5"/>
      <c r="C256" s="6"/>
      <c r="D256" s="8">
        <f t="shared" si="3"/>
        <v>0</v>
      </c>
    </row>
    <row r="257" spans="1:4" x14ac:dyDescent="0.25">
      <c r="A257" s="13">
        <v>252</v>
      </c>
      <c r="B257" s="5"/>
      <c r="C257" s="6"/>
      <c r="D257" s="8">
        <f t="shared" si="3"/>
        <v>0</v>
      </c>
    </row>
    <row r="258" spans="1:4" x14ac:dyDescent="0.25">
      <c r="A258" s="13">
        <v>253</v>
      </c>
      <c r="B258" s="5"/>
      <c r="C258" s="6"/>
      <c r="D258" s="8">
        <f t="shared" si="3"/>
        <v>0</v>
      </c>
    </row>
    <row r="259" spans="1:4" x14ac:dyDescent="0.25">
      <c r="A259" s="13">
        <v>254</v>
      </c>
      <c r="B259" s="5"/>
      <c r="C259" s="6"/>
      <c r="D259" s="8">
        <f t="shared" si="3"/>
        <v>0</v>
      </c>
    </row>
    <row r="260" spans="1:4" x14ac:dyDescent="0.25">
      <c r="A260" s="13">
        <v>255</v>
      </c>
      <c r="B260" s="5"/>
      <c r="C260" s="6"/>
      <c r="D260" s="8">
        <f t="shared" si="3"/>
        <v>0</v>
      </c>
    </row>
    <row r="261" spans="1:4" x14ac:dyDescent="0.25">
      <c r="A261" s="13">
        <v>256</v>
      </c>
      <c r="B261" s="5"/>
      <c r="C261" s="6"/>
      <c r="D261" s="8">
        <f t="shared" si="3"/>
        <v>0</v>
      </c>
    </row>
    <row r="262" spans="1:4" x14ac:dyDescent="0.25">
      <c r="A262" s="13">
        <v>257</v>
      </c>
      <c r="B262" s="5"/>
      <c r="C262" s="6"/>
      <c r="D262" s="8">
        <f t="shared" ref="D262:D305" si="4">(C263*86400)-(C262*86400)</f>
        <v>0</v>
      </c>
    </row>
    <row r="263" spans="1:4" x14ac:dyDescent="0.25">
      <c r="A263" s="13">
        <v>258</v>
      </c>
      <c r="B263" s="5"/>
      <c r="C263" s="6"/>
      <c r="D263" s="8">
        <f t="shared" si="4"/>
        <v>0</v>
      </c>
    </row>
    <row r="264" spans="1:4" x14ac:dyDescent="0.25">
      <c r="A264" s="13">
        <v>259</v>
      </c>
      <c r="B264" s="5"/>
      <c r="C264" s="6"/>
      <c r="D264" s="8">
        <f t="shared" si="4"/>
        <v>0</v>
      </c>
    </row>
    <row r="265" spans="1:4" x14ac:dyDescent="0.25">
      <c r="A265" s="13">
        <v>260</v>
      </c>
      <c r="B265" s="5"/>
      <c r="C265" s="6"/>
      <c r="D265" s="8">
        <f t="shared" si="4"/>
        <v>0</v>
      </c>
    </row>
    <row r="266" spans="1:4" x14ac:dyDescent="0.25">
      <c r="A266" s="13">
        <v>261</v>
      </c>
      <c r="B266" s="5"/>
      <c r="C266" s="6"/>
      <c r="D266" s="8">
        <f t="shared" si="4"/>
        <v>0</v>
      </c>
    </row>
    <row r="267" spans="1:4" x14ac:dyDescent="0.25">
      <c r="A267" s="13">
        <v>262</v>
      </c>
      <c r="B267" s="5"/>
      <c r="C267" s="6"/>
      <c r="D267" s="8">
        <f t="shared" si="4"/>
        <v>0</v>
      </c>
    </row>
    <row r="268" spans="1:4" x14ac:dyDescent="0.25">
      <c r="A268" s="13">
        <v>263</v>
      </c>
      <c r="B268" s="5"/>
      <c r="C268" s="6"/>
      <c r="D268" s="8">
        <f t="shared" si="4"/>
        <v>0</v>
      </c>
    </row>
    <row r="269" spans="1:4" x14ac:dyDescent="0.25">
      <c r="A269" s="13">
        <v>264</v>
      </c>
      <c r="B269" s="5"/>
      <c r="C269" s="6"/>
      <c r="D269" s="8">
        <f t="shared" si="4"/>
        <v>0</v>
      </c>
    </row>
    <row r="270" spans="1:4" x14ac:dyDescent="0.25">
      <c r="A270" s="13">
        <v>265</v>
      </c>
      <c r="B270" s="5"/>
      <c r="C270" s="6"/>
      <c r="D270" s="8">
        <f t="shared" si="4"/>
        <v>0</v>
      </c>
    </row>
    <row r="271" spans="1:4" x14ac:dyDescent="0.25">
      <c r="A271" s="13">
        <v>266</v>
      </c>
      <c r="B271" s="5"/>
      <c r="C271" s="6"/>
      <c r="D271" s="8">
        <f t="shared" si="4"/>
        <v>0</v>
      </c>
    </row>
    <row r="272" spans="1:4" x14ac:dyDescent="0.25">
      <c r="A272" s="13">
        <v>267</v>
      </c>
      <c r="B272" s="5"/>
      <c r="C272" s="6"/>
      <c r="D272" s="8">
        <f t="shared" si="4"/>
        <v>0</v>
      </c>
    </row>
    <row r="273" spans="1:4" x14ac:dyDescent="0.25">
      <c r="A273" s="13">
        <v>268</v>
      </c>
      <c r="B273" s="5"/>
      <c r="C273" s="6"/>
      <c r="D273" s="8">
        <f t="shared" si="4"/>
        <v>0</v>
      </c>
    </row>
    <row r="274" spans="1:4" x14ac:dyDescent="0.25">
      <c r="A274" s="13">
        <v>269</v>
      </c>
      <c r="B274" s="5"/>
      <c r="C274" s="6"/>
      <c r="D274" s="8">
        <f t="shared" si="4"/>
        <v>0</v>
      </c>
    </row>
    <row r="275" spans="1:4" x14ac:dyDescent="0.25">
      <c r="A275" s="13">
        <v>270</v>
      </c>
      <c r="B275" s="5"/>
      <c r="C275" s="6"/>
      <c r="D275" s="8">
        <f t="shared" si="4"/>
        <v>0</v>
      </c>
    </row>
    <row r="276" spans="1:4" x14ac:dyDescent="0.25">
      <c r="A276" s="13">
        <v>271</v>
      </c>
      <c r="B276" s="5"/>
      <c r="C276" s="6"/>
      <c r="D276" s="8">
        <f t="shared" si="4"/>
        <v>0</v>
      </c>
    </row>
    <row r="277" spans="1:4" x14ac:dyDescent="0.25">
      <c r="A277" s="13">
        <v>272</v>
      </c>
      <c r="B277" s="5"/>
      <c r="C277" s="6"/>
      <c r="D277" s="8">
        <f t="shared" si="4"/>
        <v>0</v>
      </c>
    </row>
    <row r="278" spans="1:4" x14ac:dyDescent="0.25">
      <c r="A278" s="13">
        <v>273</v>
      </c>
      <c r="B278" s="5"/>
      <c r="C278" s="6"/>
      <c r="D278" s="8">
        <f t="shared" si="4"/>
        <v>0</v>
      </c>
    </row>
    <row r="279" spans="1:4" x14ac:dyDescent="0.25">
      <c r="A279" s="13">
        <v>274</v>
      </c>
      <c r="B279" s="5"/>
      <c r="C279" s="6"/>
      <c r="D279" s="8">
        <f t="shared" si="4"/>
        <v>0</v>
      </c>
    </row>
    <row r="280" spans="1:4" x14ac:dyDescent="0.25">
      <c r="A280" s="13">
        <v>275</v>
      </c>
      <c r="B280" s="5"/>
      <c r="C280" s="6"/>
      <c r="D280" s="8">
        <f t="shared" si="4"/>
        <v>0</v>
      </c>
    </row>
    <row r="281" spans="1:4" x14ac:dyDescent="0.25">
      <c r="A281" s="13">
        <v>276</v>
      </c>
      <c r="B281" s="5"/>
      <c r="C281" s="6"/>
      <c r="D281" s="8">
        <f t="shared" si="4"/>
        <v>0</v>
      </c>
    </row>
    <row r="282" spans="1:4" x14ac:dyDescent="0.25">
      <c r="A282" s="13">
        <v>277</v>
      </c>
      <c r="B282" s="5"/>
      <c r="C282" s="6"/>
      <c r="D282" s="8">
        <f t="shared" si="4"/>
        <v>0</v>
      </c>
    </row>
    <row r="283" spans="1:4" x14ac:dyDescent="0.25">
      <c r="A283" s="13">
        <v>278</v>
      </c>
      <c r="B283" s="5"/>
      <c r="C283" s="6"/>
      <c r="D283" s="8">
        <f t="shared" si="4"/>
        <v>0</v>
      </c>
    </row>
    <row r="284" spans="1:4" x14ac:dyDescent="0.25">
      <c r="A284" s="13">
        <v>279</v>
      </c>
      <c r="B284" s="5"/>
      <c r="C284" s="6"/>
      <c r="D284" s="8">
        <f t="shared" si="4"/>
        <v>0</v>
      </c>
    </row>
    <row r="285" spans="1:4" x14ac:dyDescent="0.25">
      <c r="A285" s="13">
        <v>280</v>
      </c>
      <c r="B285" s="5"/>
      <c r="C285" s="6"/>
      <c r="D285" s="8">
        <f t="shared" si="4"/>
        <v>0</v>
      </c>
    </row>
    <row r="286" spans="1:4" x14ac:dyDescent="0.25">
      <c r="A286" s="13">
        <v>281</v>
      </c>
      <c r="B286" s="5"/>
      <c r="C286" s="6"/>
      <c r="D286" s="8">
        <f t="shared" si="4"/>
        <v>0</v>
      </c>
    </row>
    <row r="287" spans="1:4" x14ac:dyDescent="0.25">
      <c r="A287" s="13">
        <v>282</v>
      </c>
      <c r="B287" s="5"/>
      <c r="C287" s="6"/>
      <c r="D287" s="8">
        <f t="shared" si="4"/>
        <v>0</v>
      </c>
    </row>
    <row r="288" spans="1:4" x14ac:dyDescent="0.25">
      <c r="A288" s="13">
        <v>283</v>
      </c>
      <c r="B288" s="5"/>
      <c r="C288" s="6"/>
      <c r="D288" s="8">
        <f t="shared" si="4"/>
        <v>0</v>
      </c>
    </row>
    <row r="289" spans="1:4" x14ac:dyDescent="0.25">
      <c r="A289" s="13">
        <v>284</v>
      </c>
      <c r="B289" s="5"/>
      <c r="C289" s="6"/>
      <c r="D289" s="8">
        <f t="shared" si="4"/>
        <v>0</v>
      </c>
    </row>
    <row r="290" spans="1:4" x14ac:dyDescent="0.25">
      <c r="A290" s="13">
        <v>285</v>
      </c>
      <c r="B290" s="5"/>
      <c r="C290" s="6"/>
      <c r="D290" s="8">
        <f t="shared" si="4"/>
        <v>0</v>
      </c>
    </row>
    <row r="291" spans="1:4" x14ac:dyDescent="0.25">
      <c r="A291" s="13">
        <v>286</v>
      </c>
      <c r="B291" s="5"/>
      <c r="C291" s="6"/>
      <c r="D291" s="8">
        <f t="shared" si="4"/>
        <v>0</v>
      </c>
    </row>
    <row r="292" spans="1:4" x14ac:dyDescent="0.25">
      <c r="A292" s="13">
        <v>287</v>
      </c>
      <c r="B292" s="5"/>
      <c r="C292" s="6"/>
      <c r="D292" s="8">
        <f t="shared" si="4"/>
        <v>0</v>
      </c>
    </row>
    <row r="293" spans="1:4" x14ac:dyDescent="0.25">
      <c r="A293" s="13">
        <v>288</v>
      </c>
      <c r="B293" s="5"/>
      <c r="C293" s="6"/>
      <c r="D293" s="8">
        <f t="shared" si="4"/>
        <v>0</v>
      </c>
    </row>
    <row r="294" spans="1:4" x14ac:dyDescent="0.25">
      <c r="A294" s="13">
        <v>289</v>
      </c>
      <c r="B294" s="5"/>
      <c r="C294" s="6"/>
      <c r="D294" s="8">
        <f t="shared" si="4"/>
        <v>0</v>
      </c>
    </row>
    <row r="295" spans="1:4" x14ac:dyDescent="0.25">
      <c r="A295" s="13">
        <v>290</v>
      </c>
      <c r="B295" s="5"/>
      <c r="C295" s="6"/>
      <c r="D295" s="8">
        <f t="shared" si="4"/>
        <v>0</v>
      </c>
    </row>
    <row r="296" spans="1:4" x14ac:dyDescent="0.25">
      <c r="A296" s="13">
        <v>291</v>
      </c>
      <c r="B296" s="5"/>
      <c r="C296" s="6"/>
      <c r="D296" s="8">
        <f t="shared" si="4"/>
        <v>0</v>
      </c>
    </row>
    <row r="297" spans="1:4" x14ac:dyDescent="0.25">
      <c r="A297" s="13">
        <v>292</v>
      </c>
      <c r="B297" s="5"/>
      <c r="C297" s="6"/>
      <c r="D297" s="8">
        <f t="shared" si="4"/>
        <v>0</v>
      </c>
    </row>
    <row r="298" spans="1:4" x14ac:dyDescent="0.25">
      <c r="A298" s="13">
        <v>293</v>
      </c>
      <c r="B298" s="5"/>
      <c r="C298" s="6"/>
      <c r="D298" s="8">
        <f t="shared" si="4"/>
        <v>0</v>
      </c>
    </row>
    <row r="299" spans="1:4" x14ac:dyDescent="0.25">
      <c r="A299" s="13">
        <v>294</v>
      </c>
      <c r="B299" s="5"/>
      <c r="C299" s="6"/>
      <c r="D299" s="8">
        <f t="shared" si="4"/>
        <v>0</v>
      </c>
    </row>
    <row r="300" spans="1:4" x14ac:dyDescent="0.25">
      <c r="A300" s="13">
        <v>295</v>
      </c>
      <c r="B300" s="5"/>
      <c r="C300" s="6"/>
      <c r="D300" s="8">
        <f t="shared" si="4"/>
        <v>0</v>
      </c>
    </row>
    <row r="301" spans="1:4" x14ac:dyDescent="0.25">
      <c r="A301" s="13">
        <v>296</v>
      </c>
      <c r="B301" s="5"/>
      <c r="C301" s="6"/>
      <c r="D301" s="8">
        <f t="shared" si="4"/>
        <v>0</v>
      </c>
    </row>
    <row r="302" spans="1:4" x14ac:dyDescent="0.25">
      <c r="A302" s="13">
        <v>297</v>
      </c>
      <c r="B302" s="5"/>
      <c r="C302" s="6"/>
      <c r="D302" s="8">
        <f t="shared" si="4"/>
        <v>0</v>
      </c>
    </row>
    <row r="303" spans="1:4" x14ac:dyDescent="0.25">
      <c r="A303" s="13">
        <v>298</v>
      </c>
      <c r="B303" s="5"/>
      <c r="C303" s="6"/>
      <c r="D303" s="8">
        <f t="shared" si="4"/>
        <v>0</v>
      </c>
    </row>
    <row r="304" spans="1:4" x14ac:dyDescent="0.25">
      <c r="A304" s="13">
        <v>299</v>
      </c>
      <c r="B304" s="5"/>
      <c r="C304" s="6"/>
      <c r="D304" s="8">
        <f t="shared" si="4"/>
        <v>0</v>
      </c>
    </row>
    <row r="305" spans="1:4" x14ac:dyDescent="0.25">
      <c r="A305" s="13">
        <v>300</v>
      </c>
      <c r="B305" s="5"/>
      <c r="C305" s="6"/>
      <c r="D305" s="8">
        <f t="shared" si="4"/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zoomScale="75" zoomScaleNormal="75" zoomScalePageLayoutView="75" workbookViewId="0">
      <selection activeCell="J21" sqref="J21"/>
    </sheetView>
  </sheetViews>
  <sheetFormatPr defaultColWidth="8.85546875" defaultRowHeight="15" x14ac:dyDescent="0.25"/>
  <cols>
    <col min="2" max="2" width="11.7109375" customWidth="1"/>
    <col min="3" max="3" width="13.42578125" style="9" customWidth="1"/>
    <col min="4" max="19" width="11.7109375" customWidth="1"/>
    <col min="20" max="21" width="8.85546875" style="4"/>
    <col min="22" max="22" width="12.42578125" style="9" bestFit="1" customWidth="1"/>
    <col min="23" max="23" width="8.85546875" style="7"/>
  </cols>
  <sheetData>
    <row r="1" spans="1:20" x14ac:dyDescent="0.25">
      <c r="D1" t="s">
        <v>17</v>
      </c>
      <c r="H1" t="s">
        <v>16</v>
      </c>
      <c r="L1" t="s">
        <v>2</v>
      </c>
      <c r="P1" t="s">
        <v>0</v>
      </c>
    </row>
    <row r="2" spans="1:20" x14ac:dyDescent="0.25">
      <c r="B2" s="3">
        <v>1</v>
      </c>
      <c r="C2" s="16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  <c r="R2" s="3">
        <v>17</v>
      </c>
      <c r="S2" s="3">
        <v>18</v>
      </c>
      <c r="T2" s="11" t="s">
        <v>39</v>
      </c>
    </row>
    <row r="3" spans="1:20" x14ac:dyDescent="0.25">
      <c r="A3" s="1" t="s">
        <v>18</v>
      </c>
      <c r="B3" s="4" t="s">
        <v>19</v>
      </c>
      <c r="C3" s="9" t="s">
        <v>20</v>
      </c>
      <c r="D3" s="4" t="s">
        <v>21</v>
      </c>
      <c r="E3" s="4" t="s">
        <v>22</v>
      </c>
      <c r="F3" s="4" t="s">
        <v>23</v>
      </c>
      <c r="G3" s="4" t="s">
        <v>24</v>
      </c>
      <c r="H3" s="4" t="s">
        <v>25</v>
      </c>
      <c r="I3" s="4" t="s">
        <v>26</v>
      </c>
      <c r="J3" s="4" t="s">
        <v>27</v>
      </c>
      <c r="K3" s="4" t="s">
        <v>28</v>
      </c>
      <c r="L3" s="4" t="s">
        <v>29</v>
      </c>
      <c r="M3" s="4" t="s">
        <v>30</v>
      </c>
      <c r="N3" s="4" t="s">
        <v>31</v>
      </c>
      <c r="O3" s="4" t="s">
        <v>32</v>
      </c>
      <c r="P3" s="4" t="s">
        <v>33</v>
      </c>
      <c r="Q3" s="4" t="s">
        <v>34</v>
      </c>
      <c r="R3" s="4" t="s">
        <v>35</v>
      </c>
      <c r="S3" s="4" t="s">
        <v>36</v>
      </c>
    </row>
    <row r="4" spans="1:20" x14ac:dyDescent="0.25">
      <c r="B4" s="12"/>
    </row>
    <row r="5" spans="1:20" x14ac:dyDescent="0.25">
      <c r="B5" s="5" t="s">
        <v>37</v>
      </c>
      <c r="C5" s="6" t="s">
        <v>18</v>
      </c>
      <c r="D5" s="7" t="s">
        <v>38</v>
      </c>
      <c r="F5" s="4" t="s">
        <v>37</v>
      </c>
      <c r="G5" s="4" t="s">
        <v>38</v>
      </c>
      <c r="S5" s="12"/>
    </row>
    <row r="6" spans="1:20" x14ac:dyDescent="0.25">
      <c r="A6" s="13">
        <v>1</v>
      </c>
      <c r="B6" s="15">
        <v>1</v>
      </c>
      <c r="C6" s="6">
        <v>0.33333333333333331</v>
      </c>
      <c r="D6" s="8">
        <f t="shared" ref="D6:D69" si="0">(C7*86400)-(C6*86400)</f>
        <v>4333</v>
      </c>
      <c r="F6" s="4">
        <v>1</v>
      </c>
      <c r="G6" s="4">
        <f>SUMIF(B6:B305,F6,D6:D305)</f>
        <v>4338</v>
      </c>
      <c r="S6" s="12"/>
    </row>
    <row r="7" spans="1:20" x14ac:dyDescent="0.25">
      <c r="A7" s="13">
        <v>2</v>
      </c>
      <c r="B7" s="5">
        <v>6</v>
      </c>
      <c r="C7" s="6">
        <v>0.38348379629629631</v>
      </c>
      <c r="D7" s="8">
        <f t="shared" si="0"/>
        <v>691</v>
      </c>
      <c r="F7" s="4">
        <v>2</v>
      </c>
      <c r="G7" s="4">
        <f>SUMIF(B6:B305,F7,D6:D305)</f>
        <v>2868.0000000000146</v>
      </c>
      <c r="I7" t="s">
        <v>0</v>
      </c>
      <c r="J7">
        <f>SUM(G20:G22)</f>
        <v>11406.000000000007</v>
      </c>
      <c r="L7" t="s">
        <v>1</v>
      </c>
      <c r="M7">
        <f>SUM(J7,J9)</f>
        <v>24392.000000000022</v>
      </c>
      <c r="R7" s="12"/>
    </row>
    <row r="8" spans="1:20" x14ac:dyDescent="0.25">
      <c r="A8" s="13">
        <v>3</v>
      </c>
      <c r="B8" s="5">
        <v>2</v>
      </c>
      <c r="C8" s="6">
        <v>0.39148148148148149</v>
      </c>
      <c r="D8" s="8">
        <f t="shared" si="0"/>
        <v>351</v>
      </c>
      <c r="F8" s="4">
        <v>3</v>
      </c>
      <c r="G8" s="4">
        <f>SUMIF(B6:B305,F8,D6:D305)</f>
        <v>0</v>
      </c>
      <c r="I8" t="s">
        <v>2</v>
      </c>
      <c r="J8">
        <f>SUM(G16:G18)</f>
        <v>84.999999999992724</v>
      </c>
      <c r="L8" t="s">
        <v>3</v>
      </c>
      <c r="M8">
        <f>SUM(J8,J10)</f>
        <v>3046.9999999999782</v>
      </c>
    </row>
    <row r="9" spans="1:20" x14ac:dyDescent="0.25">
      <c r="A9" s="13">
        <v>4</v>
      </c>
      <c r="B9" s="5">
        <v>6</v>
      </c>
      <c r="C9" s="6">
        <v>0.39554398148148145</v>
      </c>
      <c r="D9" s="8">
        <f t="shared" si="0"/>
        <v>195</v>
      </c>
      <c r="F9" s="4">
        <v>4</v>
      </c>
      <c r="G9" s="4">
        <f>SUMIF(B6:B305,F9,D6:D305)</f>
        <v>11830.999999999993</v>
      </c>
      <c r="I9" t="s">
        <v>4</v>
      </c>
      <c r="J9">
        <f>SUM(G8:G10)</f>
        <v>12986.000000000015</v>
      </c>
    </row>
    <row r="10" spans="1:20" x14ac:dyDescent="0.25">
      <c r="A10" s="13">
        <v>5</v>
      </c>
      <c r="B10" s="5">
        <v>5</v>
      </c>
      <c r="C10" s="6">
        <v>0.39780092592592592</v>
      </c>
      <c r="D10" s="8">
        <f t="shared" si="0"/>
        <v>389</v>
      </c>
      <c r="F10" s="4">
        <v>5</v>
      </c>
      <c r="G10" s="4">
        <f>SUMIF(B6:B305,F10,D6:D305)</f>
        <v>1155.0000000000218</v>
      </c>
      <c r="I10" t="s">
        <v>5</v>
      </c>
      <c r="J10">
        <f>SUM(G12:G14)</f>
        <v>2961.9999999999854</v>
      </c>
    </row>
    <row r="11" spans="1:20" x14ac:dyDescent="0.25">
      <c r="A11" s="13">
        <v>6</v>
      </c>
      <c r="B11" s="5">
        <v>4</v>
      </c>
      <c r="C11" s="6">
        <v>0.40230324074074075</v>
      </c>
      <c r="D11" s="8">
        <f t="shared" si="0"/>
        <v>9725.9999999999927</v>
      </c>
      <c r="F11" s="4">
        <v>6</v>
      </c>
      <c r="G11" s="4">
        <f>SUMIF(B6:B305,F11,D6:D305)</f>
        <v>1171.9999999999927</v>
      </c>
      <c r="L11" t="s">
        <v>6</v>
      </c>
      <c r="M11">
        <f>SUM(J7:J8)</f>
        <v>11491</v>
      </c>
    </row>
    <row r="12" spans="1:20" x14ac:dyDescent="0.25">
      <c r="A12" s="13">
        <v>7</v>
      </c>
      <c r="B12" s="5">
        <v>2</v>
      </c>
      <c r="C12" s="6">
        <v>0.51487268518518514</v>
      </c>
      <c r="D12" s="8">
        <f t="shared" si="0"/>
        <v>16.000000000014552</v>
      </c>
      <c r="F12" s="4">
        <v>7</v>
      </c>
      <c r="G12" s="4">
        <f>SUMIF(B6:B305,F12,D6:D305)</f>
        <v>94</v>
      </c>
      <c r="I12" t="s">
        <v>7</v>
      </c>
      <c r="J12">
        <f>SUM(G6:G7,G11,G15,G19,G23)</f>
        <v>8561</v>
      </c>
      <c r="L12" t="s">
        <v>8</v>
      </c>
      <c r="M12">
        <f>SUM(J9:J10)</f>
        <v>15948</v>
      </c>
    </row>
    <row r="13" spans="1:20" x14ac:dyDescent="0.25">
      <c r="A13" s="13">
        <v>8</v>
      </c>
      <c r="B13" s="5">
        <v>10</v>
      </c>
      <c r="C13" s="6">
        <v>0.51505787037037043</v>
      </c>
      <c r="D13" s="8">
        <f t="shared" si="0"/>
        <v>10.999999999992724</v>
      </c>
      <c r="F13" s="4">
        <v>8</v>
      </c>
      <c r="G13" s="4">
        <f>SUMIF(B6:B305,F13,D6:D305)</f>
        <v>2416.0000000000073</v>
      </c>
      <c r="I13" t="s">
        <v>42</v>
      </c>
      <c r="J13">
        <f>SUM(J7:J10)</f>
        <v>27439</v>
      </c>
    </row>
    <row r="14" spans="1:20" x14ac:dyDescent="0.25">
      <c r="A14" s="13">
        <v>9</v>
      </c>
      <c r="B14" s="5">
        <v>9</v>
      </c>
      <c r="C14" s="6">
        <v>0.51518518518518519</v>
      </c>
      <c r="D14" s="8">
        <f t="shared" si="0"/>
        <v>50</v>
      </c>
      <c r="F14" s="4">
        <v>9</v>
      </c>
      <c r="G14" s="4">
        <f>SUMIF(B6:B305,F14,D6:D305)</f>
        <v>451.99999999997817</v>
      </c>
      <c r="O14" s="12"/>
    </row>
    <row r="15" spans="1:20" x14ac:dyDescent="0.25">
      <c r="A15" s="13">
        <v>10</v>
      </c>
      <c r="B15" s="5">
        <v>8</v>
      </c>
      <c r="C15" s="6">
        <v>0.51576388888888891</v>
      </c>
      <c r="D15" s="8">
        <f t="shared" si="0"/>
        <v>1041</v>
      </c>
      <c r="F15" s="4">
        <v>10</v>
      </c>
      <c r="G15" s="4">
        <f>SUMIF(B6:B305,F15,D6:D305)</f>
        <v>182.99999999999272</v>
      </c>
    </row>
    <row r="16" spans="1:20" x14ac:dyDescent="0.25">
      <c r="A16" s="13">
        <v>11</v>
      </c>
      <c r="B16" s="15">
        <v>2</v>
      </c>
      <c r="C16" s="6">
        <v>0.52781250000000002</v>
      </c>
      <c r="D16" s="8">
        <f t="shared" si="0"/>
        <v>192</v>
      </c>
      <c r="F16" s="4">
        <v>11</v>
      </c>
      <c r="G16" s="4">
        <f>SUMIF(B6:B305,F16,D6:D305)</f>
        <v>27.999999999992724</v>
      </c>
      <c r="S16" s="12"/>
    </row>
    <row r="17" spans="1:19" x14ac:dyDescent="0.25">
      <c r="A17" s="13">
        <v>12</v>
      </c>
      <c r="B17" s="5">
        <v>9</v>
      </c>
      <c r="C17" s="6">
        <v>0.53003472222222225</v>
      </c>
      <c r="D17" s="8">
        <f t="shared" si="0"/>
        <v>77.999999999992724</v>
      </c>
      <c r="F17" s="4">
        <v>12</v>
      </c>
      <c r="G17" s="4">
        <f>SUMIF(B6:B305,F17,D6:D305)</f>
        <v>57</v>
      </c>
    </row>
    <row r="18" spans="1:19" x14ac:dyDescent="0.25">
      <c r="A18" s="13">
        <v>13</v>
      </c>
      <c r="B18" s="5">
        <v>8</v>
      </c>
      <c r="C18" s="6">
        <v>0.53093749999999995</v>
      </c>
      <c r="D18" s="8">
        <f t="shared" si="0"/>
        <v>203.00000000000728</v>
      </c>
      <c r="F18" s="4">
        <v>13</v>
      </c>
      <c r="G18" s="4">
        <f>SUMIF(B6:B305,F18,D6:D305)</f>
        <v>0</v>
      </c>
      <c r="H18" s="12"/>
    </row>
    <row r="19" spans="1:19" x14ac:dyDescent="0.25">
      <c r="A19" s="13">
        <v>14</v>
      </c>
      <c r="B19" s="5">
        <v>2</v>
      </c>
      <c r="C19" s="6">
        <v>0.53328703703703706</v>
      </c>
      <c r="D19" s="8">
        <f t="shared" si="0"/>
        <v>86</v>
      </c>
      <c r="F19" s="4">
        <v>14</v>
      </c>
      <c r="G19" s="4">
        <f>SUMIF(B6:B305,F19,D6:D305)</f>
        <v>0</v>
      </c>
    </row>
    <row r="20" spans="1:19" x14ac:dyDescent="0.25">
      <c r="A20" s="13">
        <v>15</v>
      </c>
      <c r="B20" s="5">
        <v>5</v>
      </c>
      <c r="C20" s="6">
        <v>0.5342824074074074</v>
      </c>
      <c r="D20" s="8">
        <f t="shared" si="0"/>
        <v>515.00000000000728</v>
      </c>
      <c r="F20" s="4">
        <v>15</v>
      </c>
      <c r="G20" s="4">
        <f>SUMIF(B6:B305,F20,D6:D305)</f>
        <v>412.00000000001455</v>
      </c>
      <c r="S20" s="12"/>
    </row>
    <row r="21" spans="1:19" x14ac:dyDescent="0.25">
      <c r="A21" s="13">
        <v>16</v>
      </c>
      <c r="B21" s="5">
        <v>2</v>
      </c>
      <c r="C21" s="6">
        <v>0.54024305555555563</v>
      </c>
      <c r="D21" s="8">
        <f t="shared" si="0"/>
        <v>15.999999999985448</v>
      </c>
      <c r="F21" s="4">
        <v>16</v>
      </c>
      <c r="G21" s="4">
        <f>SUMIF(B6:B305,F21,D6:D305)</f>
        <v>8727.0000000000291</v>
      </c>
      <c r="R21" s="12"/>
    </row>
    <row r="22" spans="1:19" x14ac:dyDescent="0.25">
      <c r="A22" s="13">
        <v>17</v>
      </c>
      <c r="B22" s="5">
        <v>17</v>
      </c>
      <c r="C22" s="6">
        <v>0.5404282407407407</v>
      </c>
      <c r="D22" s="8">
        <f t="shared" si="0"/>
        <v>117.00000000001455</v>
      </c>
      <c r="F22" s="4">
        <v>17</v>
      </c>
      <c r="G22" s="4">
        <f>SUMIF(B6:B305,F22,D6:D305)</f>
        <v>2266.9999999999636</v>
      </c>
    </row>
    <row r="23" spans="1:19" x14ac:dyDescent="0.25">
      <c r="A23" s="13">
        <v>18</v>
      </c>
      <c r="B23" s="5">
        <v>2</v>
      </c>
      <c r="C23" s="6">
        <v>0.54178240740740746</v>
      </c>
      <c r="D23" s="8">
        <f t="shared" si="0"/>
        <v>3.999999999992724</v>
      </c>
      <c r="F23" s="4">
        <v>18</v>
      </c>
      <c r="G23" s="4">
        <f>SUMIF(B6:B305,F23,D6:D305)</f>
        <v>0</v>
      </c>
      <c r="S23" s="12"/>
    </row>
    <row r="24" spans="1:19" x14ac:dyDescent="0.25">
      <c r="A24" s="13">
        <v>19</v>
      </c>
      <c r="B24" s="5">
        <v>7</v>
      </c>
      <c r="C24" s="6">
        <v>0.54182870370370373</v>
      </c>
      <c r="D24" s="8">
        <f t="shared" si="0"/>
        <v>45</v>
      </c>
      <c r="F24" s="4"/>
      <c r="G24" s="4"/>
      <c r="R24" s="12"/>
    </row>
    <row r="25" spans="1:19" x14ac:dyDescent="0.25">
      <c r="A25" s="13">
        <v>20</v>
      </c>
      <c r="B25" s="5">
        <v>2</v>
      </c>
      <c r="C25" s="6">
        <v>0.54234953703703703</v>
      </c>
      <c r="D25" s="8">
        <f t="shared" si="0"/>
        <v>15</v>
      </c>
      <c r="F25" s="4"/>
      <c r="G25" s="4"/>
      <c r="S25" s="12"/>
    </row>
    <row r="26" spans="1:19" x14ac:dyDescent="0.25">
      <c r="A26" s="13">
        <v>21</v>
      </c>
      <c r="B26" s="5">
        <v>6</v>
      </c>
      <c r="C26" s="6">
        <v>0.54252314814814817</v>
      </c>
      <c r="D26" s="8">
        <f t="shared" si="0"/>
        <v>283.00000000000728</v>
      </c>
    </row>
    <row r="27" spans="1:19" x14ac:dyDescent="0.25">
      <c r="A27" s="13">
        <v>22</v>
      </c>
      <c r="B27" s="5">
        <v>2</v>
      </c>
      <c r="C27" s="6">
        <v>0.54579861111111116</v>
      </c>
      <c r="D27" s="8">
        <f t="shared" si="0"/>
        <v>113</v>
      </c>
      <c r="S27" s="12"/>
    </row>
    <row r="28" spans="1:19" x14ac:dyDescent="0.25">
      <c r="A28" s="13">
        <v>23</v>
      </c>
      <c r="B28" s="5">
        <v>17</v>
      </c>
      <c r="C28" s="6">
        <v>0.54710648148148155</v>
      </c>
      <c r="D28" s="8">
        <f t="shared" si="0"/>
        <v>155.99999999999272</v>
      </c>
    </row>
    <row r="29" spans="1:19" x14ac:dyDescent="0.25">
      <c r="A29" s="13">
        <v>24</v>
      </c>
      <c r="B29" s="5">
        <v>2</v>
      </c>
      <c r="C29" s="6">
        <v>0.54891203703703706</v>
      </c>
      <c r="D29" s="8">
        <f t="shared" si="0"/>
        <v>32</v>
      </c>
      <c r="S29" s="12"/>
    </row>
    <row r="30" spans="1:19" x14ac:dyDescent="0.25">
      <c r="A30" s="13">
        <v>25</v>
      </c>
      <c r="B30" s="5">
        <v>9</v>
      </c>
      <c r="C30" s="6">
        <v>0.54928240740740741</v>
      </c>
      <c r="D30" s="8">
        <f t="shared" si="0"/>
        <v>44</v>
      </c>
    </row>
    <row r="31" spans="1:19" x14ac:dyDescent="0.25">
      <c r="A31" s="13">
        <v>26</v>
      </c>
      <c r="B31" s="5">
        <v>8</v>
      </c>
      <c r="C31" s="6">
        <v>0.54979166666666668</v>
      </c>
      <c r="D31" s="8">
        <f t="shared" si="0"/>
        <v>29</v>
      </c>
      <c r="S31" s="12"/>
    </row>
    <row r="32" spans="1:19" x14ac:dyDescent="0.25">
      <c r="A32" s="13">
        <v>27</v>
      </c>
      <c r="B32" s="5">
        <v>2</v>
      </c>
      <c r="C32" s="6">
        <v>0.55012731481481481</v>
      </c>
      <c r="D32" s="8">
        <f t="shared" si="0"/>
        <v>75</v>
      </c>
    </row>
    <row r="33" spans="1:21" x14ac:dyDescent="0.25">
      <c r="A33" s="13">
        <v>28</v>
      </c>
      <c r="B33" s="5">
        <v>17</v>
      </c>
      <c r="C33" s="6">
        <v>0.55099537037037039</v>
      </c>
      <c r="D33" s="8">
        <f t="shared" si="0"/>
        <v>29</v>
      </c>
      <c r="S33" s="12"/>
    </row>
    <row r="34" spans="1:21" x14ac:dyDescent="0.25">
      <c r="A34" s="13">
        <v>29</v>
      </c>
      <c r="B34" s="5">
        <v>16</v>
      </c>
      <c r="C34" s="6">
        <v>0.55133101851851851</v>
      </c>
      <c r="D34" s="8">
        <f t="shared" si="0"/>
        <v>363.99999999999272</v>
      </c>
      <c r="P34" s="12"/>
    </row>
    <row r="35" spans="1:21" x14ac:dyDescent="0.25">
      <c r="A35" s="13">
        <v>30</v>
      </c>
      <c r="B35" s="5">
        <v>2</v>
      </c>
      <c r="C35" s="6">
        <v>0.55554398148148143</v>
      </c>
      <c r="D35" s="8">
        <f t="shared" si="0"/>
        <v>141.00000000000728</v>
      </c>
    </row>
    <row r="36" spans="1:21" x14ac:dyDescent="0.25">
      <c r="A36" s="13">
        <v>31</v>
      </c>
      <c r="B36" s="5">
        <v>17</v>
      </c>
      <c r="C36" s="6">
        <v>0.55717592592592591</v>
      </c>
      <c r="D36" s="8">
        <f t="shared" si="0"/>
        <v>811.99999999999272</v>
      </c>
      <c r="O36" s="12"/>
    </row>
    <row r="37" spans="1:21" x14ac:dyDescent="0.25">
      <c r="A37" s="13">
        <v>32</v>
      </c>
      <c r="B37" s="5">
        <v>2</v>
      </c>
      <c r="C37" s="6">
        <v>0.56657407407407401</v>
      </c>
      <c r="D37" s="8">
        <f t="shared" si="0"/>
        <v>59.000000000007276</v>
      </c>
    </row>
    <row r="38" spans="1:21" x14ac:dyDescent="0.25">
      <c r="A38" s="13">
        <v>33</v>
      </c>
      <c r="B38" s="5">
        <v>9</v>
      </c>
      <c r="C38" s="6">
        <v>0.56725694444444441</v>
      </c>
      <c r="D38" s="8">
        <f t="shared" si="0"/>
        <v>191</v>
      </c>
      <c r="F38" s="12"/>
    </row>
    <row r="39" spans="1:21" x14ac:dyDescent="0.25">
      <c r="A39" s="13">
        <v>34</v>
      </c>
      <c r="B39" s="5">
        <v>2</v>
      </c>
      <c r="C39" s="6">
        <v>0.56946759259259261</v>
      </c>
      <c r="D39" s="8">
        <f t="shared" si="0"/>
        <v>19</v>
      </c>
    </row>
    <row r="40" spans="1:21" x14ac:dyDescent="0.25">
      <c r="A40" s="13">
        <v>35</v>
      </c>
      <c r="B40" s="5">
        <v>5</v>
      </c>
      <c r="C40" s="6">
        <v>0.56968750000000001</v>
      </c>
      <c r="D40" s="8">
        <f t="shared" si="0"/>
        <v>43.000000000007276</v>
      </c>
      <c r="F40" s="12"/>
    </row>
    <row r="41" spans="1:21" x14ac:dyDescent="0.25">
      <c r="A41" s="13">
        <v>36</v>
      </c>
      <c r="B41" s="5">
        <v>4</v>
      </c>
      <c r="C41" s="6">
        <v>0.57018518518518524</v>
      </c>
      <c r="D41" s="8">
        <f t="shared" si="0"/>
        <v>429</v>
      </c>
    </row>
    <row r="42" spans="1:21" x14ac:dyDescent="0.25">
      <c r="A42" s="13">
        <v>37</v>
      </c>
      <c r="B42" s="5">
        <v>2</v>
      </c>
      <c r="C42" s="6">
        <v>0.57515046296296302</v>
      </c>
      <c r="D42" s="8">
        <f t="shared" si="0"/>
        <v>101.99999999999272</v>
      </c>
      <c r="F42" s="12"/>
    </row>
    <row r="43" spans="1:21" x14ac:dyDescent="0.25">
      <c r="A43" s="13">
        <v>38</v>
      </c>
      <c r="B43" s="5">
        <v>17</v>
      </c>
      <c r="C43" s="6">
        <v>0.57633101851851853</v>
      </c>
      <c r="D43" s="8">
        <f t="shared" si="0"/>
        <v>26.999999999992724</v>
      </c>
      <c r="E43" s="12"/>
    </row>
    <row r="44" spans="1:21" x14ac:dyDescent="0.25">
      <c r="A44" s="13">
        <v>39</v>
      </c>
      <c r="B44" s="5">
        <v>16</v>
      </c>
      <c r="C44" s="6">
        <v>0.57664351851851847</v>
      </c>
      <c r="D44" s="8">
        <f t="shared" si="0"/>
        <v>1294</v>
      </c>
    </row>
    <row r="45" spans="1:21" x14ac:dyDescent="0.25">
      <c r="A45" s="13">
        <v>40</v>
      </c>
      <c r="B45" s="5">
        <v>2</v>
      </c>
      <c r="C45" s="6">
        <v>0.5916203703703703</v>
      </c>
      <c r="D45" s="8">
        <f t="shared" si="0"/>
        <v>41.000000000007276</v>
      </c>
      <c r="K45" s="12"/>
    </row>
    <row r="46" spans="1:21" x14ac:dyDescent="0.25">
      <c r="A46" s="13">
        <v>41</v>
      </c>
      <c r="B46" s="5">
        <v>17</v>
      </c>
      <c r="C46" s="6">
        <v>0.59209490740740744</v>
      </c>
      <c r="D46" s="8">
        <f t="shared" si="0"/>
        <v>36</v>
      </c>
      <c r="H46" s="12"/>
    </row>
    <row r="47" spans="1:21" x14ac:dyDescent="0.25">
      <c r="A47" s="13">
        <v>42</v>
      </c>
      <c r="B47" s="15">
        <v>16</v>
      </c>
      <c r="C47" s="6">
        <v>0.59251157407407407</v>
      </c>
      <c r="D47" s="8">
        <f t="shared" si="0"/>
        <v>209</v>
      </c>
      <c r="T47" s="14"/>
    </row>
    <row r="48" spans="1:21" x14ac:dyDescent="0.25">
      <c r="A48" s="13">
        <v>43</v>
      </c>
      <c r="B48" s="5">
        <v>2</v>
      </c>
      <c r="C48" s="6">
        <v>0.59493055555555552</v>
      </c>
      <c r="D48" s="8">
        <f t="shared" si="0"/>
        <v>60</v>
      </c>
      <c r="U48" s="5"/>
    </row>
    <row r="49" spans="1:4" x14ac:dyDescent="0.25">
      <c r="A49" s="13">
        <v>44</v>
      </c>
      <c r="B49" s="5">
        <v>17</v>
      </c>
      <c r="C49" s="6">
        <v>0.59562499999999996</v>
      </c>
      <c r="D49" s="8">
        <f t="shared" si="0"/>
        <v>34</v>
      </c>
    </row>
    <row r="50" spans="1:4" x14ac:dyDescent="0.25">
      <c r="A50" s="13">
        <v>45</v>
      </c>
      <c r="B50" s="5">
        <v>16</v>
      </c>
      <c r="C50" s="6">
        <v>0.5960185185185185</v>
      </c>
      <c r="D50" s="8">
        <f t="shared" si="0"/>
        <v>529</v>
      </c>
    </row>
    <row r="51" spans="1:4" x14ac:dyDescent="0.25">
      <c r="A51" s="13">
        <v>46</v>
      </c>
      <c r="B51" s="5">
        <v>2</v>
      </c>
      <c r="C51" s="6">
        <v>0.60214120370370372</v>
      </c>
      <c r="D51" s="8">
        <f t="shared" si="0"/>
        <v>83</v>
      </c>
    </row>
    <row r="52" spans="1:4" x14ac:dyDescent="0.25">
      <c r="A52" s="13">
        <v>47</v>
      </c>
      <c r="B52" s="15">
        <v>17</v>
      </c>
      <c r="C52" s="6">
        <v>0.60310185185185183</v>
      </c>
      <c r="D52" s="8">
        <f t="shared" si="0"/>
        <v>33</v>
      </c>
    </row>
    <row r="53" spans="1:4" x14ac:dyDescent="0.25">
      <c r="A53" s="13">
        <v>48</v>
      </c>
      <c r="B53" s="5">
        <v>16</v>
      </c>
      <c r="C53" s="6">
        <v>0.60348379629629634</v>
      </c>
      <c r="D53" s="8">
        <f t="shared" si="0"/>
        <v>1295</v>
      </c>
    </row>
    <row r="54" spans="1:4" x14ac:dyDescent="0.25">
      <c r="A54" s="13">
        <v>49</v>
      </c>
      <c r="B54" s="5">
        <v>2</v>
      </c>
      <c r="C54" s="6">
        <v>0.6184722222222222</v>
      </c>
      <c r="D54" s="8">
        <f t="shared" si="0"/>
        <v>103</v>
      </c>
    </row>
    <row r="55" spans="1:4" x14ac:dyDescent="0.25">
      <c r="A55" s="13">
        <v>50</v>
      </c>
      <c r="B55" s="5">
        <v>10</v>
      </c>
      <c r="C55" s="6">
        <v>0.61966435185185187</v>
      </c>
      <c r="D55" s="8">
        <f t="shared" si="0"/>
        <v>164</v>
      </c>
    </row>
    <row r="56" spans="1:4" x14ac:dyDescent="0.25">
      <c r="A56" s="13">
        <v>51</v>
      </c>
      <c r="B56" s="5">
        <v>7</v>
      </c>
      <c r="C56" s="6">
        <v>0.62156250000000002</v>
      </c>
      <c r="D56" s="8">
        <f t="shared" si="0"/>
        <v>49</v>
      </c>
    </row>
    <row r="57" spans="1:4" x14ac:dyDescent="0.25">
      <c r="A57" s="13">
        <v>52</v>
      </c>
      <c r="B57" s="5">
        <v>8</v>
      </c>
      <c r="C57" s="6">
        <v>0.62212962962962959</v>
      </c>
      <c r="D57" s="8">
        <f t="shared" si="0"/>
        <v>632</v>
      </c>
    </row>
    <row r="58" spans="1:4" x14ac:dyDescent="0.25">
      <c r="A58" s="13">
        <v>53</v>
      </c>
      <c r="B58" s="5">
        <v>2</v>
      </c>
      <c r="C58" s="6">
        <v>0.62944444444444447</v>
      </c>
      <c r="D58" s="8">
        <f t="shared" si="0"/>
        <v>5.999999999992724</v>
      </c>
    </row>
    <row r="59" spans="1:4" x14ac:dyDescent="0.25">
      <c r="A59" s="13">
        <v>54</v>
      </c>
      <c r="B59" s="5">
        <v>15</v>
      </c>
      <c r="C59" s="6">
        <v>0.62951388888888882</v>
      </c>
      <c r="D59" s="8">
        <f t="shared" si="0"/>
        <v>44</v>
      </c>
    </row>
    <row r="60" spans="1:4" x14ac:dyDescent="0.25">
      <c r="A60" s="13">
        <v>55</v>
      </c>
      <c r="B60" s="5">
        <v>16</v>
      </c>
      <c r="C60" s="6">
        <v>0.63002314814814808</v>
      </c>
      <c r="D60" s="8">
        <f t="shared" si="0"/>
        <v>80.000000000007276</v>
      </c>
    </row>
    <row r="61" spans="1:4" x14ac:dyDescent="0.25">
      <c r="A61" s="13">
        <v>56</v>
      </c>
      <c r="B61" s="5">
        <v>2</v>
      </c>
      <c r="C61" s="6">
        <v>0.63094907407407408</v>
      </c>
      <c r="D61" s="8">
        <f t="shared" si="0"/>
        <v>26</v>
      </c>
    </row>
    <row r="62" spans="1:4" x14ac:dyDescent="0.25">
      <c r="A62" s="13">
        <v>57</v>
      </c>
      <c r="B62" s="5">
        <v>15</v>
      </c>
      <c r="C62" s="6">
        <v>0.63124999999999998</v>
      </c>
      <c r="D62" s="8">
        <f t="shared" si="0"/>
        <v>86.000000000007276</v>
      </c>
    </row>
    <row r="63" spans="1:4" x14ac:dyDescent="0.25">
      <c r="A63" s="13">
        <v>58</v>
      </c>
      <c r="B63" s="5">
        <v>16</v>
      </c>
      <c r="C63" s="6">
        <v>0.63224537037037043</v>
      </c>
      <c r="D63" s="8">
        <f t="shared" si="0"/>
        <v>137.99999999999272</v>
      </c>
    </row>
    <row r="64" spans="1:4" x14ac:dyDescent="0.25">
      <c r="A64" s="13">
        <v>59</v>
      </c>
      <c r="B64" s="5">
        <v>2</v>
      </c>
      <c r="C64" s="6">
        <v>0.63384259259259257</v>
      </c>
      <c r="D64" s="8">
        <f t="shared" si="0"/>
        <v>100</v>
      </c>
    </row>
    <row r="65" spans="1:4" x14ac:dyDescent="0.25">
      <c r="A65" s="13">
        <v>60</v>
      </c>
      <c r="B65" s="5">
        <v>17</v>
      </c>
      <c r="C65" s="6">
        <v>0.63500000000000001</v>
      </c>
      <c r="D65" s="8">
        <f t="shared" si="0"/>
        <v>20</v>
      </c>
    </row>
    <row r="66" spans="1:4" x14ac:dyDescent="0.25">
      <c r="A66" s="13">
        <v>61</v>
      </c>
      <c r="B66" s="5">
        <v>16</v>
      </c>
      <c r="C66" s="6">
        <v>0.63523148148148145</v>
      </c>
      <c r="D66" s="8">
        <f t="shared" si="0"/>
        <v>617</v>
      </c>
    </row>
    <row r="67" spans="1:4" x14ac:dyDescent="0.25">
      <c r="A67" s="13">
        <v>62</v>
      </c>
      <c r="B67" s="5">
        <v>2</v>
      </c>
      <c r="C67" s="6">
        <v>0.6423726851851852</v>
      </c>
      <c r="D67" s="8">
        <f t="shared" si="0"/>
        <v>116</v>
      </c>
    </row>
    <row r="68" spans="1:4" x14ac:dyDescent="0.25">
      <c r="A68" s="13">
        <v>63</v>
      </c>
      <c r="B68" s="5">
        <v>17</v>
      </c>
      <c r="C68" s="6">
        <v>0.64371527777777782</v>
      </c>
      <c r="D68" s="8">
        <f t="shared" si="0"/>
        <v>20</v>
      </c>
    </row>
    <row r="69" spans="1:4" x14ac:dyDescent="0.25">
      <c r="A69" s="13">
        <v>64</v>
      </c>
      <c r="B69" s="5">
        <v>16</v>
      </c>
      <c r="C69" s="6">
        <v>0.64394675925925926</v>
      </c>
      <c r="D69" s="8">
        <f t="shared" si="0"/>
        <v>97</v>
      </c>
    </row>
    <row r="70" spans="1:4" x14ac:dyDescent="0.25">
      <c r="A70" s="13">
        <v>65</v>
      </c>
      <c r="B70" s="5">
        <v>1</v>
      </c>
      <c r="C70" s="6">
        <v>0.64506944444444447</v>
      </c>
      <c r="D70" s="8">
        <f t="shared" ref="D70:D133" si="1">(C71*86400)-(C70*86400)</f>
        <v>5</v>
      </c>
    </row>
    <row r="71" spans="1:4" x14ac:dyDescent="0.25">
      <c r="A71" s="13">
        <v>66</v>
      </c>
      <c r="B71" s="5">
        <v>2</v>
      </c>
      <c r="C71" s="6">
        <v>0.64512731481481478</v>
      </c>
      <c r="D71" s="8">
        <f t="shared" si="1"/>
        <v>29.000000000007276</v>
      </c>
    </row>
    <row r="72" spans="1:4" x14ac:dyDescent="0.25">
      <c r="A72" s="13">
        <v>67</v>
      </c>
      <c r="B72" s="5">
        <v>6</v>
      </c>
      <c r="C72" s="6">
        <v>0.64546296296296302</v>
      </c>
      <c r="D72" s="8">
        <f t="shared" si="1"/>
        <v>2.9999999999854481</v>
      </c>
    </row>
    <row r="73" spans="1:4" x14ac:dyDescent="0.25">
      <c r="A73" s="13">
        <v>68</v>
      </c>
      <c r="B73" s="5">
        <v>5</v>
      </c>
      <c r="C73" s="6">
        <v>0.64549768518518513</v>
      </c>
      <c r="D73" s="8">
        <f t="shared" si="1"/>
        <v>140.00000000000728</v>
      </c>
    </row>
    <row r="74" spans="1:4" x14ac:dyDescent="0.25">
      <c r="A74" s="13">
        <v>69</v>
      </c>
      <c r="B74" s="5">
        <v>4</v>
      </c>
      <c r="C74" s="6">
        <v>0.64711805555555557</v>
      </c>
      <c r="D74" s="8">
        <f t="shared" si="1"/>
        <v>1088</v>
      </c>
    </row>
    <row r="75" spans="1:4" x14ac:dyDescent="0.25">
      <c r="A75" s="13">
        <v>70</v>
      </c>
      <c r="B75" s="5">
        <v>2</v>
      </c>
      <c r="C75" s="6">
        <v>0.65971064814814817</v>
      </c>
      <c r="D75" s="8">
        <f t="shared" si="1"/>
        <v>14.999999999992724</v>
      </c>
    </row>
    <row r="76" spans="1:4" x14ac:dyDescent="0.25">
      <c r="A76" s="13">
        <v>71</v>
      </c>
      <c r="B76" s="5">
        <v>17</v>
      </c>
      <c r="C76" s="6">
        <v>0.6598842592592592</v>
      </c>
      <c r="D76" s="8">
        <f t="shared" si="1"/>
        <v>95.000000000007276</v>
      </c>
    </row>
    <row r="77" spans="1:4" x14ac:dyDescent="0.25">
      <c r="A77" s="13">
        <v>72</v>
      </c>
      <c r="B77" s="5">
        <v>16</v>
      </c>
      <c r="C77" s="6">
        <v>0.66098379629629633</v>
      </c>
      <c r="D77" s="8">
        <f t="shared" si="1"/>
        <v>379</v>
      </c>
    </row>
    <row r="78" spans="1:4" x14ac:dyDescent="0.25">
      <c r="A78" s="13">
        <v>73</v>
      </c>
      <c r="B78" s="5">
        <v>2</v>
      </c>
      <c r="C78" s="6">
        <v>0.66537037037037039</v>
      </c>
      <c r="D78" s="8">
        <f t="shared" si="1"/>
        <v>39</v>
      </c>
    </row>
    <row r="79" spans="1:4" x14ac:dyDescent="0.25">
      <c r="A79" s="13">
        <v>74</v>
      </c>
      <c r="B79" s="5">
        <v>17</v>
      </c>
      <c r="C79" s="6">
        <v>0.66582175925925924</v>
      </c>
      <c r="D79" s="8">
        <f t="shared" si="1"/>
        <v>24</v>
      </c>
    </row>
    <row r="80" spans="1:4" x14ac:dyDescent="0.25">
      <c r="A80" s="13">
        <v>75</v>
      </c>
      <c r="B80" s="5">
        <v>16</v>
      </c>
      <c r="C80" s="6">
        <v>0.66609953703703706</v>
      </c>
      <c r="D80" s="8">
        <f t="shared" si="1"/>
        <v>291.00000000000728</v>
      </c>
    </row>
    <row r="81" spans="1:4" x14ac:dyDescent="0.25">
      <c r="A81" s="13">
        <v>76</v>
      </c>
      <c r="B81" s="5">
        <v>2</v>
      </c>
      <c r="C81" s="6">
        <v>0.6694675925925927</v>
      </c>
      <c r="D81" s="8">
        <f t="shared" si="1"/>
        <v>58.999999999992724</v>
      </c>
    </row>
    <row r="82" spans="1:4" x14ac:dyDescent="0.25">
      <c r="A82" s="13">
        <v>77</v>
      </c>
      <c r="B82" s="5">
        <v>15</v>
      </c>
      <c r="C82" s="6">
        <v>0.67015046296296299</v>
      </c>
      <c r="D82" s="8">
        <f t="shared" si="1"/>
        <v>61</v>
      </c>
    </row>
    <row r="83" spans="1:4" x14ac:dyDescent="0.25">
      <c r="A83" s="13">
        <v>78</v>
      </c>
      <c r="B83" s="5">
        <v>15</v>
      </c>
      <c r="C83" s="6">
        <v>0.67085648148148147</v>
      </c>
      <c r="D83" s="8">
        <f t="shared" si="1"/>
        <v>41</v>
      </c>
    </row>
    <row r="84" spans="1:4" x14ac:dyDescent="0.25">
      <c r="A84" s="13">
        <v>79</v>
      </c>
      <c r="B84" s="5">
        <v>2</v>
      </c>
      <c r="C84" s="6">
        <v>0.67133101851851851</v>
      </c>
      <c r="D84" s="8">
        <f t="shared" si="1"/>
        <v>127</v>
      </c>
    </row>
    <row r="85" spans="1:4" x14ac:dyDescent="0.25">
      <c r="A85" s="13">
        <v>80</v>
      </c>
      <c r="B85" s="5">
        <v>5</v>
      </c>
      <c r="C85" s="6">
        <v>0.67280092592592589</v>
      </c>
      <c r="D85" s="8">
        <f t="shared" si="1"/>
        <v>68</v>
      </c>
    </row>
    <row r="86" spans="1:4" x14ac:dyDescent="0.25">
      <c r="A86" s="13">
        <v>81</v>
      </c>
      <c r="B86" s="5">
        <v>4</v>
      </c>
      <c r="C86" s="6">
        <v>0.67358796296296297</v>
      </c>
      <c r="D86" s="8">
        <f t="shared" si="1"/>
        <v>588</v>
      </c>
    </row>
    <row r="87" spans="1:4" x14ac:dyDescent="0.25">
      <c r="A87" s="13">
        <v>82</v>
      </c>
      <c r="B87" s="5">
        <v>2</v>
      </c>
      <c r="C87" s="6">
        <v>0.68039351851851848</v>
      </c>
      <c r="D87" s="8">
        <f t="shared" si="1"/>
        <v>54.000000000007276</v>
      </c>
    </row>
    <row r="88" spans="1:4" x14ac:dyDescent="0.25">
      <c r="A88" s="13">
        <v>83</v>
      </c>
      <c r="B88" s="5">
        <v>9</v>
      </c>
      <c r="C88" s="6">
        <v>0.68101851851851858</v>
      </c>
      <c r="D88" s="8">
        <f t="shared" si="1"/>
        <v>62.999999999985448</v>
      </c>
    </row>
    <row r="89" spans="1:4" x14ac:dyDescent="0.25">
      <c r="A89" s="13">
        <v>84</v>
      </c>
      <c r="B89" s="5">
        <v>8</v>
      </c>
      <c r="C89" s="6">
        <v>0.68174768518518514</v>
      </c>
      <c r="D89" s="8">
        <f t="shared" si="1"/>
        <v>511</v>
      </c>
    </row>
    <row r="90" spans="1:4" x14ac:dyDescent="0.25">
      <c r="A90" s="13">
        <v>85</v>
      </c>
      <c r="B90" s="5">
        <v>2</v>
      </c>
      <c r="C90" s="6">
        <v>0.68766203703703699</v>
      </c>
      <c r="D90" s="8">
        <f t="shared" si="1"/>
        <v>31.000000000007276</v>
      </c>
    </row>
    <row r="91" spans="1:4" x14ac:dyDescent="0.25">
      <c r="A91" s="13">
        <v>86</v>
      </c>
      <c r="B91" s="5">
        <v>17</v>
      </c>
      <c r="C91" s="6">
        <v>0.6880208333333333</v>
      </c>
      <c r="D91" s="8">
        <f t="shared" si="1"/>
        <v>174.99999999999272</v>
      </c>
    </row>
    <row r="92" spans="1:4" x14ac:dyDescent="0.25">
      <c r="A92" s="13">
        <v>87</v>
      </c>
      <c r="B92" s="5">
        <v>2</v>
      </c>
      <c r="C92" s="6">
        <v>0.69004629629629621</v>
      </c>
      <c r="D92" s="8">
        <f t="shared" si="1"/>
        <v>70.000000000007276</v>
      </c>
    </row>
    <row r="93" spans="1:4" x14ac:dyDescent="0.25">
      <c r="A93" s="13">
        <v>88</v>
      </c>
      <c r="B93" s="5">
        <v>17</v>
      </c>
      <c r="C93" s="6">
        <v>0.69085648148148149</v>
      </c>
      <c r="D93" s="8">
        <f t="shared" si="1"/>
        <v>48</v>
      </c>
    </row>
    <row r="94" spans="1:4" x14ac:dyDescent="0.25">
      <c r="A94" s="13">
        <v>89</v>
      </c>
      <c r="B94" s="15">
        <v>2</v>
      </c>
      <c r="C94" s="6">
        <v>0.69141203703703702</v>
      </c>
      <c r="D94" s="8">
        <f t="shared" si="1"/>
        <v>120</v>
      </c>
    </row>
    <row r="95" spans="1:4" x14ac:dyDescent="0.25">
      <c r="A95" s="13">
        <v>90</v>
      </c>
      <c r="B95" s="5">
        <v>10</v>
      </c>
      <c r="C95" s="6">
        <v>0.6928009259259259</v>
      </c>
      <c r="D95" s="8">
        <f t="shared" si="1"/>
        <v>8</v>
      </c>
    </row>
    <row r="96" spans="1:4" x14ac:dyDescent="0.25">
      <c r="A96" s="13">
        <v>91</v>
      </c>
      <c r="B96" s="5">
        <v>9</v>
      </c>
      <c r="C96" s="6">
        <v>0.69289351851851855</v>
      </c>
      <c r="D96" s="8">
        <f t="shared" si="1"/>
        <v>26</v>
      </c>
    </row>
    <row r="97" spans="1:4" x14ac:dyDescent="0.25">
      <c r="A97" s="13">
        <v>92</v>
      </c>
      <c r="B97" s="5">
        <v>2</v>
      </c>
      <c r="C97" s="6">
        <v>0.69319444444444445</v>
      </c>
      <c r="D97" s="8">
        <f t="shared" si="1"/>
        <v>91</v>
      </c>
    </row>
    <row r="98" spans="1:4" x14ac:dyDescent="0.25">
      <c r="A98" s="13">
        <v>93</v>
      </c>
      <c r="B98" s="5">
        <v>17</v>
      </c>
      <c r="C98" s="6">
        <v>0.6942476851851852</v>
      </c>
      <c r="D98" s="8">
        <f t="shared" si="1"/>
        <v>54</v>
      </c>
    </row>
    <row r="99" spans="1:4" x14ac:dyDescent="0.25">
      <c r="A99" s="13">
        <v>94</v>
      </c>
      <c r="B99" s="5">
        <v>16</v>
      </c>
      <c r="C99" s="6">
        <v>0.69487268518518519</v>
      </c>
      <c r="D99" s="8">
        <f t="shared" si="1"/>
        <v>623.00000000000728</v>
      </c>
    </row>
    <row r="100" spans="1:4" x14ac:dyDescent="0.25">
      <c r="A100" s="13">
        <v>95</v>
      </c>
      <c r="B100" s="5">
        <v>2</v>
      </c>
      <c r="C100" s="6">
        <v>0.70208333333333339</v>
      </c>
      <c r="D100" s="8">
        <f t="shared" si="1"/>
        <v>145.99999999998545</v>
      </c>
    </row>
    <row r="101" spans="1:4" x14ac:dyDescent="0.25">
      <c r="A101" s="13">
        <v>96</v>
      </c>
      <c r="B101" s="5">
        <v>15</v>
      </c>
      <c r="C101" s="6">
        <v>0.70377314814814806</v>
      </c>
      <c r="D101" s="8">
        <f t="shared" si="1"/>
        <v>180.00000000000728</v>
      </c>
    </row>
    <row r="102" spans="1:4" x14ac:dyDescent="0.25">
      <c r="A102" s="13">
        <v>97</v>
      </c>
      <c r="B102" s="5">
        <v>2</v>
      </c>
      <c r="C102" s="6">
        <v>0.7058564814814815</v>
      </c>
      <c r="D102" s="8">
        <f t="shared" si="1"/>
        <v>101</v>
      </c>
    </row>
    <row r="103" spans="1:4" x14ac:dyDescent="0.25">
      <c r="A103" s="13">
        <v>98</v>
      </c>
      <c r="B103" s="5">
        <v>17</v>
      </c>
      <c r="C103" s="6">
        <v>0.70702546296296298</v>
      </c>
      <c r="D103" s="8">
        <f t="shared" si="1"/>
        <v>168.99999999999272</v>
      </c>
    </row>
    <row r="104" spans="1:4" x14ac:dyDescent="0.25">
      <c r="A104" s="13">
        <v>99</v>
      </c>
      <c r="B104" s="5">
        <v>2</v>
      </c>
      <c r="C104" s="6">
        <v>0.70898148148148143</v>
      </c>
      <c r="D104" s="8">
        <f t="shared" si="1"/>
        <v>109.00000000000728</v>
      </c>
    </row>
    <row r="105" spans="1:4" x14ac:dyDescent="0.25">
      <c r="A105" s="13">
        <v>100</v>
      </c>
      <c r="B105" s="5">
        <v>17</v>
      </c>
      <c r="C105" s="6">
        <v>0.71024305555555556</v>
      </c>
      <c r="D105" s="8">
        <f t="shared" si="1"/>
        <v>23.999999999992724</v>
      </c>
    </row>
    <row r="106" spans="1:4" x14ac:dyDescent="0.25">
      <c r="A106" s="13">
        <v>101</v>
      </c>
      <c r="B106" s="5">
        <v>16</v>
      </c>
      <c r="C106" s="6">
        <v>0.71052083333333327</v>
      </c>
      <c r="D106" s="8">
        <f t="shared" si="1"/>
        <v>1784.0000000000146</v>
      </c>
    </row>
    <row r="107" spans="1:4" x14ac:dyDescent="0.25">
      <c r="A107" s="13">
        <v>102</v>
      </c>
      <c r="B107" s="5">
        <v>2</v>
      </c>
      <c r="C107" s="6">
        <v>0.73116898148148157</v>
      </c>
      <c r="D107" s="8">
        <f t="shared" si="1"/>
        <v>29.999999999992724</v>
      </c>
    </row>
    <row r="108" spans="1:4" x14ac:dyDescent="0.25">
      <c r="A108" s="13">
        <v>103</v>
      </c>
      <c r="B108" s="5">
        <v>11</v>
      </c>
      <c r="C108" s="6">
        <v>0.73151620370370374</v>
      </c>
      <c r="D108" s="8">
        <f t="shared" si="1"/>
        <v>27.999999999992724</v>
      </c>
    </row>
    <row r="109" spans="1:4" x14ac:dyDescent="0.25">
      <c r="A109" s="13">
        <v>104</v>
      </c>
      <c r="B109" s="5">
        <v>12</v>
      </c>
      <c r="C109" s="6">
        <v>0.73184027777777771</v>
      </c>
      <c r="D109" s="8">
        <f t="shared" si="1"/>
        <v>57</v>
      </c>
    </row>
    <row r="110" spans="1:4" x14ac:dyDescent="0.25">
      <c r="A110" s="13">
        <v>105</v>
      </c>
      <c r="B110" s="5">
        <v>2</v>
      </c>
      <c r="C110" s="6">
        <v>0.73249999999999993</v>
      </c>
      <c r="D110" s="8">
        <f t="shared" si="1"/>
        <v>91.000000000014552</v>
      </c>
    </row>
    <row r="111" spans="1:4" x14ac:dyDescent="0.25">
      <c r="A111" s="13">
        <v>106</v>
      </c>
      <c r="B111" s="5">
        <v>17</v>
      </c>
      <c r="C111" s="6">
        <v>0.7335532407407408</v>
      </c>
      <c r="D111" s="8">
        <f t="shared" si="1"/>
        <v>393.99999999998545</v>
      </c>
    </row>
    <row r="112" spans="1:4" x14ac:dyDescent="0.25">
      <c r="A112" s="13">
        <v>107</v>
      </c>
      <c r="B112" s="5">
        <v>16</v>
      </c>
      <c r="C112" s="6">
        <v>0.73811342592592588</v>
      </c>
      <c r="D112" s="8">
        <f t="shared" si="1"/>
        <v>1027.0000000000073</v>
      </c>
    </row>
    <row r="113" spans="1:4" x14ac:dyDescent="0.25">
      <c r="A113" s="13">
        <v>108</v>
      </c>
      <c r="B113" s="5" t="s">
        <v>40</v>
      </c>
      <c r="C113" s="6">
        <v>0.75</v>
      </c>
      <c r="D113" s="8">
        <f t="shared" si="1"/>
        <v>-64800</v>
      </c>
    </row>
    <row r="114" spans="1:4" x14ac:dyDescent="0.25">
      <c r="A114" s="13">
        <v>109</v>
      </c>
      <c r="B114" s="5"/>
      <c r="C114" s="6"/>
      <c r="D114" s="8">
        <f t="shared" si="1"/>
        <v>0</v>
      </c>
    </row>
    <row r="115" spans="1:4" x14ac:dyDescent="0.25">
      <c r="A115" s="13">
        <v>110</v>
      </c>
      <c r="B115" s="5"/>
      <c r="C115" s="6"/>
      <c r="D115" s="8">
        <f t="shared" si="1"/>
        <v>0</v>
      </c>
    </row>
    <row r="116" spans="1:4" x14ac:dyDescent="0.25">
      <c r="A116" s="13">
        <v>111</v>
      </c>
      <c r="B116" s="5"/>
      <c r="C116" s="6"/>
      <c r="D116" s="8">
        <f t="shared" si="1"/>
        <v>0</v>
      </c>
    </row>
    <row r="117" spans="1:4" x14ac:dyDescent="0.25">
      <c r="A117" s="13">
        <v>112</v>
      </c>
      <c r="B117" s="5"/>
      <c r="C117" s="6"/>
      <c r="D117" s="8">
        <f t="shared" si="1"/>
        <v>0</v>
      </c>
    </row>
    <row r="118" spans="1:4" x14ac:dyDescent="0.25">
      <c r="A118" s="13">
        <v>113</v>
      </c>
      <c r="B118" s="5"/>
      <c r="C118" s="6"/>
      <c r="D118" s="8">
        <f t="shared" si="1"/>
        <v>0</v>
      </c>
    </row>
    <row r="119" spans="1:4" x14ac:dyDescent="0.25">
      <c r="A119" s="13">
        <v>114</v>
      </c>
      <c r="B119" s="5"/>
      <c r="C119" s="6"/>
      <c r="D119" s="8">
        <f t="shared" si="1"/>
        <v>0</v>
      </c>
    </row>
    <row r="120" spans="1:4" x14ac:dyDescent="0.25">
      <c r="A120" s="13">
        <v>115</v>
      </c>
      <c r="B120" s="5"/>
      <c r="C120" s="6"/>
      <c r="D120" s="8">
        <f t="shared" si="1"/>
        <v>0</v>
      </c>
    </row>
    <row r="121" spans="1:4" x14ac:dyDescent="0.25">
      <c r="A121" s="13">
        <v>116</v>
      </c>
      <c r="B121" s="5"/>
      <c r="C121" s="6"/>
      <c r="D121" s="8">
        <f t="shared" si="1"/>
        <v>0</v>
      </c>
    </row>
    <row r="122" spans="1:4" x14ac:dyDescent="0.25">
      <c r="A122" s="13">
        <v>117</v>
      </c>
      <c r="B122" s="5"/>
      <c r="C122" s="6"/>
      <c r="D122" s="8">
        <f t="shared" si="1"/>
        <v>0</v>
      </c>
    </row>
    <row r="123" spans="1:4" x14ac:dyDescent="0.25">
      <c r="A123" s="13">
        <v>118</v>
      </c>
      <c r="B123" s="5"/>
      <c r="C123" s="6"/>
      <c r="D123" s="8">
        <f t="shared" si="1"/>
        <v>0</v>
      </c>
    </row>
    <row r="124" spans="1:4" x14ac:dyDescent="0.25">
      <c r="A124" s="13">
        <v>119</v>
      </c>
      <c r="B124" s="5"/>
      <c r="C124" s="6"/>
      <c r="D124" s="8">
        <f t="shared" si="1"/>
        <v>0</v>
      </c>
    </row>
    <row r="125" spans="1:4" x14ac:dyDescent="0.25">
      <c r="A125" s="13">
        <v>120</v>
      </c>
      <c r="B125" s="5"/>
      <c r="C125" s="6"/>
      <c r="D125" s="8">
        <f t="shared" si="1"/>
        <v>0</v>
      </c>
    </row>
    <row r="126" spans="1:4" x14ac:dyDescent="0.25">
      <c r="A126" s="13">
        <v>121</v>
      </c>
      <c r="B126" s="5"/>
      <c r="C126" s="6"/>
      <c r="D126" s="8">
        <f t="shared" si="1"/>
        <v>0</v>
      </c>
    </row>
    <row r="127" spans="1:4" x14ac:dyDescent="0.25">
      <c r="A127" s="13">
        <v>122</v>
      </c>
      <c r="B127" s="5"/>
      <c r="C127" s="6"/>
      <c r="D127" s="8">
        <f t="shared" si="1"/>
        <v>0</v>
      </c>
    </row>
    <row r="128" spans="1:4" x14ac:dyDescent="0.25">
      <c r="A128" s="13">
        <v>123</v>
      </c>
      <c r="B128" s="5"/>
      <c r="C128" s="6"/>
      <c r="D128" s="8">
        <f t="shared" si="1"/>
        <v>0</v>
      </c>
    </row>
    <row r="129" spans="1:4" x14ac:dyDescent="0.25">
      <c r="A129" s="13">
        <v>124</v>
      </c>
      <c r="B129" s="5"/>
      <c r="C129" s="6"/>
      <c r="D129" s="8">
        <f t="shared" si="1"/>
        <v>0</v>
      </c>
    </row>
    <row r="130" spans="1:4" x14ac:dyDescent="0.25">
      <c r="A130" s="13">
        <v>125</v>
      </c>
      <c r="B130" s="5"/>
      <c r="C130" s="6"/>
      <c r="D130" s="8">
        <f t="shared" si="1"/>
        <v>0</v>
      </c>
    </row>
    <row r="131" spans="1:4" x14ac:dyDescent="0.25">
      <c r="A131" s="13">
        <v>126</v>
      </c>
      <c r="B131" s="5"/>
      <c r="C131" s="6"/>
      <c r="D131" s="8">
        <f t="shared" si="1"/>
        <v>0</v>
      </c>
    </row>
    <row r="132" spans="1:4" x14ac:dyDescent="0.25">
      <c r="A132" s="13">
        <v>127</v>
      </c>
      <c r="B132" s="5"/>
      <c r="C132" s="6"/>
      <c r="D132" s="8">
        <f t="shared" si="1"/>
        <v>0</v>
      </c>
    </row>
    <row r="133" spans="1:4" x14ac:dyDescent="0.25">
      <c r="A133" s="13">
        <v>128</v>
      </c>
      <c r="B133" s="5"/>
      <c r="C133" s="6"/>
      <c r="D133" s="8">
        <f t="shared" si="1"/>
        <v>0</v>
      </c>
    </row>
    <row r="134" spans="1:4" x14ac:dyDescent="0.25">
      <c r="A134" s="13">
        <v>129</v>
      </c>
      <c r="B134" s="5"/>
      <c r="C134" s="6"/>
      <c r="D134" s="8">
        <f t="shared" ref="D134:D197" si="2">(C135*86400)-(C134*86400)</f>
        <v>0</v>
      </c>
    </row>
    <row r="135" spans="1:4" x14ac:dyDescent="0.25">
      <c r="A135" s="13">
        <v>130</v>
      </c>
      <c r="B135" s="5"/>
      <c r="C135" s="6"/>
      <c r="D135" s="8">
        <f t="shared" si="2"/>
        <v>0</v>
      </c>
    </row>
    <row r="136" spans="1:4" x14ac:dyDescent="0.25">
      <c r="A136" s="13">
        <v>131</v>
      </c>
      <c r="B136" s="5"/>
      <c r="C136" s="6"/>
      <c r="D136" s="8">
        <f t="shared" si="2"/>
        <v>0</v>
      </c>
    </row>
    <row r="137" spans="1:4" x14ac:dyDescent="0.25">
      <c r="A137" s="13">
        <v>132</v>
      </c>
      <c r="B137" s="5"/>
      <c r="C137" s="6"/>
      <c r="D137" s="8">
        <f t="shared" si="2"/>
        <v>0</v>
      </c>
    </row>
    <row r="138" spans="1:4" x14ac:dyDescent="0.25">
      <c r="A138" s="13">
        <v>133</v>
      </c>
      <c r="B138" s="5"/>
      <c r="C138" s="6"/>
      <c r="D138" s="8">
        <f t="shared" si="2"/>
        <v>0</v>
      </c>
    </row>
    <row r="139" spans="1:4" x14ac:dyDescent="0.25">
      <c r="A139" s="13">
        <v>134</v>
      </c>
      <c r="B139" s="5"/>
      <c r="C139" s="6"/>
      <c r="D139" s="8">
        <f t="shared" si="2"/>
        <v>0</v>
      </c>
    </row>
    <row r="140" spans="1:4" x14ac:dyDescent="0.25">
      <c r="A140" s="13">
        <v>135</v>
      </c>
      <c r="B140" s="5"/>
      <c r="C140" s="6"/>
      <c r="D140" s="8">
        <f t="shared" si="2"/>
        <v>0</v>
      </c>
    </row>
    <row r="141" spans="1:4" x14ac:dyDescent="0.25">
      <c r="A141" s="13">
        <v>136</v>
      </c>
      <c r="B141" s="5"/>
      <c r="C141" s="6"/>
      <c r="D141" s="8">
        <f t="shared" si="2"/>
        <v>0</v>
      </c>
    </row>
    <row r="142" spans="1:4" x14ac:dyDescent="0.25">
      <c r="A142" s="13">
        <v>137</v>
      </c>
      <c r="B142" s="5"/>
      <c r="C142" s="6"/>
      <c r="D142" s="8">
        <f t="shared" si="2"/>
        <v>0</v>
      </c>
    </row>
    <row r="143" spans="1:4" x14ac:dyDescent="0.25">
      <c r="A143" s="13">
        <v>138</v>
      </c>
      <c r="B143" s="5"/>
      <c r="C143" s="6"/>
      <c r="D143" s="8">
        <f t="shared" si="2"/>
        <v>0</v>
      </c>
    </row>
    <row r="144" spans="1:4" x14ac:dyDescent="0.25">
      <c r="A144" s="13">
        <v>139</v>
      </c>
      <c r="B144" s="5"/>
      <c r="C144" s="6"/>
      <c r="D144" s="8">
        <f t="shared" si="2"/>
        <v>0</v>
      </c>
    </row>
    <row r="145" spans="1:4" x14ac:dyDescent="0.25">
      <c r="A145" s="13">
        <v>140</v>
      </c>
      <c r="B145" s="5"/>
      <c r="C145" s="6"/>
      <c r="D145" s="8">
        <f t="shared" si="2"/>
        <v>0</v>
      </c>
    </row>
    <row r="146" spans="1:4" x14ac:dyDescent="0.25">
      <c r="A146" s="13">
        <v>141</v>
      </c>
      <c r="B146" s="5"/>
      <c r="C146" s="6"/>
      <c r="D146" s="8">
        <f t="shared" si="2"/>
        <v>0</v>
      </c>
    </row>
    <row r="147" spans="1:4" x14ac:dyDescent="0.25">
      <c r="A147" s="13">
        <v>142</v>
      </c>
      <c r="B147" s="5"/>
      <c r="C147" s="6"/>
      <c r="D147" s="8">
        <f t="shared" si="2"/>
        <v>0</v>
      </c>
    </row>
    <row r="148" spans="1:4" x14ac:dyDescent="0.25">
      <c r="A148" s="13">
        <v>143</v>
      </c>
      <c r="B148" s="5"/>
      <c r="C148" s="6"/>
      <c r="D148" s="8">
        <f t="shared" si="2"/>
        <v>0</v>
      </c>
    </row>
    <row r="149" spans="1:4" x14ac:dyDescent="0.25">
      <c r="A149" s="13">
        <v>144</v>
      </c>
      <c r="B149" s="5"/>
      <c r="C149" s="6"/>
      <c r="D149" s="8">
        <f t="shared" si="2"/>
        <v>0</v>
      </c>
    </row>
    <row r="150" spans="1:4" x14ac:dyDescent="0.25">
      <c r="A150" s="13">
        <v>145</v>
      </c>
      <c r="B150" s="5"/>
      <c r="C150" s="6"/>
      <c r="D150" s="8">
        <f t="shared" si="2"/>
        <v>0</v>
      </c>
    </row>
    <row r="151" spans="1:4" x14ac:dyDescent="0.25">
      <c r="A151" s="13">
        <v>146</v>
      </c>
      <c r="B151" s="5"/>
      <c r="C151" s="6"/>
      <c r="D151" s="8">
        <f t="shared" si="2"/>
        <v>0</v>
      </c>
    </row>
    <row r="152" spans="1:4" x14ac:dyDescent="0.25">
      <c r="A152" s="13">
        <v>147</v>
      </c>
      <c r="B152" s="5"/>
      <c r="C152" s="6"/>
      <c r="D152" s="8">
        <f t="shared" si="2"/>
        <v>0</v>
      </c>
    </row>
    <row r="153" spans="1:4" x14ac:dyDescent="0.25">
      <c r="A153" s="13">
        <v>148</v>
      </c>
      <c r="B153" s="5"/>
      <c r="C153" s="6"/>
      <c r="D153" s="8">
        <f t="shared" si="2"/>
        <v>0</v>
      </c>
    </row>
    <row r="154" spans="1:4" x14ac:dyDescent="0.25">
      <c r="A154" s="13">
        <v>149</v>
      </c>
      <c r="B154" s="5"/>
      <c r="C154" s="6"/>
      <c r="D154" s="8">
        <f t="shared" si="2"/>
        <v>0</v>
      </c>
    </row>
    <row r="155" spans="1:4" x14ac:dyDescent="0.25">
      <c r="A155" s="13">
        <v>150</v>
      </c>
      <c r="B155" s="5"/>
      <c r="C155" s="6"/>
      <c r="D155" s="8">
        <f t="shared" si="2"/>
        <v>0</v>
      </c>
    </row>
    <row r="156" spans="1:4" x14ac:dyDescent="0.25">
      <c r="A156" s="13">
        <v>151</v>
      </c>
      <c r="B156" s="5"/>
      <c r="C156" s="6"/>
      <c r="D156" s="8">
        <f t="shared" si="2"/>
        <v>0</v>
      </c>
    </row>
    <row r="157" spans="1:4" x14ac:dyDescent="0.25">
      <c r="A157" s="13">
        <v>152</v>
      </c>
      <c r="B157" s="5"/>
      <c r="C157" s="6"/>
      <c r="D157" s="8">
        <f t="shared" si="2"/>
        <v>0</v>
      </c>
    </row>
    <row r="158" spans="1:4" x14ac:dyDescent="0.25">
      <c r="A158" s="13">
        <v>153</v>
      </c>
      <c r="B158" s="5"/>
      <c r="C158" s="6"/>
      <c r="D158" s="8">
        <f t="shared" si="2"/>
        <v>0</v>
      </c>
    </row>
    <row r="159" spans="1:4" x14ac:dyDescent="0.25">
      <c r="A159" s="13">
        <v>154</v>
      </c>
      <c r="B159" s="5"/>
      <c r="C159" s="6"/>
      <c r="D159" s="8">
        <f t="shared" si="2"/>
        <v>0</v>
      </c>
    </row>
    <row r="160" spans="1:4" x14ac:dyDescent="0.25">
      <c r="A160" s="13">
        <v>155</v>
      </c>
      <c r="B160" s="5"/>
      <c r="C160" s="6"/>
      <c r="D160" s="8">
        <f t="shared" si="2"/>
        <v>0</v>
      </c>
    </row>
    <row r="161" spans="1:4" x14ac:dyDescent="0.25">
      <c r="A161" s="13">
        <v>156</v>
      </c>
      <c r="B161" s="5"/>
      <c r="C161" s="6"/>
      <c r="D161" s="8">
        <f t="shared" si="2"/>
        <v>0</v>
      </c>
    </row>
    <row r="162" spans="1:4" x14ac:dyDescent="0.25">
      <c r="A162" s="13">
        <v>157</v>
      </c>
      <c r="B162" s="5"/>
      <c r="C162" s="6"/>
      <c r="D162" s="8">
        <f t="shared" si="2"/>
        <v>0</v>
      </c>
    </row>
    <row r="163" spans="1:4" x14ac:dyDescent="0.25">
      <c r="A163" s="13">
        <v>158</v>
      </c>
      <c r="B163" s="5"/>
      <c r="C163" s="6"/>
      <c r="D163" s="8">
        <f t="shared" si="2"/>
        <v>0</v>
      </c>
    </row>
    <row r="164" spans="1:4" x14ac:dyDescent="0.25">
      <c r="A164" s="13">
        <v>159</v>
      </c>
      <c r="B164" s="5"/>
      <c r="C164" s="6"/>
      <c r="D164" s="8">
        <f t="shared" si="2"/>
        <v>0</v>
      </c>
    </row>
    <row r="165" spans="1:4" x14ac:dyDescent="0.25">
      <c r="A165" s="13">
        <v>160</v>
      </c>
      <c r="B165" s="5"/>
      <c r="C165" s="6"/>
      <c r="D165" s="8">
        <f t="shared" si="2"/>
        <v>0</v>
      </c>
    </row>
    <row r="166" spans="1:4" x14ac:dyDescent="0.25">
      <c r="A166" s="13">
        <v>161</v>
      </c>
      <c r="B166" s="5"/>
      <c r="C166" s="6"/>
      <c r="D166" s="8">
        <f t="shared" si="2"/>
        <v>0</v>
      </c>
    </row>
    <row r="167" spans="1:4" x14ac:dyDescent="0.25">
      <c r="A167" s="13">
        <v>162</v>
      </c>
      <c r="B167" s="5"/>
      <c r="C167" s="6"/>
      <c r="D167" s="8">
        <f t="shared" si="2"/>
        <v>0</v>
      </c>
    </row>
    <row r="168" spans="1:4" x14ac:dyDescent="0.25">
      <c r="A168" s="13">
        <v>163</v>
      </c>
      <c r="B168" s="5"/>
      <c r="C168" s="6"/>
      <c r="D168" s="8">
        <f t="shared" si="2"/>
        <v>0</v>
      </c>
    </row>
    <row r="169" spans="1:4" x14ac:dyDescent="0.25">
      <c r="A169" s="13">
        <v>164</v>
      </c>
      <c r="B169" s="5"/>
      <c r="C169" s="6"/>
      <c r="D169" s="8">
        <f t="shared" si="2"/>
        <v>0</v>
      </c>
    </row>
    <row r="170" spans="1:4" x14ac:dyDescent="0.25">
      <c r="A170" s="13">
        <v>165</v>
      </c>
      <c r="B170" s="5"/>
      <c r="C170" s="6"/>
      <c r="D170" s="8">
        <f t="shared" si="2"/>
        <v>0</v>
      </c>
    </row>
    <row r="171" spans="1:4" x14ac:dyDescent="0.25">
      <c r="A171" s="13">
        <v>166</v>
      </c>
      <c r="B171" s="5"/>
      <c r="C171" s="6"/>
      <c r="D171" s="8">
        <f t="shared" si="2"/>
        <v>0</v>
      </c>
    </row>
    <row r="172" spans="1:4" x14ac:dyDescent="0.25">
      <c r="A172" s="13">
        <v>167</v>
      </c>
      <c r="B172" s="5"/>
      <c r="C172" s="6"/>
      <c r="D172" s="8">
        <f t="shared" si="2"/>
        <v>0</v>
      </c>
    </row>
    <row r="173" spans="1:4" x14ac:dyDescent="0.25">
      <c r="A173" s="13">
        <v>168</v>
      </c>
      <c r="B173" s="5"/>
      <c r="C173" s="6"/>
      <c r="D173" s="8">
        <f t="shared" si="2"/>
        <v>0</v>
      </c>
    </row>
    <row r="174" spans="1:4" x14ac:dyDescent="0.25">
      <c r="A174" s="13">
        <v>169</v>
      </c>
      <c r="B174" s="5"/>
      <c r="C174" s="6"/>
      <c r="D174" s="8">
        <f t="shared" si="2"/>
        <v>0</v>
      </c>
    </row>
    <row r="175" spans="1:4" x14ac:dyDescent="0.25">
      <c r="A175" s="13">
        <v>170</v>
      </c>
      <c r="B175" s="5"/>
      <c r="C175" s="6"/>
      <c r="D175" s="8">
        <f t="shared" si="2"/>
        <v>0</v>
      </c>
    </row>
    <row r="176" spans="1:4" x14ac:dyDescent="0.25">
      <c r="A176" s="13">
        <v>171</v>
      </c>
      <c r="B176" s="5"/>
      <c r="C176" s="6"/>
      <c r="D176" s="8">
        <f t="shared" si="2"/>
        <v>0</v>
      </c>
    </row>
    <row r="177" spans="1:4" x14ac:dyDescent="0.25">
      <c r="A177" s="13">
        <v>172</v>
      </c>
      <c r="B177" s="5"/>
      <c r="C177" s="6"/>
      <c r="D177" s="8">
        <f t="shared" si="2"/>
        <v>0</v>
      </c>
    </row>
    <row r="178" spans="1:4" x14ac:dyDescent="0.25">
      <c r="A178" s="13">
        <v>173</v>
      </c>
      <c r="B178" s="5"/>
      <c r="C178" s="6"/>
      <c r="D178" s="8">
        <f t="shared" si="2"/>
        <v>0</v>
      </c>
    </row>
    <row r="179" spans="1:4" x14ac:dyDescent="0.25">
      <c r="A179" s="13">
        <v>174</v>
      </c>
      <c r="B179" s="5"/>
      <c r="C179" s="6"/>
      <c r="D179" s="8">
        <f t="shared" si="2"/>
        <v>0</v>
      </c>
    </row>
    <row r="180" spans="1:4" x14ac:dyDescent="0.25">
      <c r="A180" s="13">
        <v>175</v>
      </c>
      <c r="B180" s="5"/>
      <c r="C180" s="6"/>
      <c r="D180" s="8">
        <f t="shared" si="2"/>
        <v>0</v>
      </c>
    </row>
    <row r="181" spans="1:4" x14ac:dyDescent="0.25">
      <c r="A181" s="13">
        <v>176</v>
      </c>
      <c r="B181" s="5"/>
      <c r="C181" s="6"/>
      <c r="D181" s="8">
        <f t="shared" si="2"/>
        <v>0</v>
      </c>
    </row>
    <row r="182" spans="1:4" x14ac:dyDescent="0.25">
      <c r="A182" s="13">
        <v>177</v>
      </c>
      <c r="B182" s="5"/>
      <c r="C182" s="6"/>
      <c r="D182" s="8">
        <f t="shared" si="2"/>
        <v>0</v>
      </c>
    </row>
    <row r="183" spans="1:4" x14ac:dyDescent="0.25">
      <c r="A183" s="13">
        <v>178</v>
      </c>
      <c r="B183" s="5"/>
      <c r="C183" s="6"/>
      <c r="D183" s="8">
        <f t="shared" si="2"/>
        <v>0</v>
      </c>
    </row>
    <row r="184" spans="1:4" x14ac:dyDescent="0.25">
      <c r="A184" s="13">
        <v>179</v>
      </c>
      <c r="B184" s="5"/>
      <c r="C184" s="6"/>
      <c r="D184" s="8">
        <f t="shared" si="2"/>
        <v>0</v>
      </c>
    </row>
    <row r="185" spans="1:4" x14ac:dyDescent="0.25">
      <c r="A185" s="13">
        <v>180</v>
      </c>
      <c r="B185" s="5"/>
      <c r="C185" s="6"/>
      <c r="D185" s="8">
        <f t="shared" si="2"/>
        <v>0</v>
      </c>
    </row>
    <row r="186" spans="1:4" x14ac:dyDescent="0.25">
      <c r="A186" s="13">
        <v>181</v>
      </c>
      <c r="B186" s="5"/>
      <c r="C186" s="6"/>
      <c r="D186" s="8">
        <f t="shared" si="2"/>
        <v>0</v>
      </c>
    </row>
    <row r="187" spans="1:4" x14ac:dyDescent="0.25">
      <c r="A187" s="13">
        <v>182</v>
      </c>
      <c r="B187" s="5"/>
      <c r="C187" s="6"/>
      <c r="D187" s="8">
        <f t="shared" si="2"/>
        <v>0</v>
      </c>
    </row>
    <row r="188" spans="1:4" x14ac:dyDescent="0.25">
      <c r="A188" s="13">
        <v>183</v>
      </c>
      <c r="B188" s="5"/>
      <c r="C188" s="6"/>
      <c r="D188" s="8">
        <f t="shared" si="2"/>
        <v>0</v>
      </c>
    </row>
    <row r="189" spans="1:4" x14ac:dyDescent="0.25">
      <c r="A189" s="13">
        <v>184</v>
      </c>
      <c r="B189" s="5"/>
      <c r="C189" s="6"/>
      <c r="D189" s="8">
        <f t="shared" si="2"/>
        <v>0</v>
      </c>
    </row>
    <row r="190" spans="1:4" x14ac:dyDescent="0.25">
      <c r="A190" s="13">
        <v>185</v>
      </c>
      <c r="B190" s="5"/>
      <c r="C190" s="6"/>
      <c r="D190" s="8">
        <f t="shared" si="2"/>
        <v>0</v>
      </c>
    </row>
    <row r="191" spans="1:4" x14ac:dyDescent="0.25">
      <c r="A191" s="13">
        <v>186</v>
      </c>
      <c r="B191" s="5"/>
      <c r="C191" s="6"/>
      <c r="D191" s="8">
        <f t="shared" si="2"/>
        <v>0</v>
      </c>
    </row>
    <row r="192" spans="1:4" x14ac:dyDescent="0.25">
      <c r="A192" s="13">
        <v>187</v>
      </c>
      <c r="B192" s="5"/>
      <c r="C192" s="6"/>
      <c r="D192" s="8">
        <f t="shared" si="2"/>
        <v>0</v>
      </c>
    </row>
    <row r="193" spans="1:4" x14ac:dyDescent="0.25">
      <c r="A193" s="13">
        <v>188</v>
      </c>
      <c r="B193" s="5"/>
      <c r="C193" s="6"/>
      <c r="D193" s="8">
        <f t="shared" si="2"/>
        <v>0</v>
      </c>
    </row>
    <row r="194" spans="1:4" x14ac:dyDescent="0.25">
      <c r="A194" s="13">
        <v>189</v>
      </c>
      <c r="B194" s="5"/>
      <c r="C194" s="6"/>
      <c r="D194" s="8">
        <f t="shared" si="2"/>
        <v>0</v>
      </c>
    </row>
    <row r="195" spans="1:4" x14ac:dyDescent="0.25">
      <c r="A195" s="13">
        <v>190</v>
      </c>
      <c r="B195" s="5"/>
      <c r="C195" s="6"/>
      <c r="D195" s="8">
        <f t="shared" si="2"/>
        <v>0</v>
      </c>
    </row>
    <row r="196" spans="1:4" x14ac:dyDescent="0.25">
      <c r="A196" s="13">
        <v>191</v>
      </c>
      <c r="B196" s="5"/>
      <c r="C196" s="6"/>
      <c r="D196" s="8">
        <f t="shared" si="2"/>
        <v>0</v>
      </c>
    </row>
    <row r="197" spans="1:4" x14ac:dyDescent="0.25">
      <c r="A197" s="13">
        <v>192</v>
      </c>
      <c r="B197" s="15"/>
      <c r="C197" s="6"/>
      <c r="D197" s="8">
        <f t="shared" si="2"/>
        <v>0</v>
      </c>
    </row>
    <row r="198" spans="1:4" x14ac:dyDescent="0.25">
      <c r="A198" s="13">
        <v>193</v>
      </c>
      <c r="B198" s="5"/>
      <c r="C198" s="6"/>
      <c r="D198" s="8">
        <f t="shared" ref="D198:D261" si="3">(C199*86400)-(C198*86400)</f>
        <v>0</v>
      </c>
    </row>
    <row r="199" spans="1:4" x14ac:dyDescent="0.25">
      <c r="A199" s="13">
        <v>194</v>
      </c>
      <c r="B199" s="5"/>
      <c r="C199" s="6"/>
      <c r="D199" s="8">
        <f t="shared" si="3"/>
        <v>0</v>
      </c>
    </row>
    <row r="200" spans="1:4" x14ac:dyDescent="0.25">
      <c r="A200" s="13">
        <v>195</v>
      </c>
      <c r="B200" s="5"/>
      <c r="C200" s="6"/>
      <c r="D200" s="8">
        <f t="shared" si="3"/>
        <v>0</v>
      </c>
    </row>
    <row r="201" spans="1:4" x14ac:dyDescent="0.25">
      <c r="A201" s="13">
        <v>196</v>
      </c>
      <c r="B201" s="5"/>
      <c r="C201" s="6"/>
      <c r="D201" s="8">
        <f t="shared" si="3"/>
        <v>0</v>
      </c>
    </row>
    <row r="202" spans="1:4" x14ac:dyDescent="0.25">
      <c r="A202" s="13">
        <v>197</v>
      </c>
      <c r="B202" s="5"/>
      <c r="C202" s="6"/>
      <c r="D202" s="8">
        <f t="shared" si="3"/>
        <v>0</v>
      </c>
    </row>
    <row r="203" spans="1:4" x14ac:dyDescent="0.25">
      <c r="A203" s="13">
        <v>198</v>
      </c>
      <c r="B203" s="5"/>
      <c r="C203" s="6"/>
      <c r="D203" s="8">
        <f t="shared" si="3"/>
        <v>0</v>
      </c>
    </row>
    <row r="204" spans="1:4" x14ac:dyDescent="0.25">
      <c r="A204" s="13">
        <v>199</v>
      </c>
      <c r="B204" s="5"/>
      <c r="C204" s="6"/>
      <c r="D204" s="8">
        <f t="shared" si="3"/>
        <v>0</v>
      </c>
    </row>
    <row r="205" spans="1:4" x14ac:dyDescent="0.25">
      <c r="A205" s="13">
        <v>200</v>
      </c>
      <c r="B205" s="5"/>
      <c r="C205" s="6"/>
      <c r="D205" s="8">
        <f t="shared" si="3"/>
        <v>0</v>
      </c>
    </row>
    <row r="206" spans="1:4" x14ac:dyDescent="0.25">
      <c r="A206" s="13">
        <v>201</v>
      </c>
      <c r="B206" s="5"/>
      <c r="C206" s="6"/>
      <c r="D206" s="8">
        <f t="shared" si="3"/>
        <v>0</v>
      </c>
    </row>
    <row r="207" spans="1:4" x14ac:dyDescent="0.25">
      <c r="A207" s="13">
        <v>202</v>
      </c>
      <c r="B207" s="5"/>
      <c r="C207" s="6"/>
      <c r="D207" s="8">
        <f t="shared" si="3"/>
        <v>0</v>
      </c>
    </row>
    <row r="208" spans="1:4" x14ac:dyDescent="0.25">
      <c r="A208" s="13">
        <v>203</v>
      </c>
      <c r="B208" s="5"/>
      <c r="C208" s="6"/>
      <c r="D208" s="8">
        <f t="shared" si="3"/>
        <v>0</v>
      </c>
    </row>
    <row r="209" spans="1:4" x14ac:dyDescent="0.25">
      <c r="A209" s="13">
        <v>204</v>
      </c>
      <c r="B209" s="5"/>
      <c r="C209" s="6"/>
      <c r="D209" s="8">
        <f t="shared" si="3"/>
        <v>0</v>
      </c>
    </row>
    <row r="210" spans="1:4" x14ac:dyDescent="0.25">
      <c r="A210" s="13">
        <v>205</v>
      </c>
      <c r="B210" s="5"/>
      <c r="C210" s="6"/>
      <c r="D210" s="8">
        <f t="shared" si="3"/>
        <v>0</v>
      </c>
    </row>
    <row r="211" spans="1:4" x14ac:dyDescent="0.25">
      <c r="A211" s="13">
        <v>206</v>
      </c>
      <c r="B211" s="5"/>
      <c r="C211" s="6"/>
      <c r="D211" s="8">
        <f t="shared" si="3"/>
        <v>0</v>
      </c>
    </row>
    <row r="212" spans="1:4" x14ac:dyDescent="0.25">
      <c r="A212" s="13">
        <v>207</v>
      </c>
      <c r="B212" s="5"/>
      <c r="C212" s="6"/>
      <c r="D212" s="8">
        <f t="shared" si="3"/>
        <v>0</v>
      </c>
    </row>
    <row r="213" spans="1:4" x14ac:dyDescent="0.25">
      <c r="A213" s="13">
        <v>208</v>
      </c>
      <c r="B213" s="5"/>
      <c r="C213" s="6"/>
      <c r="D213" s="8">
        <f t="shared" si="3"/>
        <v>0</v>
      </c>
    </row>
    <row r="214" spans="1:4" x14ac:dyDescent="0.25">
      <c r="A214" s="13">
        <v>209</v>
      </c>
      <c r="B214" s="5"/>
      <c r="C214" s="6"/>
      <c r="D214" s="8">
        <f t="shared" si="3"/>
        <v>0</v>
      </c>
    </row>
    <row r="215" spans="1:4" x14ac:dyDescent="0.25">
      <c r="A215" s="13">
        <v>210</v>
      </c>
      <c r="B215" s="5"/>
      <c r="C215" s="6"/>
      <c r="D215" s="8">
        <f t="shared" si="3"/>
        <v>0</v>
      </c>
    </row>
    <row r="216" spans="1:4" x14ac:dyDescent="0.25">
      <c r="A216" s="13">
        <v>211</v>
      </c>
      <c r="B216" s="5"/>
      <c r="C216" s="6"/>
      <c r="D216" s="8">
        <f t="shared" si="3"/>
        <v>0</v>
      </c>
    </row>
    <row r="217" spans="1:4" x14ac:dyDescent="0.25">
      <c r="A217" s="13">
        <v>212</v>
      </c>
      <c r="B217" s="5"/>
      <c r="C217" s="6"/>
      <c r="D217" s="8">
        <f t="shared" si="3"/>
        <v>0</v>
      </c>
    </row>
    <row r="218" spans="1:4" x14ac:dyDescent="0.25">
      <c r="A218" s="13">
        <v>213</v>
      </c>
      <c r="B218" s="5"/>
      <c r="C218" s="6"/>
      <c r="D218" s="8">
        <f t="shared" si="3"/>
        <v>0</v>
      </c>
    </row>
    <row r="219" spans="1:4" x14ac:dyDescent="0.25">
      <c r="A219" s="13">
        <v>214</v>
      </c>
      <c r="B219" s="5"/>
      <c r="C219" s="6"/>
      <c r="D219" s="8">
        <f t="shared" si="3"/>
        <v>0</v>
      </c>
    </row>
    <row r="220" spans="1:4" x14ac:dyDescent="0.25">
      <c r="A220" s="13">
        <v>215</v>
      </c>
      <c r="B220" s="5"/>
      <c r="C220" s="6"/>
      <c r="D220" s="8">
        <f t="shared" si="3"/>
        <v>0</v>
      </c>
    </row>
    <row r="221" spans="1:4" x14ac:dyDescent="0.25">
      <c r="A221" s="13">
        <v>216</v>
      </c>
      <c r="B221" s="5"/>
      <c r="C221" s="6"/>
      <c r="D221" s="8">
        <f t="shared" si="3"/>
        <v>0</v>
      </c>
    </row>
    <row r="222" spans="1:4" x14ac:dyDescent="0.25">
      <c r="A222" s="13">
        <v>217</v>
      </c>
      <c r="B222" s="5"/>
      <c r="C222" s="6"/>
      <c r="D222" s="8">
        <f t="shared" si="3"/>
        <v>0</v>
      </c>
    </row>
    <row r="223" spans="1:4" x14ac:dyDescent="0.25">
      <c r="A223" s="13">
        <v>218</v>
      </c>
      <c r="B223" s="5"/>
      <c r="C223" s="6"/>
      <c r="D223" s="8">
        <f t="shared" si="3"/>
        <v>0</v>
      </c>
    </row>
    <row r="224" spans="1:4" x14ac:dyDescent="0.25">
      <c r="A224" s="13">
        <v>219</v>
      </c>
      <c r="B224" s="5"/>
      <c r="C224" s="6"/>
      <c r="D224" s="8">
        <f t="shared" si="3"/>
        <v>0</v>
      </c>
    </row>
    <row r="225" spans="1:4" x14ac:dyDescent="0.25">
      <c r="A225" s="13">
        <v>220</v>
      </c>
      <c r="B225" s="5"/>
      <c r="C225" s="6"/>
      <c r="D225" s="8">
        <f t="shared" si="3"/>
        <v>0</v>
      </c>
    </row>
    <row r="226" spans="1:4" x14ac:dyDescent="0.25">
      <c r="A226" s="13">
        <v>221</v>
      </c>
      <c r="B226" s="5"/>
      <c r="C226" s="6"/>
      <c r="D226" s="8">
        <f t="shared" si="3"/>
        <v>0</v>
      </c>
    </row>
    <row r="227" spans="1:4" x14ac:dyDescent="0.25">
      <c r="A227" s="13">
        <v>222</v>
      </c>
      <c r="B227" s="5"/>
      <c r="C227" s="6"/>
      <c r="D227" s="8">
        <f t="shared" si="3"/>
        <v>0</v>
      </c>
    </row>
    <row r="228" spans="1:4" x14ac:dyDescent="0.25">
      <c r="A228" s="13">
        <v>223</v>
      </c>
      <c r="B228" s="5"/>
      <c r="C228" s="6"/>
      <c r="D228" s="8">
        <f t="shared" si="3"/>
        <v>0</v>
      </c>
    </row>
    <row r="229" spans="1:4" x14ac:dyDescent="0.25">
      <c r="A229" s="13">
        <v>224</v>
      </c>
      <c r="B229" s="5"/>
      <c r="C229" s="6"/>
      <c r="D229" s="8">
        <f t="shared" si="3"/>
        <v>0</v>
      </c>
    </row>
    <row r="230" spans="1:4" x14ac:dyDescent="0.25">
      <c r="A230" s="13">
        <v>225</v>
      </c>
      <c r="B230" s="5"/>
      <c r="C230" s="6"/>
      <c r="D230" s="8">
        <f t="shared" si="3"/>
        <v>0</v>
      </c>
    </row>
    <row r="231" spans="1:4" x14ac:dyDescent="0.25">
      <c r="A231" s="13">
        <v>226</v>
      </c>
      <c r="B231" s="5"/>
      <c r="C231" s="6"/>
      <c r="D231" s="8">
        <f t="shared" si="3"/>
        <v>0</v>
      </c>
    </row>
    <row r="232" spans="1:4" x14ac:dyDescent="0.25">
      <c r="A232" s="13">
        <v>227</v>
      </c>
      <c r="B232" s="5"/>
      <c r="C232" s="6"/>
      <c r="D232" s="8">
        <f t="shared" si="3"/>
        <v>0</v>
      </c>
    </row>
    <row r="233" spans="1:4" x14ac:dyDescent="0.25">
      <c r="A233" s="13">
        <v>228</v>
      </c>
      <c r="B233" s="5"/>
      <c r="C233" s="6"/>
      <c r="D233" s="8">
        <f t="shared" si="3"/>
        <v>0</v>
      </c>
    </row>
    <row r="234" spans="1:4" x14ac:dyDescent="0.25">
      <c r="A234" s="13">
        <v>229</v>
      </c>
      <c r="B234" s="5"/>
      <c r="C234" s="6"/>
      <c r="D234" s="8">
        <f t="shared" si="3"/>
        <v>0</v>
      </c>
    </row>
    <row r="235" spans="1:4" x14ac:dyDescent="0.25">
      <c r="A235" s="13">
        <v>230</v>
      </c>
      <c r="B235" s="5"/>
      <c r="C235" s="6"/>
      <c r="D235" s="8">
        <f t="shared" si="3"/>
        <v>0</v>
      </c>
    </row>
    <row r="236" spans="1:4" x14ac:dyDescent="0.25">
      <c r="A236" s="13">
        <v>231</v>
      </c>
      <c r="B236" s="5"/>
      <c r="C236" s="6"/>
      <c r="D236" s="8">
        <f t="shared" si="3"/>
        <v>0</v>
      </c>
    </row>
    <row r="237" spans="1:4" x14ac:dyDescent="0.25">
      <c r="A237" s="13">
        <v>232</v>
      </c>
      <c r="B237" s="5"/>
      <c r="C237" s="6"/>
      <c r="D237" s="8">
        <f t="shared" si="3"/>
        <v>0</v>
      </c>
    </row>
    <row r="238" spans="1:4" x14ac:dyDescent="0.25">
      <c r="A238" s="13">
        <v>233</v>
      </c>
      <c r="B238" s="5"/>
      <c r="C238" s="6"/>
      <c r="D238" s="8">
        <f t="shared" si="3"/>
        <v>0</v>
      </c>
    </row>
    <row r="239" spans="1:4" x14ac:dyDescent="0.25">
      <c r="A239" s="13">
        <v>234</v>
      </c>
      <c r="B239" s="5"/>
      <c r="C239" s="6"/>
      <c r="D239" s="8">
        <f t="shared" si="3"/>
        <v>0</v>
      </c>
    </row>
    <row r="240" spans="1:4" x14ac:dyDescent="0.25">
      <c r="A240" s="13">
        <v>235</v>
      </c>
      <c r="B240" s="5"/>
      <c r="C240" s="6"/>
      <c r="D240" s="8">
        <f t="shared" si="3"/>
        <v>0</v>
      </c>
    </row>
    <row r="241" spans="1:4" x14ac:dyDescent="0.25">
      <c r="A241" s="13">
        <v>236</v>
      </c>
      <c r="B241" s="5"/>
      <c r="C241" s="6"/>
      <c r="D241" s="8">
        <f t="shared" si="3"/>
        <v>0</v>
      </c>
    </row>
    <row r="242" spans="1:4" x14ac:dyDescent="0.25">
      <c r="A242" s="13">
        <v>237</v>
      </c>
      <c r="B242" s="5"/>
      <c r="C242" s="6"/>
      <c r="D242" s="8">
        <f t="shared" si="3"/>
        <v>0</v>
      </c>
    </row>
    <row r="243" spans="1:4" x14ac:dyDescent="0.25">
      <c r="A243" s="13">
        <v>238</v>
      </c>
      <c r="B243" s="5"/>
      <c r="C243" s="6"/>
      <c r="D243" s="8">
        <f t="shared" si="3"/>
        <v>0</v>
      </c>
    </row>
    <row r="244" spans="1:4" x14ac:dyDescent="0.25">
      <c r="A244" s="13">
        <v>239</v>
      </c>
      <c r="B244" s="5"/>
      <c r="C244" s="6"/>
      <c r="D244" s="8">
        <f t="shared" si="3"/>
        <v>0</v>
      </c>
    </row>
    <row r="245" spans="1:4" x14ac:dyDescent="0.25">
      <c r="A245" s="13">
        <v>240</v>
      </c>
      <c r="B245" s="5"/>
      <c r="C245" s="6"/>
      <c r="D245" s="8">
        <f t="shared" si="3"/>
        <v>0</v>
      </c>
    </row>
    <row r="246" spans="1:4" x14ac:dyDescent="0.25">
      <c r="A246" s="13">
        <v>241</v>
      </c>
      <c r="B246" s="5"/>
      <c r="C246" s="6"/>
      <c r="D246" s="8">
        <f t="shared" si="3"/>
        <v>0</v>
      </c>
    </row>
    <row r="247" spans="1:4" x14ac:dyDescent="0.25">
      <c r="A247" s="13">
        <v>242</v>
      </c>
      <c r="B247" s="5"/>
      <c r="C247" s="6"/>
      <c r="D247" s="8">
        <f t="shared" si="3"/>
        <v>0</v>
      </c>
    </row>
    <row r="248" spans="1:4" x14ac:dyDescent="0.25">
      <c r="A248" s="13">
        <v>243</v>
      </c>
      <c r="B248" s="5"/>
      <c r="C248" s="6"/>
      <c r="D248" s="8">
        <f t="shared" si="3"/>
        <v>0</v>
      </c>
    </row>
    <row r="249" spans="1:4" x14ac:dyDescent="0.25">
      <c r="A249" s="13">
        <v>244</v>
      </c>
      <c r="B249" s="5"/>
      <c r="C249" s="6"/>
      <c r="D249" s="8">
        <f t="shared" si="3"/>
        <v>0</v>
      </c>
    </row>
    <row r="250" spans="1:4" x14ac:dyDescent="0.25">
      <c r="A250" s="13">
        <v>245</v>
      </c>
      <c r="B250" s="5"/>
      <c r="C250" s="6"/>
      <c r="D250" s="8">
        <f t="shared" si="3"/>
        <v>0</v>
      </c>
    </row>
    <row r="251" spans="1:4" x14ac:dyDescent="0.25">
      <c r="A251" s="13">
        <v>246</v>
      </c>
      <c r="B251" s="5"/>
      <c r="C251" s="6"/>
      <c r="D251" s="8">
        <f t="shared" si="3"/>
        <v>0</v>
      </c>
    </row>
    <row r="252" spans="1:4" x14ac:dyDescent="0.25">
      <c r="A252" s="13">
        <v>247</v>
      </c>
      <c r="B252" s="5"/>
      <c r="C252" s="6"/>
      <c r="D252" s="8">
        <f t="shared" si="3"/>
        <v>0</v>
      </c>
    </row>
    <row r="253" spans="1:4" x14ac:dyDescent="0.25">
      <c r="A253" s="13">
        <v>248</v>
      </c>
      <c r="B253" s="5"/>
      <c r="C253" s="6"/>
      <c r="D253" s="8">
        <f t="shared" si="3"/>
        <v>0</v>
      </c>
    </row>
    <row r="254" spans="1:4" x14ac:dyDescent="0.25">
      <c r="A254" s="13">
        <v>249</v>
      </c>
      <c r="B254" s="5"/>
      <c r="C254" s="6"/>
      <c r="D254" s="8">
        <f t="shared" si="3"/>
        <v>0</v>
      </c>
    </row>
    <row r="255" spans="1:4" x14ac:dyDescent="0.25">
      <c r="A255" s="13">
        <v>250</v>
      </c>
      <c r="B255" s="5"/>
      <c r="C255" s="6"/>
      <c r="D255" s="8">
        <f t="shared" si="3"/>
        <v>0</v>
      </c>
    </row>
    <row r="256" spans="1:4" x14ac:dyDescent="0.25">
      <c r="A256" s="13">
        <v>251</v>
      </c>
      <c r="B256" s="5"/>
      <c r="C256" s="6"/>
      <c r="D256" s="8">
        <f t="shared" si="3"/>
        <v>0</v>
      </c>
    </row>
    <row r="257" spans="1:4" x14ac:dyDescent="0.25">
      <c r="A257" s="13">
        <v>252</v>
      </c>
      <c r="B257" s="5"/>
      <c r="C257" s="6"/>
      <c r="D257" s="8">
        <f t="shared" si="3"/>
        <v>0</v>
      </c>
    </row>
    <row r="258" spans="1:4" x14ac:dyDescent="0.25">
      <c r="A258" s="13">
        <v>253</v>
      </c>
      <c r="B258" s="5"/>
      <c r="C258" s="6"/>
      <c r="D258" s="8">
        <f t="shared" si="3"/>
        <v>0</v>
      </c>
    </row>
    <row r="259" spans="1:4" x14ac:dyDescent="0.25">
      <c r="A259" s="13">
        <v>254</v>
      </c>
      <c r="B259" s="5"/>
      <c r="C259" s="6"/>
      <c r="D259" s="8">
        <f t="shared" si="3"/>
        <v>0</v>
      </c>
    </row>
    <row r="260" spans="1:4" x14ac:dyDescent="0.25">
      <c r="A260" s="13">
        <v>255</v>
      </c>
      <c r="B260" s="5"/>
      <c r="C260" s="6"/>
      <c r="D260" s="8">
        <f t="shared" si="3"/>
        <v>0</v>
      </c>
    </row>
    <row r="261" spans="1:4" x14ac:dyDescent="0.25">
      <c r="A261" s="13">
        <v>256</v>
      </c>
      <c r="B261" s="5"/>
      <c r="C261" s="6"/>
      <c r="D261" s="8">
        <f t="shared" si="3"/>
        <v>0</v>
      </c>
    </row>
    <row r="262" spans="1:4" x14ac:dyDescent="0.25">
      <c r="A262" s="13">
        <v>257</v>
      </c>
      <c r="B262" s="5"/>
      <c r="C262" s="6"/>
      <c r="D262" s="8">
        <f t="shared" ref="D262:D305" si="4">(C263*86400)-(C262*86400)</f>
        <v>0</v>
      </c>
    </row>
    <row r="263" spans="1:4" x14ac:dyDescent="0.25">
      <c r="A263" s="13">
        <v>258</v>
      </c>
      <c r="B263" s="5"/>
      <c r="C263" s="6"/>
      <c r="D263" s="8">
        <f t="shared" si="4"/>
        <v>0</v>
      </c>
    </row>
    <row r="264" spans="1:4" x14ac:dyDescent="0.25">
      <c r="A264" s="13">
        <v>259</v>
      </c>
      <c r="B264" s="5"/>
      <c r="C264" s="6"/>
      <c r="D264" s="8">
        <f t="shared" si="4"/>
        <v>0</v>
      </c>
    </row>
    <row r="265" spans="1:4" x14ac:dyDescent="0.25">
      <c r="A265" s="13">
        <v>260</v>
      </c>
      <c r="B265" s="5"/>
      <c r="C265" s="6"/>
      <c r="D265" s="8">
        <f t="shared" si="4"/>
        <v>0</v>
      </c>
    </row>
    <row r="266" spans="1:4" x14ac:dyDescent="0.25">
      <c r="A266" s="13">
        <v>261</v>
      </c>
      <c r="B266" s="5"/>
      <c r="C266" s="6"/>
      <c r="D266" s="8">
        <f t="shared" si="4"/>
        <v>0</v>
      </c>
    </row>
    <row r="267" spans="1:4" x14ac:dyDescent="0.25">
      <c r="A267" s="13">
        <v>262</v>
      </c>
      <c r="B267" s="5"/>
      <c r="C267" s="6"/>
      <c r="D267" s="8">
        <f t="shared" si="4"/>
        <v>0</v>
      </c>
    </row>
    <row r="268" spans="1:4" x14ac:dyDescent="0.25">
      <c r="A268" s="13">
        <v>263</v>
      </c>
      <c r="B268" s="5"/>
      <c r="C268" s="6"/>
      <c r="D268" s="8">
        <f t="shared" si="4"/>
        <v>0</v>
      </c>
    </row>
    <row r="269" spans="1:4" x14ac:dyDescent="0.25">
      <c r="A269" s="13">
        <v>264</v>
      </c>
      <c r="B269" s="5"/>
      <c r="C269" s="6"/>
      <c r="D269" s="8">
        <f t="shared" si="4"/>
        <v>0</v>
      </c>
    </row>
    <row r="270" spans="1:4" x14ac:dyDescent="0.25">
      <c r="A270" s="13">
        <v>265</v>
      </c>
      <c r="B270" s="5"/>
      <c r="C270" s="6"/>
      <c r="D270" s="8">
        <f t="shared" si="4"/>
        <v>0</v>
      </c>
    </row>
    <row r="271" spans="1:4" x14ac:dyDescent="0.25">
      <c r="A271" s="13">
        <v>266</v>
      </c>
      <c r="B271" s="5"/>
      <c r="C271" s="6"/>
      <c r="D271" s="8">
        <f t="shared" si="4"/>
        <v>0</v>
      </c>
    </row>
    <row r="272" spans="1:4" x14ac:dyDescent="0.25">
      <c r="A272" s="13">
        <v>267</v>
      </c>
      <c r="B272" s="5"/>
      <c r="C272" s="6"/>
      <c r="D272" s="8">
        <f t="shared" si="4"/>
        <v>0</v>
      </c>
    </row>
    <row r="273" spans="1:4" x14ac:dyDescent="0.25">
      <c r="A273" s="13">
        <v>268</v>
      </c>
      <c r="B273" s="5"/>
      <c r="C273" s="6"/>
      <c r="D273" s="8">
        <f t="shared" si="4"/>
        <v>0</v>
      </c>
    </row>
    <row r="274" spans="1:4" x14ac:dyDescent="0.25">
      <c r="A274" s="13">
        <v>269</v>
      </c>
      <c r="B274" s="5"/>
      <c r="C274" s="6"/>
      <c r="D274" s="8">
        <f t="shared" si="4"/>
        <v>0</v>
      </c>
    </row>
    <row r="275" spans="1:4" x14ac:dyDescent="0.25">
      <c r="A275" s="13">
        <v>270</v>
      </c>
      <c r="B275" s="5"/>
      <c r="C275" s="6"/>
      <c r="D275" s="8">
        <f t="shared" si="4"/>
        <v>0</v>
      </c>
    </row>
    <row r="276" spans="1:4" x14ac:dyDescent="0.25">
      <c r="A276" s="13">
        <v>271</v>
      </c>
      <c r="B276" s="5"/>
      <c r="C276" s="6"/>
      <c r="D276" s="8">
        <f t="shared" si="4"/>
        <v>0</v>
      </c>
    </row>
    <row r="277" spans="1:4" x14ac:dyDescent="0.25">
      <c r="A277" s="13">
        <v>272</v>
      </c>
      <c r="B277" s="5"/>
      <c r="C277" s="6"/>
      <c r="D277" s="8">
        <f t="shared" si="4"/>
        <v>0</v>
      </c>
    </row>
    <row r="278" spans="1:4" x14ac:dyDescent="0.25">
      <c r="A278" s="13">
        <v>273</v>
      </c>
      <c r="B278" s="5"/>
      <c r="C278" s="6"/>
      <c r="D278" s="8">
        <f t="shared" si="4"/>
        <v>0</v>
      </c>
    </row>
    <row r="279" spans="1:4" x14ac:dyDescent="0.25">
      <c r="A279" s="13">
        <v>274</v>
      </c>
      <c r="B279" s="5"/>
      <c r="C279" s="6"/>
      <c r="D279" s="8">
        <f t="shared" si="4"/>
        <v>0</v>
      </c>
    </row>
    <row r="280" spans="1:4" x14ac:dyDescent="0.25">
      <c r="A280" s="13">
        <v>275</v>
      </c>
      <c r="B280" s="5"/>
      <c r="C280" s="6"/>
      <c r="D280" s="8">
        <f t="shared" si="4"/>
        <v>0</v>
      </c>
    </row>
    <row r="281" spans="1:4" x14ac:dyDescent="0.25">
      <c r="A281" s="13">
        <v>276</v>
      </c>
      <c r="B281" s="5"/>
      <c r="C281" s="6"/>
      <c r="D281" s="8">
        <f t="shared" si="4"/>
        <v>0</v>
      </c>
    </row>
    <row r="282" spans="1:4" x14ac:dyDescent="0.25">
      <c r="A282" s="13">
        <v>277</v>
      </c>
      <c r="B282" s="5"/>
      <c r="C282" s="6"/>
      <c r="D282" s="8">
        <f t="shared" si="4"/>
        <v>0</v>
      </c>
    </row>
    <row r="283" spans="1:4" x14ac:dyDescent="0.25">
      <c r="A283" s="13">
        <v>278</v>
      </c>
      <c r="B283" s="5"/>
      <c r="C283" s="6"/>
      <c r="D283" s="8">
        <f t="shared" si="4"/>
        <v>0</v>
      </c>
    </row>
    <row r="284" spans="1:4" x14ac:dyDescent="0.25">
      <c r="A284" s="13">
        <v>279</v>
      </c>
      <c r="B284" s="5"/>
      <c r="C284" s="6"/>
      <c r="D284" s="8">
        <f t="shared" si="4"/>
        <v>0</v>
      </c>
    </row>
    <row r="285" spans="1:4" x14ac:dyDescent="0.25">
      <c r="A285" s="13">
        <v>280</v>
      </c>
      <c r="B285" s="5"/>
      <c r="C285" s="6"/>
      <c r="D285" s="8">
        <f t="shared" si="4"/>
        <v>0</v>
      </c>
    </row>
    <row r="286" spans="1:4" x14ac:dyDescent="0.25">
      <c r="A286" s="13">
        <v>281</v>
      </c>
      <c r="B286" s="5"/>
      <c r="C286" s="6"/>
      <c r="D286" s="8">
        <f t="shared" si="4"/>
        <v>0</v>
      </c>
    </row>
    <row r="287" spans="1:4" x14ac:dyDescent="0.25">
      <c r="A287" s="13">
        <v>282</v>
      </c>
      <c r="B287" s="5"/>
      <c r="C287" s="6"/>
      <c r="D287" s="8">
        <f t="shared" si="4"/>
        <v>0</v>
      </c>
    </row>
    <row r="288" spans="1:4" x14ac:dyDescent="0.25">
      <c r="A288" s="13">
        <v>283</v>
      </c>
      <c r="B288" s="5"/>
      <c r="C288" s="6"/>
      <c r="D288" s="8">
        <f t="shared" si="4"/>
        <v>0</v>
      </c>
    </row>
    <row r="289" spans="1:4" x14ac:dyDescent="0.25">
      <c r="A289" s="13">
        <v>284</v>
      </c>
      <c r="B289" s="5"/>
      <c r="C289" s="6"/>
      <c r="D289" s="8">
        <f t="shared" si="4"/>
        <v>0</v>
      </c>
    </row>
    <row r="290" spans="1:4" x14ac:dyDescent="0.25">
      <c r="A290" s="13">
        <v>285</v>
      </c>
      <c r="B290" s="5"/>
      <c r="C290" s="6"/>
      <c r="D290" s="8">
        <f t="shared" si="4"/>
        <v>0</v>
      </c>
    </row>
    <row r="291" spans="1:4" x14ac:dyDescent="0.25">
      <c r="A291" s="13">
        <v>286</v>
      </c>
      <c r="B291" s="5"/>
      <c r="C291" s="6"/>
      <c r="D291" s="8">
        <f t="shared" si="4"/>
        <v>0</v>
      </c>
    </row>
    <row r="292" spans="1:4" x14ac:dyDescent="0.25">
      <c r="A292" s="13">
        <v>287</v>
      </c>
      <c r="B292" s="5"/>
      <c r="C292" s="6"/>
      <c r="D292" s="8">
        <f t="shared" si="4"/>
        <v>0</v>
      </c>
    </row>
    <row r="293" spans="1:4" x14ac:dyDescent="0.25">
      <c r="A293" s="13">
        <v>288</v>
      </c>
      <c r="B293" s="5"/>
      <c r="C293" s="6"/>
      <c r="D293" s="8">
        <f t="shared" si="4"/>
        <v>0</v>
      </c>
    </row>
    <row r="294" spans="1:4" x14ac:dyDescent="0.25">
      <c r="A294" s="13">
        <v>289</v>
      </c>
      <c r="B294" s="5"/>
      <c r="C294" s="6"/>
      <c r="D294" s="8">
        <f t="shared" si="4"/>
        <v>0</v>
      </c>
    </row>
    <row r="295" spans="1:4" x14ac:dyDescent="0.25">
      <c r="A295" s="13">
        <v>290</v>
      </c>
      <c r="B295" s="5"/>
      <c r="C295" s="6"/>
      <c r="D295" s="8">
        <f t="shared" si="4"/>
        <v>0</v>
      </c>
    </row>
    <row r="296" spans="1:4" x14ac:dyDescent="0.25">
      <c r="A296" s="13">
        <v>291</v>
      </c>
      <c r="B296" s="5"/>
      <c r="C296" s="6"/>
      <c r="D296" s="8">
        <f t="shared" si="4"/>
        <v>0</v>
      </c>
    </row>
    <row r="297" spans="1:4" x14ac:dyDescent="0.25">
      <c r="A297" s="13">
        <v>292</v>
      </c>
      <c r="B297" s="5"/>
      <c r="C297" s="6"/>
      <c r="D297" s="8">
        <f t="shared" si="4"/>
        <v>0</v>
      </c>
    </row>
    <row r="298" spans="1:4" x14ac:dyDescent="0.25">
      <c r="A298" s="13">
        <v>293</v>
      </c>
      <c r="B298" s="5"/>
      <c r="C298" s="6"/>
      <c r="D298" s="8">
        <f t="shared" si="4"/>
        <v>0</v>
      </c>
    </row>
    <row r="299" spans="1:4" x14ac:dyDescent="0.25">
      <c r="A299" s="13">
        <v>294</v>
      </c>
      <c r="B299" s="5"/>
      <c r="C299" s="6"/>
      <c r="D299" s="8">
        <f t="shared" si="4"/>
        <v>0</v>
      </c>
    </row>
    <row r="300" spans="1:4" x14ac:dyDescent="0.25">
      <c r="A300" s="13">
        <v>295</v>
      </c>
      <c r="B300" s="5"/>
      <c r="C300" s="6"/>
      <c r="D300" s="8">
        <f t="shared" si="4"/>
        <v>0</v>
      </c>
    </row>
    <row r="301" spans="1:4" x14ac:dyDescent="0.25">
      <c r="A301" s="13">
        <v>296</v>
      </c>
      <c r="B301" s="5"/>
      <c r="C301" s="6"/>
      <c r="D301" s="8">
        <f t="shared" si="4"/>
        <v>0</v>
      </c>
    </row>
    <row r="302" spans="1:4" x14ac:dyDescent="0.25">
      <c r="A302" s="13">
        <v>297</v>
      </c>
      <c r="B302" s="5"/>
      <c r="C302" s="6"/>
      <c r="D302" s="8">
        <f t="shared" si="4"/>
        <v>0</v>
      </c>
    </row>
    <row r="303" spans="1:4" x14ac:dyDescent="0.25">
      <c r="A303" s="13">
        <v>298</v>
      </c>
      <c r="B303" s="5"/>
      <c r="C303" s="6"/>
      <c r="D303" s="8">
        <f t="shared" si="4"/>
        <v>0</v>
      </c>
    </row>
    <row r="304" spans="1:4" x14ac:dyDescent="0.25">
      <c r="A304" s="13">
        <v>299</v>
      </c>
      <c r="B304" s="5"/>
      <c r="C304" s="6"/>
      <c r="D304" s="8">
        <f t="shared" si="4"/>
        <v>0</v>
      </c>
    </row>
    <row r="305" spans="1:4" x14ac:dyDescent="0.25">
      <c r="A305" s="13">
        <v>300</v>
      </c>
      <c r="B305" s="5"/>
      <c r="C305" s="6"/>
      <c r="D305" s="8">
        <f t="shared" si="4"/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zoomScale="75" zoomScaleNormal="75" zoomScalePageLayoutView="75" workbookViewId="0">
      <selection activeCell="K23" sqref="K23"/>
    </sheetView>
  </sheetViews>
  <sheetFormatPr defaultColWidth="8.85546875" defaultRowHeight="15" x14ac:dyDescent="0.25"/>
  <cols>
    <col min="2" max="2" width="11.7109375" customWidth="1"/>
    <col min="3" max="3" width="13.42578125" style="9" customWidth="1"/>
    <col min="4" max="19" width="11.7109375" customWidth="1"/>
    <col min="20" max="21" width="8.85546875" style="4"/>
    <col min="22" max="22" width="12.42578125" style="9" bestFit="1" customWidth="1"/>
    <col min="23" max="23" width="8.85546875" style="7"/>
  </cols>
  <sheetData>
    <row r="1" spans="1:20" x14ac:dyDescent="0.25">
      <c r="D1" t="s">
        <v>17</v>
      </c>
      <c r="H1" t="s">
        <v>16</v>
      </c>
      <c r="L1" t="s">
        <v>2</v>
      </c>
      <c r="P1" t="s">
        <v>0</v>
      </c>
    </row>
    <row r="2" spans="1:20" x14ac:dyDescent="0.25">
      <c r="B2" s="3">
        <v>1</v>
      </c>
      <c r="C2" s="16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  <c r="R2" s="3">
        <v>17</v>
      </c>
      <c r="S2" s="3">
        <v>18</v>
      </c>
      <c r="T2" s="11" t="s">
        <v>39</v>
      </c>
    </row>
    <row r="3" spans="1:20" x14ac:dyDescent="0.25">
      <c r="A3" s="1" t="s">
        <v>18</v>
      </c>
      <c r="B3" s="4" t="s">
        <v>19</v>
      </c>
      <c r="C3" s="9" t="s">
        <v>20</v>
      </c>
      <c r="D3" s="4" t="s">
        <v>21</v>
      </c>
      <c r="E3" s="4" t="s">
        <v>22</v>
      </c>
      <c r="F3" s="4" t="s">
        <v>23</v>
      </c>
      <c r="G3" s="4" t="s">
        <v>24</v>
      </c>
      <c r="H3" s="4" t="s">
        <v>25</v>
      </c>
      <c r="I3" s="4" t="s">
        <v>26</v>
      </c>
      <c r="J3" s="4" t="s">
        <v>27</v>
      </c>
      <c r="K3" s="4" t="s">
        <v>28</v>
      </c>
      <c r="L3" s="4" t="s">
        <v>29</v>
      </c>
      <c r="M3" s="4" t="s">
        <v>30</v>
      </c>
      <c r="N3" s="4" t="s">
        <v>31</v>
      </c>
      <c r="O3" s="4" t="s">
        <v>32</v>
      </c>
      <c r="P3" s="4" t="s">
        <v>33</v>
      </c>
      <c r="Q3" s="4" t="s">
        <v>34</v>
      </c>
      <c r="R3" s="4" t="s">
        <v>35</v>
      </c>
      <c r="S3" s="4" t="s">
        <v>36</v>
      </c>
    </row>
    <row r="4" spans="1:20" x14ac:dyDescent="0.25">
      <c r="B4" s="12"/>
    </row>
    <row r="5" spans="1:20" x14ac:dyDescent="0.25">
      <c r="B5" s="5" t="s">
        <v>37</v>
      </c>
      <c r="C5" s="6" t="s">
        <v>18</v>
      </c>
      <c r="D5" s="7" t="s">
        <v>38</v>
      </c>
      <c r="F5" s="4" t="s">
        <v>37</v>
      </c>
      <c r="G5" s="4" t="s">
        <v>38</v>
      </c>
      <c r="S5" s="12"/>
    </row>
    <row r="6" spans="1:20" x14ac:dyDescent="0.25">
      <c r="A6" s="13">
        <v>1</v>
      </c>
      <c r="B6" s="15">
        <v>1</v>
      </c>
      <c r="C6" s="6">
        <v>0.33333333333333331</v>
      </c>
      <c r="D6" s="8">
        <f t="shared" ref="D6:D69" si="0">(C7*86400)-(C6*86400)</f>
        <v>10501</v>
      </c>
      <c r="F6" s="4">
        <v>1</v>
      </c>
      <c r="G6" s="4">
        <f>SUMIF(B6:B305,F6,D6:D305)</f>
        <v>10580</v>
      </c>
      <c r="S6" s="12"/>
    </row>
    <row r="7" spans="1:20" x14ac:dyDescent="0.25">
      <c r="A7" s="13">
        <v>2</v>
      </c>
      <c r="B7" s="5">
        <v>11</v>
      </c>
      <c r="C7" s="6">
        <v>0.4548726851851852</v>
      </c>
      <c r="D7" s="8">
        <f t="shared" si="0"/>
        <v>6775</v>
      </c>
      <c r="F7" s="4">
        <v>2</v>
      </c>
      <c r="G7" s="4">
        <f>SUMIF(B6:B305,F7,D6:D305)</f>
        <v>633.99999999999272</v>
      </c>
      <c r="I7" t="s">
        <v>0</v>
      </c>
      <c r="J7">
        <f>SUM(G20:G22)</f>
        <v>1493.9999999999927</v>
      </c>
      <c r="L7" t="s">
        <v>1</v>
      </c>
      <c r="M7">
        <f>SUM(J7,J9)</f>
        <v>9369</v>
      </c>
      <c r="R7" s="12"/>
    </row>
    <row r="8" spans="1:20" x14ac:dyDescent="0.25">
      <c r="A8" s="13">
        <v>3</v>
      </c>
      <c r="B8" s="5">
        <v>1</v>
      </c>
      <c r="C8" s="6">
        <v>0.53328703703703706</v>
      </c>
      <c r="D8" s="8">
        <f t="shared" si="0"/>
        <v>79</v>
      </c>
      <c r="F8" s="4">
        <v>3</v>
      </c>
      <c r="G8" s="4">
        <f>SUMIF(B6:B305,F8,D6:D305)</f>
        <v>36</v>
      </c>
      <c r="I8" t="s">
        <v>2</v>
      </c>
      <c r="J8">
        <f>SUM(G16:G18)</f>
        <v>6775</v>
      </c>
      <c r="L8" t="s">
        <v>3</v>
      </c>
      <c r="M8">
        <f>SUM(J8,J10)</f>
        <v>15137</v>
      </c>
    </row>
    <row r="9" spans="1:20" x14ac:dyDescent="0.25">
      <c r="A9" s="13">
        <v>4</v>
      </c>
      <c r="B9" s="5">
        <v>6</v>
      </c>
      <c r="C9" s="6">
        <v>0.53420138888888891</v>
      </c>
      <c r="D9" s="8">
        <f t="shared" si="0"/>
        <v>13</v>
      </c>
      <c r="F9" s="4">
        <v>4</v>
      </c>
      <c r="G9" s="4">
        <f>SUMIF(B6:B305,F9,D6:D305)</f>
        <v>7711.0000000000073</v>
      </c>
      <c r="I9" t="s">
        <v>4</v>
      </c>
      <c r="J9">
        <f>SUM(G8:G10)</f>
        <v>7875.0000000000073</v>
      </c>
    </row>
    <row r="10" spans="1:20" x14ac:dyDescent="0.25">
      <c r="A10" s="13">
        <v>5</v>
      </c>
      <c r="B10" s="5">
        <v>5</v>
      </c>
      <c r="C10" s="6">
        <v>0.53435185185185186</v>
      </c>
      <c r="D10" s="8">
        <f t="shared" si="0"/>
        <v>88</v>
      </c>
      <c r="F10" s="4">
        <v>5</v>
      </c>
      <c r="G10" s="4">
        <f>SUMIF(B6:B305,F10,D6:D305)</f>
        <v>128</v>
      </c>
      <c r="I10" t="s">
        <v>5</v>
      </c>
      <c r="J10">
        <f>SUM(G12:G14)</f>
        <v>8362</v>
      </c>
    </row>
    <row r="11" spans="1:20" x14ac:dyDescent="0.25">
      <c r="A11" s="13">
        <v>6</v>
      </c>
      <c r="B11" s="5">
        <v>4</v>
      </c>
      <c r="C11" s="6">
        <v>0.53537037037037039</v>
      </c>
      <c r="D11" s="8">
        <f t="shared" si="0"/>
        <v>794.00000000000728</v>
      </c>
      <c r="F11" s="4">
        <v>6</v>
      </c>
      <c r="G11" s="4">
        <f>SUMIF(B6:B305,F11,D6:D305)</f>
        <v>85</v>
      </c>
      <c r="L11" t="s">
        <v>6</v>
      </c>
      <c r="M11">
        <f>SUM(J7:J8)</f>
        <v>8268.9999999999927</v>
      </c>
    </row>
    <row r="12" spans="1:20" x14ac:dyDescent="0.25">
      <c r="A12" s="13">
        <v>7</v>
      </c>
      <c r="B12" s="5">
        <v>2</v>
      </c>
      <c r="C12" s="6">
        <v>0.54456018518518523</v>
      </c>
      <c r="D12" s="8">
        <f t="shared" si="0"/>
        <v>20.999999999992724</v>
      </c>
      <c r="F12" s="4">
        <v>7</v>
      </c>
      <c r="G12" s="4">
        <f>SUMIF(B6:B305,F12,D6:D305)</f>
        <v>0</v>
      </c>
      <c r="I12" t="s">
        <v>7</v>
      </c>
      <c r="J12">
        <f>SUM(G6:G7,G11,G15,G19,G23)</f>
        <v>11494</v>
      </c>
      <c r="L12" t="s">
        <v>8</v>
      </c>
      <c r="M12">
        <f>SUM(J9:J10)</f>
        <v>16237.000000000007</v>
      </c>
    </row>
    <row r="13" spans="1:20" x14ac:dyDescent="0.25">
      <c r="A13" s="13">
        <v>8</v>
      </c>
      <c r="B13" s="5">
        <v>10</v>
      </c>
      <c r="C13" s="6">
        <v>0.54480324074074071</v>
      </c>
      <c r="D13" s="8">
        <f t="shared" si="0"/>
        <v>47</v>
      </c>
      <c r="F13" s="4">
        <v>8</v>
      </c>
      <c r="G13" s="4">
        <f>SUMIF(B6:B305,F13,D6:D305)</f>
        <v>4305.9999999999854</v>
      </c>
      <c r="I13" t="s">
        <v>42</v>
      </c>
      <c r="J13">
        <f>SUM(J7:J10)</f>
        <v>24506</v>
      </c>
    </row>
    <row r="14" spans="1:20" x14ac:dyDescent="0.25">
      <c r="A14" s="13">
        <v>9</v>
      </c>
      <c r="B14" s="5">
        <v>9</v>
      </c>
      <c r="C14" s="6">
        <v>0.54534722222222221</v>
      </c>
      <c r="D14" s="8">
        <f t="shared" si="0"/>
        <v>422</v>
      </c>
      <c r="F14" s="4">
        <v>9</v>
      </c>
      <c r="G14" s="4">
        <f>SUMIF(B6:B305,F14,D6:D305)</f>
        <v>4056.0000000000146</v>
      </c>
      <c r="O14" s="12"/>
    </row>
    <row r="15" spans="1:20" x14ac:dyDescent="0.25">
      <c r="A15" s="13">
        <v>10</v>
      </c>
      <c r="B15" s="5">
        <v>8</v>
      </c>
      <c r="C15" s="6">
        <v>0.55023148148148149</v>
      </c>
      <c r="D15" s="8">
        <f t="shared" si="0"/>
        <v>707</v>
      </c>
      <c r="F15" s="4">
        <v>10</v>
      </c>
      <c r="G15" s="4">
        <f>SUMIF(B6:B305,F15,D6:D305)</f>
        <v>195.00000000000728</v>
      </c>
    </row>
    <row r="16" spans="1:20" x14ac:dyDescent="0.25">
      <c r="A16" s="13">
        <v>11</v>
      </c>
      <c r="B16" s="15">
        <v>2</v>
      </c>
      <c r="C16" s="6">
        <v>0.55841435185185184</v>
      </c>
      <c r="D16" s="8">
        <f t="shared" si="0"/>
        <v>133</v>
      </c>
      <c r="F16" s="4">
        <v>11</v>
      </c>
      <c r="G16" s="4">
        <f>SUMIF(B6:B305,F16,D6:D305)</f>
        <v>6775</v>
      </c>
      <c r="S16" s="12"/>
    </row>
    <row r="17" spans="1:19" x14ac:dyDescent="0.25">
      <c r="A17" s="13">
        <v>12</v>
      </c>
      <c r="B17" s="5">
        <v>9</v>
      </c>
      <c r="C17" s="6">
        <v>0.55995370370370368</v>
      </c>
      <c r="D17" s="8">
        <f t="shared" si="0"/>
        <v>45.000000000007276</v>
      </c>
      <c r="F17" s="4">
        <v>12</v>
      </c>
      <c r="G17" s="4">
        <f>SUMIF(B6:B305,F17,D6:D305)</f>
        <v>0</v>
      </c>
    </row>
    <row r="18" spans="1:19" x14ac:dyDescent="0.25">
      <c r="A18" s="13">
        <v>13</v>
      </c>
      <c r="B18" s="5">
        <v>8</v>
      </c>
      <c r="C18" s="6">
        <v>0.56047453703703709</v>
      </c>
      <c r="D18" s="8">
        <f t="shared" si="0"/>
        <v>3598.9999999999854</v>
      </c>
      <c r="F18" s="4">
        <v>13</v>
      </c>
      <c r="G18" s="4">
        <f>SUMIF(B6:B305,F18,D6:D305)</f>
        <v>0</v>
      </c>
      <c r="H18" s="12"/>
    </row>
    <row r="19" spans="1:19" x14ac:dyDescent="0.25">
      <c r="A19" s="13">
        <v>14</v>
      </c>
      <c r="B19" s="5">
        <v>2</v>
      </c>
      <c r="C19" s="6">
        <v>0.60212962962962957</v>
      </c>
      <c r="D19" s="8">
        <f t="shared" si="0"/>
        <v>32.000000000007276</v>
      </c>
      <c r="F19" s="4">
        <v>14</v>
      </c>
      <c r="G19" s="4">
        <f>SUMIF(B6:B305,F19,D6:D305)</f>
        <v>0</v>
      </c>
    </row>
    <row r="20" spans="1:19" x14ac:dyDescent="0.25">
      <c r="A20" s="13">
        <v>15</v>
      </c>
      <c r="B20" s="5">
        <v>3</v>
      </c>
      <c r="C20" s="6">
        <v>0.60250000000000004</v>
      </c>
      <c r="D20" s="8">
        <f t="shared" si="0"/>
        <v>36</v>
      </c>
      <c r="F20" s="4">
        <v>15</v>
      </c>
      <c r="G20" s="4">
        <f>SUMIF(B6:B305,F20,D6:D305)</f>
        <v>164</v>
      </c>
      <c r="S20" s="12"/>
    </row>
    <row r="21" spans="1:19" x14ac:dyDescent="0.25">
      <c r="A21" s="13">
        <v>16</v>
      </c>
      <c r="B21" s="5">
        <v>4</v>
      </c>
      <c r="C21" s="6">
        <v>0.60291666666666666</v>
      </c>
      <c r="D21" s="8">
        <f t="shared" si="0"/>
        <v>745</v>
      </c>
      <c r="F21" s="4">
        <v>16</v>
      </c>
      <c r="G21" s="4">
        <f>SUMIF(B6:B305,F21,D6:D305)</f>
        <v>1329.9999999999927</v>
      </c>
      <c r="R21" s="12"/>
    </row>
    <row r="22" spans="1:19" x14ac:dyDescent="0.25">
      <c r="A22" s="13">
        <v>17</v>
      </c>
      <c r="B22" s="5">
        <v>2</v>
      </c>
      <c r="C22" s="6">
        <v>0.61153935185185182</v>
      </c>
      <c r="D22" s="8">
        <f t="shared" si="0"/>
        <v>44</v>
      </c>
      <c r="F22" s="4">
        <v>17</v>
      </c>
      <c r="G22" s="4">
        <f>SUMIF(B6:B305,F22,D6:D305)</f>
        <v>0</v>
      </c>
    </row>
    <row r="23" spans="1:19" x14ac:dyDescent="0.25">
      <c r="A23" s="13">
        <v>18</v>
      </c>
      <c r="B23" s="5">
        <v>5</v>
      </c>
      <c r="C23" s="6">
        <v>0.61204861111111108</v>
      </c>
      <c r="D23" s="8">
        <f t="shared" si="0"/>
        <v>40</v>
      </c>
      <c r="F23" s="4">
        <v>18</v>
      </c>
      <c r="G23" s="4">
        <f>SUMIF(B6:B305,F23,D6:D305)</f>
        <v>0</v>
      </c>
      <c r="S23" s="12"/>
    </row>
    <row r="24" spans="1:19" x14ac:dyDescent="0.25">
      <c r="A24" s="13">
        <v>19</v>
      </c>
      <c r="B24" s="5">
        <v>4</v>
      </c>
      <c r="C24" s="6">
        <v>0.61251157407407408</v>
      </c>
      <c r="D24" s="8">
        <f t="shared" si="0"/>
        <v>5164</v>
      </c>
      <c r="F24" s="4"/>
      <c r="G24" s="4"/>
      <c r="R24" s="12"/>
    </row>
    <row r="25" spans="1:19" x14ac:dyDescent="0.25">
      <c r="A25" s="13">
        <v>20</v>
      </c>
      <c r="B25" s="5">
        <v>2</v>
      </c>
      <c r="C25" s="6">
        <v>0.67228009259259258</v>
      </c>
      <c r="D25" s="8">
        <f t="shared" si="0"/>
        <v>134.00000000000728</v>
      </c>
      <c r="F25" s="4"/>
      <c r="G25" s="4"/>
      <c r="S25" s="12"/>
    </row>
    <row r="26" spans="1:19" x14ac:dyDescent="0.25">
      <c r="A26" s="13">
        <v>21</v>
      </c>
      <c r="B26" s="5">
        <v>15</v>
      </c>
      <c r="C26" s="6">
        <v>0.67383101851851857</v>
      </c>
      <c r="D26" s="8">
        <f t="shared" si="0"/>
        <v>164</v>
      </c>
    </row>
    <row r="27" spans="1:19" x14ac:dyDescent="0.25">
      <c r="A27" s="13">
        <v>22</v>
      </c>
      <c r="B27" s="5">
        <v>16</v>
      </c>
      <c r="C27" s="6">
        <v>0.67572916666666671</v>
      </c>
      <c r="D27" s="8">
        <f t="shared" si="0"/>
        <v>1329.9999999999927</v>
      </c>
      <c r="S27" s="12"/>
    </row>
    <row r="28" spans="1:19" x14ac:dyDescent="0.25">
      <c r="A28" s="13">
        <v>23</v>
      </c>
      <c r="B28" s="5">
        <v>2</v>
      </c>
      <c r="C28" s="6">
        <v>0.69112268518518516</v>
      </c>
      <c r="D28" s="8">
        <f t="shared" si="0"/>
        <v>202</v>
      </c>
    </row>
    <row r="29" spans="1:19" x14ac:dyDescent="0.25">
      <c r="A29" s="13">
        <v>24</v>
      </c>
      <c r="B29" s="5">
        <v>6</v>
      </c>
      <c r="C29" s="6">
        <v>0.69346064814814812</v>
      </c>
      <c r="D29" s="8">
        <f t="shared" si="0"/>
        <v>72</v>
      </c>
      <c r="S29" s="12"/>
    </row>
    <row r="30" spans="1:19" x14ac:dyDescent="0.25">
      <c r="A30" s="13">
        <v>25</v>
      </c>
      <c r="B30" s="5">
        <v>4</v>
      </c>
      <c r="C30" s="6">
        <v>0.69429398148148147</v>
      </c>
      <c r="D30" s="8">
        <f t="shared" si="0"/>
        <v>1008</v>
      </c>
    </row>
    <row r="31" spans="1:19" x14ac:dyDescent="0.25">
      <c r="A31" s="13">
        <v>26</v>
      </c>
      <c r="B31" s="5">
        <v>2</v>
      </c>
      <c r="C31" s="6">
        <v>0.70596064814814818</v>
      </c>
      <c r="D31" s="8">
        <f t="shared" si="0"/>
        <v>10</v>
      </c>
      <c r="S31" s="12"/>
    </row>
    <row r="32" spans="1:19" x14ac:dyDescent="0.25">
      <c r="A32" s="13">
        <v>27</v>
      </c>
      <c r="B32" s="5">
        <v>10</v>
      </c>
      <c r="C32" s="6">
        <v>0.70607638888888891</v>
      </c>
      <c r="D32" s="8">
        <f t="shared" si="0"/>
        <v>25</v>
      </c>
    </row>
    <row r="33" spans="1:21" x14ac:dyDescent="0.25">
      <c r="A33" s="13">
        <v>28</v>
      </c>
      <c r="B33" s="5">
        <v>9</v>
      </c>
      <c r="C33" s="6">
        <v>0.70636574074074077</v>
      </c>
      <c r="D33" s="8">
        <f t="shared" si="0"/>
        <v>1365.0000000000073</v>
      </c>
      <c r="S33" s="12"/>
    </row>
    <row r="34" spans="1:21" x14ac:dyDescent="0.25">
      <c r="A34" s="13">
        <v>29</v>
      </c>
      <c r="B34" s="5">
        <v>2</v>
      </c>
      <c r="C34" s="6">
        <v>0.7221643518518519</v>
      </c>
      <c r="D34" s="8">
        <f t="shared" si="0"/>
        <v>57.999999999985448</v>
      </c>
      <c r="P34" s="12"/>
    </row>
    <row r="35" spans="1:21" x14ac:dyDescent="0.25">
      <c r="A35" s="13">
        <v>30</v>
      </c>
      <c r="B35" s="5">
        <v>10</v>
      </c>
      <c r="C35" s="6">
        <v>0.72283564814814805</v>
      </c>
      <c r="D35" s="8">
        <f t="shared" si="0"/>
        <v>123.00000000000728</v>
      </c>
    </row>
    <row r="36" spans="1:21" x14ac:dyDescent="0.25">
      <c r="A36" s="13">
        <v>31</v>
      </c>
      <c r="B36" s="5">
        <v>9</v>
      </c>
      <c r="C36" s="6">
        <v>0.72425925925925927</v>
      </c>
      <c r="D36" s="8">
        <f t="shared" si="0"/>
        <v>2224</v>
      </c>
      <c r="O36" s="12"/>
    </row>
    <row r="37" spans="1:21" x14ac:dyDescent="0.25">
      <c r="A37" s="13">
        <v>32</v>
      </c>
      <c r="B37" s="5" t="s">
        <v>40</v>
      </c>
      <c r="C37" s="6">
        <v>0.75</v>
      </c>
      <c r="D37" s="8">
        <f t="shared" si="0"/>
        <v>-64800</v>
      </c>
    </row>
    <row r="38" spans="1:21" x14ac:dyDescent="0.25">
      <c r="A38" s="13">
        <v>33</v>
      </c>
      <c r="B38" s="5"/>
      <c r="C38" s="6"/>
      <c r="D38" s="8">
        <f t="shared" si="0"/>
        <v>0</v>
      </c>
      <c r="F38" s="12"/>
    </row>
    <row r="39" spans="1:21" x14ac:dyDescent="0.25">
      <c r="A39" s="13">
        <v>34</v>
      </c>
      <c r="B39" s="5"/>
      <c r="C39" s="6"/>
      <c r="D39" s="8">
        <f t="shared" si="0"/>
        <v>0</v>
      </c>
    </row>
    <row r="40" spans="1:21" x14ac:dyDescent="0.25">
      <c r="A40" s="13">
        <v>35</v>
      </c>
      <c r="B40" s="5"/>
      <c r="C40" s="6"/>
      <c r="D40" s="8">
        <f t="shared" si="0"/>
        <v>0</v>
      </c>
      <c r="F40" s="12"/>
    </row>
    <row r="41" spans="1:21" x14ac:dyDescent="0.25">
      <c r="A41" s="13">
        <v>36</v>
      </c>
      <c r="B41" s="5"/>
      <c r="C41" s="6"/>
      <c r="D41" s="8">
        <f t="shared" si="0"/>
        <v>0</v>
      </c>
    </row>
    <row r="42" spans="1:21" x14ac:dyDescent="0.25">
      <c r="A42" s="13">
        <v>37</v>
      </c>
      <c r="B42" s="5"/>
      <c r="C42" s="6"/>
      <c r="D42" s="8">
        <f t="shared" si="0"/>
        <v>0</v>
      </c>
      <c r="F42" s="12"/>
    </row>
    <row r="43" spans="1:21" x14ac:dyDescent="0.25">
      <c r="A43" s="13">
        <v>38</v>
      </c>
      <c r="B43" s="5"/>
      <c r="C43" s="6"/>
      <c r="D43" s="8">
        <f t="shared" si="0"/>
        <v>0</v>
      </c>
      <c r="E43" s="12"/>
    </row>
    <row r="44" spans="1:21" x14ac:dyDescent="0.25">
      <c r="A44" s="13">
        <v>39</v>
      </c>
      <c r="B44" s="5"/>
      <c r="C44" s="6"/>
      <c r="D44" s="8">
        <f t="shared" si="0"/>
        <v>0</v>
      </c>
    </row>
    <row r="45" spans="1:21" x14ac:dyDescent="0.25">
      <c r="A45" s="13">
        <v>40</v>
      </c>
      <c r="B45" s="5"/>
      <c r="C45" s="6"/>
      <c r="D45" s="8">
        <f t="shared" si="0"/>
        <v>0</v>
      </c>
      <c r="K45" s="12"/>
    </row>
    <row r="46" spans="1:21" x14ac:dyDescent="0.25">
      <c r="A46" s="13">
        <v>41</v>
      </c>
      <c r="B46" s="5"/>
      <c r="C46" s="6"/>
      <c r="D46" s="8">
        <f t="shared" si="0"/>
        <v>0</v>
      </c>
      <c r="H46" s="12"/>
    </row>
    <row r="47" spans="1:21" x14ac:dyDescent="0.25">
      <c r="A47" s="13">
        <v>42</v>
      </c>
      <c r="B47" s="15"/>
      <c r="C47" s="6"/>
      <c r="D47" s="8">
        <f t="shared" si="0"/>
        <v>0</v>
      </c>
      <c r="T47" s="14"/>
    </row>
    <row r="48" spans="1:21" x14ac:dyDescent="0.25">
      <c r="A48" s="13">
        <v>43</v>
      </c>
      <c r="B48" s="5"/>
      <c r="C48" s="6"/>
      <c r="D48" s="8">
        <f t="shared" si="0"/>
        <v>0</v>
      </c>
      <c r="U48" s="5"/>
    </row>
    <row r="49" spans="1:4" x14ac:dyDescent="0.25">
      <c r="A49" s="13">
        <v>44</v>
      </c>
      <c r="B49" s="5"/>
      <c r="C49" s="6"/>
      <c r="D49" s="8">
        <f t="shared" si="0"/>
        <v>0</v>
      </c>
    </row>
    <row r="50" spans="1:4" x14ac:dyDescent="0.25">
      <c r="A50" s="13">
        <v>45</v>
      </c>
      <c r="B50" s="5"/>
      <c r="C50" s="6"/>
      <c r="D50" s="8">
        <f t="shared" si="0"/>
        <v>0</v>
      </c>
    </row>
    <row r="51" spans="1:4" x14ac:dyDescent="0.25">
      <c r="A51" s="13">
        <v>46</v>
      </c>
      <c r="B51" s="5"/>
      <c r="C51" s="6"/>
      <c r="D51" s="8">
        <f t="shared" si="0"/>
        <v>0</v>
      </c>
    </row>
    <row r="52" spans="1:4" x14ac:dyDescent="0.25">
      <c r="A52" s="13">
        <v>47</v>
      </c>
      <c r="B52" s="15"/>
      <c r="C52" s="6"/>
      <c r="D52" s="8">
        <f t="shared" si="0"/>
        <v>0</v>
      </c>
    </row>
    <row r="53" spans="1:4" x14ac:dyDescent="0.25">
      <c r="A53" s="13">
        <v>48</v>
      </c>
      <c r="B53" s="5"/>
      <c r="C53" s="6"/>
      <c r="D53" s="8">
        <f t="shared" si="0"/>
        <v>0</v>
      </c>
    </row>
    <row r="54" spans="1:4" x14ac:dyDescent="0.25">
      <c r="A54" s="13">
        <v>49</v>
      </c>
      <c r="B54" s="5"/>
      <c r="C54" s="6"/>
      <c r="D54" s="8">
        <f t="shared" si="0"/>
        <v>0</v>
      </c>
    </row>
    <row r="55" spans="1:4" x14ac:dyDescent="0.25">
      <c r="A55" s="13">
        <v>50</v>
      </c>
      <c r="B55" s="5"/>
      <c r="C55" s="6"/>
      <c r="D55" s="8">
        <f t="shared" si="0"/>
        <v>0</v>
      </c>
    </row>
    <row r="56" spans="1:4" x14ac:dyDescent="0.25">
      <c r="A56" s="13">
        <v>51</v>
      </c>
      <c r="B56" s="5"/>
      <c r="C56" s="6"/>
      <c r="D56" s="8">
        <f t="shared" si="0"/>
        <v>0</v>
      </c>
    </row>
    <row r="57" spans="1:4" x14ac:dyDescent="0.25">
      <c r="A57" s="13">
        <v>52</v>
      </c>
      <c r="B57" s="5"/>
      <c r="C57" s="6"/>
      <c r="D57" s="8">
        <f t="shared" si="0"/>
        <v>0</v>
      </c>
    </row>
    <row r="58" spans="1:4" x14ac:dyDescent="0.25">
      <c r="A58" s="13">
        <v>53</v>
      </c>
      <c r="B58" s="5"/>
      <c r="C58" s="6"/>
      <c r="D58" s="8">
        <f t="shared" si="0"/>
        <v>0</v>
      </c>
    </row>
    <row r="59" spans="1:4" x14ac:dyDescent="0.25">
      <c r="A59" s="13">
        <v>54</v>
      </c>
      <c r="B59" s="5"/>
      <c r="C59" s="6"/>
      <c r="D59" s="8">
        <f t="shared" si="0"/>
        <v>0</v>
      </c>
    </row>
    <row r="60" spans="1:4" x14ac:dyDescent="0.25">
      <c r="A60" s="13">
        <v>55</v>
      </c>
      <c r="B60" s="5"/>
      <c r="C60" s="6"/>
      <c r="D60" s="8">
        <f t="shared" si="0"/>
        <v>0</v>
      </c>
    </row>
    <row r="61" spans="1:4" x14ac:dyDescent="0.25">
      <c r="A61" s="13">
        <v>56</v>
      </c>
      <c r="B61" s="5"/>
      <c r="C61" s="6"/>
      <c r="D61" s="8">
        <f t="shared" si="0"/>
        <v>0</v>
      </c>
    </row>
    <row r="62" spans="1:4" x14ac:dyDescent="0.25">
      <c r="A62" s="13">
        <v>57</v>
      </c>
      <c r="B62" s="5"/>
      <c r="C62" s="6"/>
      <c r="D62" s="8">
        <f t="shared" si="0"/>
        <v>0</v>
      </c>
    </row>
    <row r="63" spans="1:4" x14ac:dyDescent="0.25">
      <c r="A63" s="13">
        <v>58</v>
      </c>
      <c r="B63" s="5"/>
      <c r="C63" s="6"/>
      <c r="D63" s="8">
        <f t="shared" si="0"/>
        <v>0</v>
      </c>
    </row>
    <row r="64" spans="1:4" x14ac:dyDescent="0.25">
      <c r="A64" s="13">
        <v>59</v>
      </c>
      <c r="B64" s="5"/>
      <c r="C64" s="6"/>
      <c r="D64" s="8">
        <f t="shared" si="0"/>
        <v>0</v>
      </c>
    </row>
    <row r="65" spans="1:4" x14ac:dyDescent="0.25">
      <c r="A65" s="13">
        <v>60</v>
      </c>
      <c r="B65" s="5"/>
      <c r="C65" s="6"/>
      <c r="D65" s="8">
        <f t="shared" si="0"/>
        <v>0</v>
      </c>
    </row>
    <row r="66" spans="1:4" x14ac:dyDescent="0.25">
      <c r="A66" s="13">
        <v>61</v>
      </c>
      <c r="B66" s="5"/>
      <c r="C66" s="6"/>
      <c r="D66" s="8">
        <f t="shared" si="0"/>
        <v>0</v>
      </c>
    </row>
    <row r="67" spans="1:4" x14ac:dyDescent="0.25">
      <c r="A67" s="13">
        <v>62</v>
      </c>
      <c r="B67" s="5"/>
      <c r="C67" s="6"/>
      <c r="D67" s="8">
        <f t="shared" si="0"/>
        <v>0</v>
      </c>
    </row>
    <row r="68" spans="1:4" x14ac:dyDescent="0.25">
      <c r="A68" s="13">
        <v>63</v>
      </c>
      <c r="B68" s="5"/>
      <c r="C68" s="6"/>
      <c r="D68" s="8">
        <f t="shared" si="0"/>
        <v>0</v>
      </c>
    </row>
    <row r="69" spans="1:4" x14ac:dyDescent="0.25">
      <c r="A69" s="13">
        <v>64</v>
      </c>
      <c r="B69" s="5"/>
      <c r="C69" s="6"/>
      <c r="D69" s="8">
        <f t="shared" si="0"/>
        <v>0</v>
      </c>
    </row>
    <row r="70" spans="1:4" x14ac:dyDescent="0.25">
      <c r="A70" s="13">
        <v>65</v>
      </c>
      <c r="B70" s="5"/>
      <c r="C70" s="6"/>
      <c r="D70" s="8">
        <f t="shared" ref="D70:D133" si="1">(C71*86400)-(C70*86400)</f>
        <v>0</v>
      </c>
    </row>
    <row r="71" spans="1:4" x14ac:dyDescent="0.25">
      <c r="A71" s="13">
        <v>66</v>
      </c>
      <c r="B71" s="5"/>
      <c r="C71" s="6"/>
      <c r="D71" s="8">
        <f t="shared" si="1"/>
        <v>0</v>
      </c>
    </row>
    <row r="72" spans="1:4" x14ac:dyDescent="0.25">
      <c r="A72" s="13">
        <v>67</v>
      </c>
      <c r="B72" s="5"/>
      <c r="C72" s="6"/>
      <c r="D72" s="8">
        <f t="shared" si="1"/>
        <v>0</v>
      </c>
    </row>
    <row r="73" spans="1:4" x14ac:dyDescent="0.25">
      <c r="A73" s="13">
        <v>68</v>
      </c>
      <c r="B73" s="5"/>
      <c r="C73" s="6"/>
      <c r="D73" s="8">
        <f t="shared" si="1"/>
        <v>0</v>
      </c>
    </row>
    <row r="74" spans="1:4" x14ac:dyDescent="0.25">
      <c r="A74" s="13">
        <v>69</v>
      </c>
      <c r="B74" s="5"/>
      <c r="C74" s="6"/>
      <c r="D74" s="8">
        <f t="shared" si="1"/>
        <v>0</v>
      </c>
    </row>
    <row r="75" spans="1:4" x14ac:dyDescent="0.25">
      <c r="A75" s="13">
        <v>70</v>
      </c>
      <c r="B75" s="5"/>
      <c r="C75" s="6"/>
      <c r="D75" s="8">
        <f t="shared" si="1"/>
        <v>0</v>
      </c>
    </row>
    <row r="76" spans="1:4" x14ac:dyDescent="0.25">
      <c r="A76" s="13">
        <v>71</v>
      </c>
      <c r="B76" s="5"/>
      <c r="C76" s="6"/>
      <c r="D76" s="8">
        <f t="shared" si="1"/>
        <v>0</v>
      </c>
    </row>
    <row r="77" spans="1:4" x14ac:dyDescent="0.25">
      <c r="A77" s="13">
        <v>72</v>
      </c>
      <c r="B77" s="5"/>
      <c r="C77" s="6"/>
      <c r="D77" s="8">
        <f t="shared" si="1"/>
        <v>0</v>
      </c>
    </row>
    <row r="78" spans="1:4" x14ac:dyDescent="0.25">
      <c r="A78" s="13">
        <v>73</v>
      </c>
      <c r="B78" s="5"/>
      <c r="C78" s="6"/>
      <c r="D78" s="8">
        <f t="shared" si="1"/>
        <v>0</v>
      </c>
    </row>
    <row r="79" spans="1:4" x14ac:dyDescent="0.25">
      <c r="A79" s="13">
        <v>74</v>
      </c>
      <c r="B79" s="5"/>
      <c r="C79" s="6"/>
      <c r="D79" s="8">
        <f t="shared" si="1"/>
        <v>0</v>
      </c>
    </row>
    <row r="80" spans="1:4" x14ac:dyDescent="0.25">
      <c r="A80" s="13">
        <v>75</v>
      </c>
      <c r="B80" s="5"/>
      <c r="C80" s="6"/>
      <c r="D80" s="8">
        <f t="shared" si="1"/>
        <v>0</v>
      </c>
    </row>
    <row r="81" spans="1:4" x14ac:dyDescent="0.25">
      <c r="A81" s="13">
        <v>76</v>
      </c>
      <c r="B81" s="5"/>
      <c r="C81" s="6"/>
      <c r="D81" s="8">
        <f t="shared" si="1"/>
        <v>0</v>
      </c>
    </row>
    <row r="82" spans="1:4" x14ac:dyDescent="0.25">
      <c r="A82" s="13">
        <v>77</v>
      </c>
      <c r="B82" s="5"/>
      <c r="C82" s="6"/>
      <c r="D82" s="8">
        <f t="shared" si="1"/>
        <v>0</v>
      </c>
    </row>
    <row r="83" spans="1:4" x14ac:dyDescent="0.25">
      <c r="A83" s="13">
        <v>78</v>
      </c>
      <c r="B83" s="5"/>
      <c r="C83" s="6"/>
      <c r="D83" s="8">
        <f t="shared" si="1"/>
        <v>0</v>
      </c>
    </row>
    <row r="84" spans="1:4" x14ac:dyDescent="0.25">
      <c r="A84" s="13">
        <v>79</v>
      </c>
      <c r="B84" s="5"/>
      <c r="C84" s="6"/>
      <c r="D84" s="8">
        <f t="shared" si="1"/>
        <v>0</v>
      </c>
    </row>
    <row r="85" spans="1:4" x14ac:dyDescent="0.25">
      <c r="A85" s="13">
        <v>80</v>
      </c>
      <c r="B85" s="5"/>
      <c r="C85" s="6"/>
      <c r="D85" s="8">
        <f t="shared" si="1"/>
        <v>0</v>
      </c>
    </row>
    <row r="86" spans="1:4" x14ac:dyDescent="0.25">
      <c r="A86" s="13">
        <v>81</v>
      </c>
      <c r="B86" s="5"/>
      <c r="C86" s="6"/>
      <c r="D86" s="8">
        <f t="shared" si="1"/>
        <v>0</v>
      </c>
    </row>
    <row r="87" spans="1:4" x14ac:dyDescent="0.25">
      <c r="A87" s="13">
        <v>82</v>
      </c>
      <c r="B87" s="5"/>
      <c r="C87" s="6"/>
      <c r="D87" s="8">
        <f t="shared" si="1"/>
        <v>0</v>
      </c>
    </row>
    <row r="88" spans="1:4" x14ac:dyDescent="0.25">
      <c r="A88" s="13">
        <v>83</v>
      </c>
      <c r="B88" s="5"/>
      <c r="C88" s="6"/>
      <c r="D88" s="8">
        <f t="shared" si="1"/>
        <v>0</v>
      </c>
    </row>
    <row r="89" spans="1:4" x14ac:dyDescent="0.25">
      <c r="A89" s="13">
        <v>84</v>
      </c>
      <c r="B89" s="5"/>
      <c r="C89" s="6"/>
      <c r="D89" s="8">
        <f t="shared" si="1"/>
        <v>0</v>
      </c>
    </row>
    <row r="90" spans="1:4" x14ac:dyDescent="0.25">
      <c r="A90" s="13">
        <v>85</v>
      </c>
      <c r="B90" s="5"/>
      <c r="C90" s="6"/>
      <c r="D90" s="8">
        <f t="shared" si="1"/>
        <v>0</v>
      </c>
    </row>
    <row r="91" spans="1:4" x14ac:dyDescent="0.25">
      <c r="A91" s="13">
        <v>86</v>
      </c>
      <c r="B91" s="5"/>
      <c r="C91" s="6"/>
      <c r="D91" s="8">
        <f t="shared" si="1"/>
        <v>0</v>
      </c>
    </row>
    <row r="92" spans="1:4" x14ac:dyDescent="0.25">
      <c r="A92" s="13">
        <v>87</v>
      </c>
      <c r="B92" s="5"/>
      <c r="C92" s="6"/>
      <c r="D92" s="8">
        <f t="shared" si="1"/>
        <v>0</v>
      </c>
    </row>
    <row r="93" spans="1:4" x14ac:dyDescent="0.25">
      <c r="A93" s="13">
        <v>88</v>
      </c>
      <c r="B93" s="5"/>
      <c r="C93" s="6"/>
      <c r="D93" s="8">
        <f t="shared" si="1"/>
        <v>0</v>
      </c>
    </row>
    <row r="94" spans="1:4" x14ac:dyDescent="0.25">
      <c r="A94" s="13">
        <v>89</v>
      </c>
      <c r="B94" s="15"/>
      <c r="C94" s="6"/>
      <c r="D94" s="8">
        <f t="shared" si="1"/>
        <v>0</v>
      </c>
    </row>
    <row r="95" spans="1:4" x14ac:dyDescent="0.25">
      <c r="A95" s="13">
        <v>90</v>
      </c>
      <c r="B95" s="5"/>
      <c r="C95" s="6"/>
      <c r="D95" s="8">
        <f t="shared" si="1"/>
        <v>0</v>
      </c>
    </row>
    <row r="96" spans="1:4" x14ac:dyDescent="0.25">
      <c r="A96" s="13">
        <v>91</v>
      </c>
      <c r="B96" s="5"/>
      <c r="C96" s="6"/>
      <c r="D96" s="8">
        <f t="shared" si="1"/>
        <v>0</v>
      </c>
    </row>
    <row r="97" spans="1:4" x14ac:dyDescent="0.25">
      <c r="A97" s="13">
        <v>92</v>
      </c>
      <c r="B97" s="5"/>
      <c r="C97" s="6"/>
      <c r="D97" s="8">
        <f t="shared" si="1"/>
        <v>0</v>
      </c>
    </row>
    <row r="98" spans="1:4" x14ac:dyDescent="0.25">
      <c r="A98" s="13">
        <v>93</v>
      </c>
      <c r="B98" s="5"/>
      <c r="C98" s="6"/>
      <c r="D98" s="8">
        <f t="shared" si="1"/>
        <v>0</v>
      </c>
    </row>
    <row r="99" spans="1:4" x14ac:dyDescent="0.25">
      <c r="A99" s="13">
        <v>94</v>
      </c>
      <c r="B99" s="5"/>
      <c r="C99" s="6"/>
      <c r="D99" s="8">
        <f t="shared" si="1"/>
        <v>0</v>
      </c>
    </row>
    <row r="100" spans="1:4" x14ac:dyDescent="0.25">
      <c r="A100" s="13">
        <v>95</v>
      </c>
      <c r="B100" s="5"/>
      <c r="C100" s="6"/>
      <c r="D100" s="8">
        <f t="shared" si="1"/>
        <v>0</v>
      </c>
    </row>
    <row r="101" spans="1:4" x14ac:dyDescent="0.25">
      <c r="A101" s="13">
        <v>96</v>
      </c>
      <c r="B101" s="5"/>
      <c r="C101" s="6"/>
      <c r="D101" s="8">
        <f t="shared" si="1"/>
        <v>0</v>
      </c>
    </row>
    <row r="102" spans="1:4" x14ac:dyDescent="0.25">
      <c r="A102" s="13">
        <v>97</v>
      </c>
      <c r="B102" s="5"/>
      <c r="C102" s="6"/>
      <c r="D102" s="8">
        <f t="shared" si="1"/>
        <v>0</v>
      </c>
    </row>
    <row r="103" spans="1:4" x14ac:dyDescent="0.25">
      <c r="A103" s="13">
        <v>98</v>
      </c>
      <c r="B103" s="5"/>
      <c r="C103" s="6"/>
      <c r="D103" s="8">
        <f t="shared" si="1"/>
        <v>0</v>
      </c>
    </row>
    <row r="104" spans="1:4" x14ac:dyDescent="0.25">
      <c r="A104" s="13">
        <v>99</v>
      </c>
      <c r="B104" s="5"/>
      <c r="C104" s="6"/>
      <c r="D104" s="8">
        <f t="shared" si="1"/>
        <v>0</v>
      </c>
    </row>
    <row r="105" spans="1:4" x14ac:dyDescent="0.25">
      <c r="A105" s="13">
        <v>100</v>
      </c>
      <c r="B105" s="5"/>
      <c r="C105" s="6"/>
      <c r="D105" s="8">
        <f t="shared" si="1"/>
        <v>0</v>
      </c>
    </row>
    <row r="106" spans="1:4" x14ac:dyDescent="0.25">
      <c r="A106" s="13">
        <v>101</v>
      </c>
      <c r="B106" s="5"/>
      <c r="C106" s="6"/>
      <c r="D106" s="8">
        <f t="shared" si="1"/>
        <v>0</v>
      </c>
    </row>
    <row r="107" spans="1:4" x14ac:dyDescent="0.25">
      <c r="A107" s="13">
        <v>102</v>
      </c>
      <c r="B107" s="5"/>
      <c r="C107" s="6"/>
      <c r="D107" s="8">
        <f t="shared" si="1"/>
        <v>0</v>
      </c>
    </row>
    <row r="108" spans="1:4" x14ac:dyDescent="0.25">
      <c r="A108" s="13">
        <v>103</v>
      </c>
      <c r="B108" s="5"/>
      <c r="C108" s="6"/>
      <c r="D108" s="8">
        <f t="shared" si="1"/>
        <v>0</v>
      </c>
    </row>
    <row r="109" spans="1:4" x14ac:dyDescent="0.25">
      <c r="A109" s="13">
        <v>104</v>
      </c>
      <c r="B109" s="5"/>
      <c r="C109" s="6"/>
      <c r="D109" s="8">
        <f t="shared" si="1"/>
        <v>0</v>
      </c>
    </row>
    <row r="110" spans="1:4" x14ac:dyDescent="0.25">
      <c r="A110" s="13">
        <v>105</v>
      </c>
      <c r="B110" s="5"/>
      <c r="C110" s="6"/>
      <c r="D110" s="8">
        <f t="shared" si="1"/>
        <v>0</v>
      </c>
    </row>
    <row r="111" spans="1:4" x14ac:dyDescent="0.25">
      <c r="A111" s="13">
        <v>106</v>
      </c>
      <c r="B111" s="5"/>
      <c r="C111" s="6"/>
      <c r="D111" s="8">
        <f t="shared" si="1"/>
        <v>0</v>
      </c>
    </row>
    <row r="112" spans="1:4" x14ac:dyDescent="0.25">
      <c r="A112" s="13">
        <v>107</v>
      </c>
      <c r="B112" s="5"/>
      <c r="C112" s="6"/>
      <c r="D112" s="8">
        <f t="shared" si="1"/>
        <v>0</v>
      </c>
    </row>
    <row r="113" spans="1:4" x14ac:dyDescent="0.25">
      <c r="A113" s="13">
        <v>108</v>
      </c>
      <c r="B113" s="5"/>
      <c r="C113" s="6"/>
      <c r="D113" s="8">
        <f t="shared" si="1"/>
        <v>0</v>
      </c>
    </row>
    <row r="114" spans="1:4" x14ac:dyDescent="0.25">
      <c r="A114" s="13">
        <v>109</v>
      </c>
      <c r="B114" s="5"/>
      <c r="C114" s="6"/>
      <c r="D114" s="8">
        <f t="shared" si="1"/>
        <v>0</v>
      </c>
    </row>
    <row r="115" spans="1:4" x14ac:dyDescent="0.25">
      <c r="A115" s="13">
        <v>110</v>
      </c>
      <c r="B115" s="5"/>
      <c r="C115" s="6"/>
      <c r="D115" s="8">
        <f t="shared" si="1"/>
        <v>0</v>
      </c>
    </row>
    <row r="116" spans="1:4" x14ac:dyDescent="0.25">
      <c r="A116" s="13">
        <v>111</v>
      </c>
      <c r="B116" s="5"/>
      <c r="C116" s="6"/>
      <c r="D116" s="8">
        <f t="shared" si="1"/>
        <v>0</v>
      </c>
    </row>
    <row r="117" spans="1:4" x14ac:dyDescent="0.25">
      <c r="A117" s="13">
        <v>112</v>
      </c>
      <c r="B117" s="5"/>
      <c r="C117" s="6"/>
      <c r="D117" s="8">
        <f t="shared" si="1"/>
        <v>0</v>
      </c>
    </row>
    <row r="118" spans="1:4" x14ac:dyDescent="0.25">
      <c r="A118" s="13">
        <v>113</v>
      </c>
      <c r="B118" s="5"/>
      <c r="C118" s="6"/>
      <c r="D118" s="8">
        <f t="shared" si="1"/>
        <v>0</v>
      </c>
    </row>
    <row r="119" spans="1:4" x14ac:dyDescent="0.25">
      <c r="A119" s="13">
        <v>114</v>
      </c>
      <c r="B119" s="5"/>
      <c r="C119" s="6"/>
      <c r="D119" s="8">
        <f t="shared" si="1"/>
        <v>0</v>
      </c>
    </row>
    <row r="120" spans="1:4" x14ac:dyDescent="0.25">
      <c r="A120" s="13">
        <v>115</v>
      </c>
      <c r="B120" s="5"/>
      <c r="C120" s="6"/>
      <c r="D120" s="8">
        <f t="shared" si="1"/>
        <v>0</v>
      </c>
    </row>
    <row r="121" spans="1:4" x14ac:dyDescent="0.25">
      <c r="A121" s="13">
        <v>116</v>
      </c>
      <c r="B121" s="5"/>
      <c r="C121" s="6"/>
      <c r="D121" s="8">
        <f t="shared" si="1"/>
        <v>0</v>
      </c>
    </row>
    <row r="122" spans="1:4" x14ac:dyDescent="0.25">
      <c r="A122" s="13">
        <v>117</v>
      </c>
      <c r="B122" s="5"/>
      <c r="C122" s="6"/>
      <c r="D122" s="8">
        <f t="shared" si="1"/>
        <v>0</v>
      </c>
    </row>
    <row r="123" spans="1:4" x14ac:dyDescent="0.25">
      <c r="A123" s="13">
        <v>118</v>
      </c>
      <c r="B123" s="5"/>
      <c r="C123" s="6"/>
      <c r="D123" s="8">
        <f t="shared" si="1"/>
        <v>0</v>
      </c>
    </row>
    <row r="124" spans="1:4" x14ac:dyDescent="0.25">
      <c r="A124" s="13">
        <v>119</v>
      </c>
      <c r="B124" s="5"/>
      <c r="C124" s="6"/>
      <c r="D124" s="8">
        <f t="shared" si="1"/>
        <v>0</v>
      </c>
    </row>
    <row r="125" spans="1:4" x14ac:dyDescent="0.25">
      <c r="A125" s="13">
        <v>120</v>
      </c>
      <c r="B125" s="5"/>
      <c r="C125" s="6"/>
      <c r="D125" s="8">
        <f t="shared" si="1"/>
        <v>0</v>
      </c>
    </row>
    <row r="126" spans="1:4" x14ac:dyDescent="0.25">
      <c r="A126" s="13">
        <v>121</v>
      </c>
      <c r="B126" s="5"/>
      <c r="C126" s="6"/>
      <c r="D126" s="8">
        <f t="shared" si="1"/>
        <v>0</v>
      </c>
    </row>
    <row r="127" spans="1:4" x14ac:dyDescent="0.25">
      <c r="A127" s="13">
        <v>122</v>
      </c>
      <c r="B127" s="5"/>
      <c r="C127" s="6"/>
      <c r="D127" s="8">
        <f t="shared" si="1"/>
        <v>0</v>
      </c>
    </row>
    <row r="128" spans="1:4" x14ac:dyDescent="0.25">
      <c r="A128" s="13">
        <v>123</v>
      </c>
      <c r="B128" s="5"/>
      <c r="C128" s="6"/>
      <c r="D128" s="8">
        <f t="shared" si="1"/>
        <v>0</v>
      </c>
    </row>
    <row r="129" spans="1:4" x14ac:dyDescent="0.25">
      <c r="A129" s="13">
        <v>124</v>
      </c>
      <c r="B129" s="5"/>
      <c r="C129" s="6"/>
      <c r="D129" s="8">
        <f t="shared" si="1"/>
        <v>0</v>
      </c>
    </row>
    <row r="130" spans="1:4" x14ac:dyDescent="0.25">
      <c r="A130" s="13">
        <v>125</v>
      </c>
      <c r="B130" s="5"/>
      <c r="C130" s="6"/>
      <c r="D130" s="8">
        <f t="shared" si="1"/>
        <v>0</v>
      </c>
    </row>
    <row r="131" spans="1:4" x14ac:dyDescent="0.25">
      <c r="A131" s="13">
        <v>126</v>
      </c>
      <c r="B131" s="5"/>
      <c r="C131" s="6"/>
      <c r="D131" s="8">
        <f t="shared" si="1"/>
        <v>0</v>
      </c>
    </row>
    <row r="132" spans="1:4" x14ac:dyDescent="0.25">
      <c r="A132" s="13">
        <v>127</v>
      </c>
      <c r="B132" s="5"/>
      <c r="C132" s="6"/>
      <c r="D132" s="8">
        <f t="shared" si="1"/>
        <v>0</v>
      </c>
    </row>
    <row r="133" spans="1:4" x14ac:dyDescent="0.25">
      <c r="A133" s="13">
        <v>128</v>
      </c>
      <c r="B133" s="5"/>
      <c r="C133" s="6"/>
      <c r="D133" s="8">
        <f t="shared" si="1"/>
        <v>0</v>
      </c>
    </row>
    <row r="134" spans="1:4" x14ac:dyDescent="0.25">
      <c r="A134" s="13">
        <v>129</v>
      </c>
      <c r="B134" s="5"/>
      <c r="C134" s="6"/>
      <c r="D134" s="8">
        <f t="shared" ref="D134:D197" si="2">(C135*86400)-(C134*86400)</f>
        <v>0</v>
      </c>
    </row>
    <row r="135" spans="1:4" x14ac:dyDescent="0.25">
      <c r="A135" s="13">
        <v>130</v>
      </c>
      <c r="B135" s="5"/>
      <c r="C135" s="6"/>
      <c r="D135" s="8">
        <f t="shared" si="2"/>
        <v>0</v>
      </c>
    </row>
    <row r="136" spans="1:4" x14ac:dyDescent="0.25">
      <c r="A136" s="13">
        <v>131</v>
      </c>
      <c r="B136" s="5"/>
      <c r="C136" s="6"/>
      <c r="D136" s="8">
        <f t="shared" si="2"/>
        <v>0</v>
      </c>
    </row>
    <row r="137" spans="1:4" x14ac:dyDescent="0.25">
      <c r="A137" s="13">
        <v>132</v>
      </c>
      <c r="B137" s="5"/>
      <c r="C137" s="6"/>
      <c r="D137" s="8">
        <f t="shared" si="2"/>
        <v>0</v>
      </c>
    </row>
    <row r="138" spans="1:4" x14ac:dyDescent="0.25">
      <c r="A138" s="13">
        <v>133</v>
      </c>
      <c r="B138" s="5"/>
      <c r="C138" s="6"/>
      <c r="D138" s="8">
        <f t="shared" si="2"/>
        <v>0</v>
      </c>
    </row>
    <row r="139" spans="1:4" x14ac:dyDescent="0.25">
      <c r="A139" s="13">
        <v>134</v>
      </c>
      <c r="B139" s="5"/>
      <c r="C139" s="6"/>
      <c r="D139" s="8">
        <f t="shared" si="2"/>
        <v>0</v>
      </c>
    </row>
    <row r="140" spans="1:4" x14ac:dyDescent="0.25">
      <c r="A140" s="13">
        <v>135</v>
      </c>
      <c r="B140" s="5"/>
      <c r="C140" s="6"/>
      <c r="D140" s="8">
        <f t="shared" si="2"/>
        <v>0</v>
      </c>
    </row>
    <row r="141" spans="1:4" x14ac:dyDescent="0.25">
      <c r="A141" s="13">
        <v>136</v>
      </c>
      <c r="B141" s="5"/>
      <c r="C141" s="6"/>
      <c r="D141" s="8">
        <f t="shared" si="2"/>
        <v>0</v>
      </c>
    </row>
    <row r="142" spans="1:4" x14ac:dyDescent="0.25">
      <c r="A142" s="13">
        <v>137</v>
      </c>
      <c r="B142" s="5"/>
      <c r="C142" s="6"/>
      <c r="D142" s="8">
        <f t="shared" si="2"/>
        <v>0</v>
      </c>
    </row>
    <row r="143" spans="1:4" x14ac:dyDescent="0.25">
      <c r="A143" s="13">
        <v>138</v>
      </c>
      <c r="B143" s="5"/>
      <c r="C143" s="6"/>
      <c r="D143" s="8">
        <f t="shared" si="2"/>
        <v>0</v>
      </c>
    </row>
    <row r="144" spans="1:4" x14ac:dyDescent="0.25">
      <c r="A144" s="13">
        <v>139</v>
      </c>
      <c r="B144" s="5"/>
      <c r="C144" s="6"/>
      <c r="D144" s="8">
        <f t="shared" si="2"/>
        <v>0</v>
      </c>
    </row>
    <row r="145" spans="1:4" x14ac:dyDescent="0.25">
      <c r="A145" s="13">
        <v>140</v>
      </c>
      <c r="B145" s="5"/>
      <c r="C145" s="6"/>
      <c r="D145" s="8">
        <f t="shared" si="2"/>
        <v>0</v>
      </c>
    </row>
    <row r="146" spans="1:4" x14ac:dyDescent="0.25">
      <c r="A146" s="13">
        <v>141</v>
      </c>
      <c r="B146" s="5"/>
      <c r="C146" s="6"/>
      <c r="D146" s="8">
        <f t="shared" si="2"/>
        <v>0</v>
      </c>
    </row>
    <row r="147" spans="1:4" x14ac:dyDescent="0.25">
      <c r="A147" s="13">
        <v>142</v>
      </c>
      <c r="B147" s="5"/>
      <c r="C147" s="6"/>
      <c r="D147" s="8">
        <f t="shared" si="2"/>
        <v>0</v>
      </c>
    </row>
    <row r="148" spans="1:4" x14ac:dyDescent="0.25">
      <c r="A148" s="13">
        <v>143</v>
      </c>
      <c r="B148" s="5"/>
      <c r="C148" s="6"/>
      <c r="D148" s="8">
        <f t="shared" si="2"/>
        <v>0</v>
      </c>
    </row>
    <row r="149" spans="1:4" x14ac:dyDescent="0.25">
      <c r="A149" s="13">
        <v>144</v>
      </c>
      <c r="B149" s="5"/>
      <c r="C149" s="6"/>
      <c r="D149" s="8">
        <f t="shared" si="2"/>
        <v>0</v>
      </c>
    </row>
    <row r="150" spans="1:4" x14ac:dyDescent="0.25">
      <c r="A150" s="13">
        <v>145</v>
      </c>
      <c r="B150" s="5"/>
      <c r="C150" s="6"/>
      <c r="D150" s="8">
        <f t="shared" si="2"/>
        <v>0</v>
      </c>
    </row>
    <row r="151" spans="1:4" x14ac:dyDescent="0.25">
      <c r="A151" s="13">
        <v>146</v>
      </c>
      <c r="B151" s="5"/>
      <c r="C151" s="6"/>
      <c r="D151" s="8">
        <f t="shared" si="2"/>
        <v>0</v>
      </c>
    </row>
    <row r="152" spans="1:4" x14ac:dyDescent="0.25">
      <c r="A152" s="13">
        <v>147</v>
      </c>
      <c r="B152" s="5"/>
      <c r="C152" s="6"/>
      <c r="D152" s="8">
        <f t="shared" si="2"/>
        <v>0</v>
      </c>
    </row>
    <row r="153" spans="1:4" x14ac:dyDescent="0.25">
      <c r="A153" s="13">
        <v>148</v>
      </c>
      <c r="B153" s="5"/>
      <c r="C153" s="6"/>
      <c r="D153" s="8">
        <f t="shared" si="2"/>
        <v>0</v>
      </c>
    </row>
    <row r="154" spans="1:4" x14ac:dyDescent="0.25">
      <c r="A154" s="13">
        <v>149</v>
      </c>
      <c r="B154" s="5"/>
      <c r="C154" s="6"/>
      <c r="D154" s="8">
        <f t="shared" si="2"/>
        <v>0</v>
      </c>
    </row>
    <row r="155" spans="1:4" x14ac:dyDescent="0.25">
      <c r="A155" s="13">
        <v>150</v>
      </c>
      <c r="B155" s="5"/>
      <c r="C155" s="6"/>
      <c r="D155" s="8">
        <f t="shared" si="2"/>
        <v>0</v>
      </c>
    </row>
    <row r="156" spans="1:4" x14ac:dyDescent="0.25">
      <c r="A156" s="13">
        <v>151</v>
      </c>
      <c r="B156" s="5"/>
      <c r="C156" s="6"/>
      <c r="D156" s="8">
        <f t="shared" si="2"/>
        <v>0</v>
      </c>
    </row>
    <row r="157" spans="1:4" x14ac:dyDescent="0.25">
      <c r="A157" s="13">
        <v>152</v>
      </c>
      <c r="B157" s="5"/>
      <c r="C157" s="6"/>
      <c r="D157" s="8">
        <f t="shared" si="2"/>
        <v>0</v>
      </c>
    </row>
    <row r="158" spans="1:4" x14ac:dyDescent="0.25">
      <c r="A158" s="13">
        <v>153</v>
      </c>
      <c r="B158" s="5"/>
      <c r="C158" s="6"/>
      <c r="D158" s="8">
        <f t="shared" si="2"/>
        <v>0</v>
      </c>
    </row>
    <row r="159" spans="1:4" x14ac:dyDescent="0.25">
      <c r="A159" s="13">
        <v>154</v>
      </c>
      <c r="B159" s="5"/>
      <c r="C159" s="6"/>
      <c r="D159" s="8">
        <f t="shared" si="2"/>
        <v>0</v>
      </c>
    </row>
    <row r="160" spans="1:4" x14ac:dyDescent="0.25">
      <c r="A160" s="13">
        <v>155</v>
      </c>
      <c r="B160" s="5"/>
      <c r="C160" s="6"/>
      <c r="D160" s="8">
        <f t="shared" si="2"/>
        <v>0</v>
      </c>
    </row>
    <row r="161" spans="1:4" x14ac:dyDescent="0.25">
      <c r="A161" s="13">
        <v>156</v>
      </c>
      <c r="B161" s="5"/>
      <c r="C161" s="6"/>
      <c r="D161" s="8">
        <f t="shared" si="2"/>
        <v>0</v>
      </c>
    </row>
    <row r="162" spans="1:4" x14ac:dyDescent="0.25">
      <c r="A162" s="13">
        <v>157</v>
      </c>
      <c r="B162" s="5"/>
      <c r="C162" s="6"/>
      <c r="D162" s="8">
        <f t="shared" si="2"/>
        <v>0</v>
      </c>
    </row>
    <row r="163" spans="1:4" x14ac:dyDescent="0.25">
      <c r="A163" s="13">
        <v>158</v>
      </c>
      <c r="B163" s="5"/>
      <c r="C163" s="6"/>
      <c r="D163" s="8">
        <f t="shared" si="2"/>
        <v>0</v>
      </c>
    </row>
    <row r="164" spans="1:4" x14ac:dyDescent="0.25">
      <c r="A164" s="13">
        <v>159</v>
      </c>
      <c r="B164" s="5"/>
      <c r="C164" s="6"/>
      <c r="D164" s="8">
        <f t="shared" si="2"/>
        <v>0</v>
      </c>
    </row>
    <row r="165" spans="1:4" x14ac:dyDescent="0.25">
      <c r="A165" s="13">
        <v>160</v>
      </c>
      <c r="B165" s="5"/>
      <c r="C165" s="6"/>
      <c r="D165" s="8">
        <f t="shared" si="2"/>
        <v>0</v>
      </c>
    </row>
    <row r="166" spans="1:4" x14ac:dyDescent="0.25">
      <c r="A166" s="13">
        <v>161</v>
      </c>
      <c r="B166" s="5"/>
      <c r="C166" s="6"/>
      <c r="D166" s="8">
        <f t="shared" si="2"/>
        <v>0</v>
      </c>
    </row>
    <row r="167" spans="1:4" x14ac:dyDescent="0.25">
      <c r="A167" s="13">
        <v>162</v>
      </c>
      <c r="B167" s="5"/>
      <c r="C167" s="6"/>
      <c r="D167" s="8">
        <f t="shared" si="2"/>
        <v>0</v>
      </c>
    </row>
    <row r="168" spans="1:4" x14ac:dyDescent="0.25">
      <c r="A168" s="13">
        <v>163</v>
      </c>
      <c r="B168" s="5"/>
      <c r="C168" s="6"/>
      <c r="D168" s="8">
        <f t="shared" si="2"/>
        <v>0</v>
      </c>
    </row>
    <row r="169" spans="1:4" x14ac:dyDescent="0.25">
      <c r="A169" s="13">
        <v>164</v>
      </c>
      <c r="B169" s="5"/>
      <c r="C169" s="6"/>
      <c r="D169" s="8">
        <f t="shared" si="2"/>
        <v>0</v>
      </c>
    </row>
    <row r="170" spans="1:4" x14ac:dyDescent="0.25">
      <c r="A170" s="13">
        <v>165</v>
      </c>
      <c r="B170" s="5"/>
      <c r="C170" s="6"/>
      <c r="D170" s="8">
        <f t="shared" si="2"/>
        <v>0</v>
      </c>
    </row>
    <row r="171" spans="1:4" x14ac:dyDescent="0.25">
      <c r="A171" s="13">
        <v>166</v>
      </c>
      <c r="B171" s="5"/>
      <c r="C171" s="6"/>
      <c r="D171" s="8">
        <f t="shared" si="2"/>
        <v>0</v>
      </c>
    </row>
    <row r="172" spans="1:4" x14ac:dyDescent="0.25">
      <c r="A172" s="13">
        <v>167</v>
      </c>
      <c r="B172" s="5"/>
      <c r="C172" s="6"/>
      <c r="D172" s="8">
        <f t="shared" si="2"/>
        <v>0</v>
      </c>
    </row>
    <row r="173" spans="1:4" x14ac:dyDescent="0.25">
      <c r="A173" s="13">
        <v>168</v>
      </c>
      <c r="B173" s="5"/>
      <c r="C173" s="6"/>
      <c r="D173" s="8">
        <f t="shared" si="2"/>
        <v>0</v>
      </c>
    </row>
    <row r="174" spans="1:4" x14ac:dyDescent="0.25">
      <c r="A174" s="13">
        <v>169</v>
      </c>
      <c r="B174" s="5"/>
      <c r="C174" s="6"/>
      <c r="D174" s="8">
        <f t="shared" si="2"/>
        <v>0</v>
      </c>
    </row>
    <row r="175" spans="1:4" x14ac:dyDescent="0.25">
      <c r="A175" s="13">
        <v>170</v>
      </c>
      <c r="B175" s="5"/>
      <c r="C175" s="6"/>
      <c r="D175" s="8">
        <f t="shared" si="2"/>
        <v>0</v>
      </c>
    </row>
    <row r="176" spans="1:4" x14ac:dyDescent="0.25">
      <c r="A176" s="13">
        <v>171</v>
      </c>
      <c r="B176" s="5"/>
      <c r="C176" s="6"/>
      <c r="D176" s="8">
        <f t="shared" si="2"/>
        <v>0</v>
      </c>
    </row>
    <row r="177" spans="1:4" x14ac:dyDescent="0.25">
      <c r="A177" s="13">
        <v>172</v>
      </c>
      <c r="B177" s="5"/>
      <c r="C177" s="6"/>
      <c r="D177" s="8">
        <f t="shared" si="2"/>
        <v>0</v>
      </c>
    </row>
    <row r="178" spans="1:4" x14ac:dyDescent="0.25">
      <c r="A178" s="13">
        <v>173</v>
      </c>
      <c r="B178" s="5"/>
      <c r="C178" s="6"/>
      <c r="D178" s="8">
        <f t="shared" si="2"/>
        <v>0</v>
      </c>
    </row>
    <row r="179" spans="1:4" x14ac:dyDescent="0.25">
      <c r="A179" s="13">
        <v>174</v>
      </c>
      <c r="B179" s="5"/>
      <c r="C179" s="6"/>
      <c r="D179" s="8">
        <f t="shared" si="2"/>
        <v>0</v>
      </c>
    </row>
    <row r="180" spans="1:4" x14ac:dyDescent="0.25">
      <c r="A180" s="13">
        <v>175</v>
      </c>
      <c r="B180" s="5"/>
      <c r="C180" s="6"/>
      <c r="D180" s="8">
        <f t="shared" si="2"/>
        <v>0</v>
      </c>
    </row>
    <row r="181" spans="1:4" x14ac:dyDescent="0.25">
      <c r="A181" s="13">
        <v>176</v>
      </c>
      <c r="B181" s="5"/>
      <c r="C181" s="6"/>
      <c r="D181" s="8">
        <f t="shared" si="2"/>
        <v>0</v>
      </c>
    </row>
    <row r="182" spans="1:4" x14ac:dyDescent="0.25">
      <c r="A182" s="13">
        <v>177</v>
      </c>
      <c r="B182" s="5"/>
      <c r="C182" s="6"/>
      <c r="D182" s="8">
        <f t="shared" si="2"/>
        <v>0</v>
      </c>
    </row>
    <row r="183" spans="1:4" x14ac:dyDescent="0.25">
      <c r="A183" s="13">
        <v>178</v>
      </c>
      <c r="B183" s="5"/>
      <c r="C183" s="6"/>
      <c r="D183" s="8">
        <f t="shared" si="2"/>
        <v>0</v>
      </c>
    </row>
    <row r="184" spans="1:4" x14ac:dyDescent="0.25">
      <c r="A184" s="13">
        <v>179</v>
      </c>
      <c r="B184" s="5"/>
      <c r="C184" s="6"/>
      <c r="D184" s="8">
        <f t="shared" si="2"/>
        <v>0</v>
      </c>
    </row>
    <row r="185" spans="1:4" x14ac:dyDescent="0.25">
      <c r="A185" s="13">
        <v>180</v>
      </c>
      <c r="B185" s="5"/>
      <c r="C185" s="6"/>
      <c r="D185" s="8">
        <f t="shared" si="2"/>
        <v>0</v>
      </c>
    </row>
    <row r="186" spans="1:4" x14ac:dyDescent="0.25">
      <c r="A186" s="13">
        <v>181</v>
      </c>
      <c r="B186" s="5"/>
      <c r="C186" s="6"/>
      <c r="D186" s="8">
        <f t="shared" si="2"/>
        <v>0</v>
      </c>
    </row>
    <row r="187" spans="1:4" x14ac:dyDescent="0.25">
      <c r="A187" s="13">
        <v>182</v>
      </c>
      <c r="B187" s="5"/>
      <c r="C187" s="6"/>
      <c r="D187" s="8">
        <f t="shared" si="2"/>
        <v>0</v>
      </c>
    </row>
    <row r="188" spans="1:4" x14ac:dyDescent="0.25">
      <c r="A188" s="13">
        <v>183</v>
      </c>
      <c r="B188" s="5"/>
      <c r="C188" s="6"/>
      <c r="D188" s="8">
        <f t="shared" si="2"/>
        <v>0</v>
      </c>
    </row>
    <row r="189" spans="1:4" x14ac:dyDescent="0.25">
      <c r="A189" s="13">
        <v>184</v>
      </c>
      <c r="B189" s="5"/>
      <c r="C189" s="6"/>
      <c r="D189" s="8">
        <f t="shared" si="2"/>
        <v>0</v>
      </c>
    </row>
    <row r="190" spans="1:4" x14ac:dyDescent="0.25">
      <c r="A190" s="13">
        <v>185</v>
      </c>
      <c r="B190" s="5"/>
      <c r="C190" s="6"/>
      <c r="D190" s="8">
        <f t="shared" si="2"/>
        <v>0</v>
      </c>
    </row>
    <row r="191" spans="1:4" x14ac:dyDescent="0.25">
      <c r="A191" s="13">
        <v>186</v>
      </c>
      <c r="B191" s="5"/>
      <c r="C191" s="6"/>
      <c r="D191" s="8">
        <f t="shared" si="2"/>
        <v>0</v>
      </c>
    </row>
    <row r="192" spans="1:4" x14ac:dyDescent="0.25">
      <c r="A192" s="13">
        <v>187</v>
      </c>
      <c r="B192" s="5"/>
      <c r="C192" s="6"/>
      <c r="D192" s="8">
        <f t="shared" si="2"/>
        <v>0</v>
      </c>
    </row>
    <row r="193" spans="1:4" x14ac:dyDescent="0.25">
      <c r="A193" s="13">
        <v>188</v>
      </c>
      <c r="B193" s="5"/>
      <c r="C193" s="6"/>
      <c r="D193" s="8">
        <f t="shared" si="2"/>
        <v>0</v>
      </c>
    </row>
    <row r="194" spans="1:4" x14ac:dyDescent="0.25">
      <c r="A194" s="13">
        <v>189</v>
      </c>
      <c r="B194" s="5"/>
      <c r="C194" s="6"/>
      <c r="D194" s="8">
        <f t="shared" si="2"/>
        <v>0</v>
      </c>
    </row>
    <row r="195" spans="1:4" x14ac:dyDescent="0.25">
      <c r="A195" s="13">
        <v>190</v>
      </c>
      <c r="B195" s="5"/>
      <c r="C195" s="6"/>
      <c r="D195" s="8">
        <f t="shared" si="2"/>
        <v>0</v>
      </c>
    </row>
    <row r="196" spans="1:4" x14ac:dyDescent="0.25">
      <c r="A196" s="13">
        <v>191</v>
      </c>
      <c r="B196" s="5"/>
      <c r="C196" s="6"/>
      <c r="D196" s="8">
        <f t="shared" si="2"/>
        <v>0</v>
      </c>
    </row>
    <row r="197" spans="1:4" x14ac:dyDescent="0.25">
      <c r="A197" s="13">
        <v>192</v>
      </c>
      <c r="B197" s="15"/>
      <c r="C197" s="6"/>
      <c r="D197" s="8">
        <f t="shared" si="2"/>
        <v>0</v>
      </c>
    </row>
    <row r="198" spans="1:4" x14ac:dyDescent="0.25">
      <c r="A198" s="13">
        <v>193</v>
      </c>
      <c r="B198" s="5"/>
      <c r="C198" s="6"/>
      <c r="D198" s="8">
        <f t="shared" ref="D198:D261" si="3">(C199*86400)-(C198*86400)</f>
        <v>0</v>
      </c>
    </row>
    <row r="199" spans="1:4" x14ac:dyDescent="0.25">
      <c r="A199" s="13">
        <v>194</v>
      </c>
      <c r="B199" s="5"/>
      <c r="C199" s="6"/>
      <c r="D199" s="8">
        <f t="shared" si="3"/>
        <v>0</v>
      </c>
    </row>
    <row r="200" spans="1:4" x14ac:dyDescent="0.25">
      <c r="A200" s="13">
        <v>195</v>
      </c>
      <c r="B200" s="5"/>
      <c r="C200" s="6"/>
      <c r="D200" s="8">
        <f t="shared" si="3"/>
        <v>0</v>
      </c>
    </row>
    <row r="201" spans="1:4" x14ac:dyDescent="0.25">
      <c r="A201" s="13">
        <v>196</v>
      </c>
      <c r="B201" s="5"/>
      <c r="C201" s="6"/>
      <c r="D201" s="8">
        <f t="shared" si="3"/>
        <v>0</v>
      </c>
    </row>
    <row r="202" spans="1:4" x14ac:dyDescent="0.25">
      <c r="A202" s="13">
        <v>197</v>
      </c>
      <c r="B202" s="5"/>
      <c r="C202" s="6"/>
      <c r="D202" s="8">
        <f t="shared" si="3"/>
        <v>0</v>
      </c>
    </row>
    <row r="203" spans="1:4" x14ac:dyDescent="0.25">
      <c r="A203" s="13">
        <v>198</v>
      </c>
      <c r="B203" s="5"/>
      <c r="C203" s="6"/>
      <c r="D203" s="8">
        <f t="shared" si="3"/>
        <v>0</v>
      </c>
    </row>
    <row r="204" spans="1:4" x14ac:dyDescent="0.25">
      <c r="A204" s="13">
        <v>199</v>
      </c>
      <c r="B204" s="5"/>
      <c r="C204" s="6"/>
      <c r="D204" s="8">
        <f t="shared" si="3"/>
        <v>0</v>
      </c>
    </row>
    <row r="205" spans="1:4" x14ac:dyDescent="0.25">
      <c r="A205" s="13">
        <v>200</v>
      </c>
      <c r="B205" s="5"/>
      <c r="C205" s="6"/>
      <c r="D205" s="8">
        <f t="shared" si="3"/>
        <v>0</v>
      </c>
    </row>
    <row r="206" spans="1:4" x14ac:dyDescent="0.25">
      <c r="A206" s="13">
        <v>201</v>
      </c>
      <c r="B206" s="5"/>
      <c r="C206" s="6"/>
      <c r="D206" s="8">
        <f t="shared" si="3"/>
        <v>0</v>
      </c>
    </row>
    <row r="207" spans="1:4" x14ac:dyDescent="0.25">
      <c r="A207" s="13">
        <v>202</v>
      </c>
      <c r="B207" s="5"/>
      <c r="C207" s="6"/>
      <c r="D207" s="8">
        <f t="shared" si="3"/>
        <v>0</v>
      </c>
    </row>
    <row r="208" spans="1:4" x14ac:dyDescent="0.25">
      <c r="A208" s="13">
        <v>203</v>
      </c>
      <c r="B208" s="5"/>
      <c r="C208" s="6"/>
      <c r="D208" s="8">
        <f t="shared" si="3"/>
        <v>0</v>
      </c>
    </row>
    <row r="209" spans="1:4" x14ac:dyDescent="0.25">
      <c r="A209" s="13">
        <v>204</v>
      </c>
      <c r="B209" s="5"/>
      <c r="C209" s="6"/>
      <c r="D209" s="8">
        <f t="shared" si="3"/>
        <v>0</v>
      </c>
    </row>
    <row r="210" spans="1:4" x14ac:dyDescent="0.25">
      <c r="A210" s="13">
        <v>205</v>
      </c>
      <c r="B210" s="5"/>
      <c r="C210" s="6"/>
      <c r="D210" s="8">
        <f t="shared" si="3"/>
        <v>0</v>
      </c>
    </row>
    <row r="211" spans="1:4" x14ac:dyDescent="0.25">
      <c r="A211" s="13">
        <v>206</v>
      </c>
      <c r="B211" s="5"/>
      <c r="C211" s="6"/>
      <c r="D211" s="8">
        <f t="shared" si="3"/>
        <v>0</v>
      </c>
    </row>
    <row r="212" spans="1:4" x14ac:dyDescent="0.25">
      <c r="A212" s="13">
        <v>207</v>
      </c>
      <c r="B212" s="5"/>
      <c r="C212" s="6"/>
      <c r="D212" s="8">
        <f t="shared" si="3"/>
        <v>0</v>
      </c>
    </row>
    <row r="213" spans="1:4" x14ac:dyDescent="0.25">
      <c r="A213" s="13">
        <v>208</v>
      </c>
      <c r="B213" s="5"/>
      <c r="C213" s="6"/>
      <c r="D213" s="8">
        <f t="shared" si="3"/>
        <v>0</v>
      </c>
    </row>
    <row r="214" spans="1:4" x14ac:dyDescent="0.25">
      <c r="A214" s="13">
        <v>209</v>
      </c>
      <c r="B214" s="5"/>
      <c r="C214" s="6"/>
      <c r="D214" s="8">
        <f t="shared" si="3"/>
        <v>0</v>
      </c>
    </row>
    <row r="215" spans="1:4" x14ac:dyDescent="0.25">
      <c r="A215" s="13">
        <v>210</v>
      </c>
      <c r="B215" s="5"/>
      <c r="C215" s="6"/>
      <c r="D215" s="8">
        <f t="shared" si="3"/>
        <v>0</v>
      </c>
    </row>
    <row r="216" spans="1:4" x14ac:dyDescent="0.25">
      <c r="A216" s="13">
        <v>211</v>
      </c>
      <c r="B216" s="5"/>
      <c r="C216" s="6"/>
      <c r="D216" s="8">
        <f t="shared" si="3"/>
        <v>0</v>
      </c>
    </row>
    <row r="217" spans="1:4" x14ac:dyDescent="0.25">
      <c r="A217" s="13">
        <v>212</v>
      </c>
      <c r="B217" s="5"/>
      <c r="C217" s="6"/>
      <c r="D217" s="8">
        <f t="shared" si="3"/>
        <v>0</v>
      </c>
    </row>
    <row r="218" spans="1:4" x14ac:dyDescent="0.25">
      <c r="A218" s="13">
        <v>213</v>
      </c>
      <c r="B218" s="5"/>
      <c r="C218" s="6"/>
      <c r="D218" s="8">
        <f t="shared" si="3"/>
        <v>0</v>
      </c>
    </row>
    <row r="219" spans="1:4" x14ac:dyDescent="0.25">
      <c r="A219" s="13">
        <v>214</v>
      </c>
      <c r="B219" s="5"/>
      <c r="C219" s="6"/>
      <c r="D219" s="8">
        <f t="shared" si="3"/>
        <v>0</v>
      </c>
    </row>
    <row r="220" spans="1:4" x14ac:dyDescent="0.25">
      <c r="A220" s="13">
        <v>215</v>
      </c>
      <c r="B220" s="5"/>
      <c r="C220" s="6"/>
      <c r="D220" s="8">
        <f t="shared" si="3"/>
        <v>0</v>
      </c>
    </row>
    <row r="221" spans="1:4" x14ac:dyDescent="0.25">
      <c r="A221" s="13">
        <v>216</v>
      </c>
      <c r="B221" s="5"/>
      <c r="C221" s="6"/>
      <c r="D221" s="8">
        <f t="shared" si="3"/>
        <v>0</v>
      </c>
    </row>
    <row r="222" spans="1:4" x14ac:dyDescent="0.25">
      <c r="A222" s="13">
        <v>217</v>
      </c>
      <c r="B222" s="5"/>
      <c r="C222" s="6"/>
      <c r="D222" s="8">
        <f t="shared" si="3"/>
        <v>0</v>
      </c>
    </row>
    <row r="223" spans="1:4" x14ac:dyDescent="0.25">
      <c r="A223" s="13">
        <v>218</v>
      </c>
      <c r="B223" s="5"/>
      <c r="C223" s="6"/>
      <c r="D223" s="8">
        <f t="shared" si="3"/>
        <v>0</v>
      </c>
    </row>
    <row r="224" spans="1:4" x14ac:dyDescent="0.25">
      <c r="A224" s="13">
        <v>219</v>
      </c>
      <c r="B224" s="5"/>
      <c r="C224" s="6"/>
      <c r="D224" s="8">
        <f t="shared" si="3"/>
        <v>0</v>
      </c>
    </row>
    <row r="225" spans="1:4" x14ac:dyDescent="0.25">
      <c r="A225" s="13">
        <v>220</v>
      </c>
      <c r="B225" s="5"/>
      <c r="C225" s="6"/>
      <c r="D225" s="8">
        <f t="shared" si="3"/>
        <v>0</v>
      </c>
    </row>
    <row r="226" spans="1:4" x14ac:dyDescent="0.25">
      <c r="A226" s="13">
        <v>221</v>
      </c>
      <c r="B226" s="5"/>
      <c r="C226" s="6"/>
      <c r="D226" s="8">
        <f t="shared" si="3"/>
        <v>0</v>
      </c>
    </row>
    <row r="227" spans="1:4" x14ac:dyDescent="0.25">
      <c r="A227" s="13">
        <v>222</v>
      </c>
      <c r="B227" s="5"/>
      <c r="C227" s="6"/>
      <c r="D227" s="8">
        <f t="shared" si="3"/>
        <v>0</v>
      </c>
    </row>
    <row r="228" spans="1:4" x14ac:dyDescent="0.25">
      <c r="A228" s="13">
        <v>223</v>
      </c>
      <c r="B228" s="5"/>
      <c r="C228" s="6"/>
      <c r="D228" s="8">
        <f t="shared" si="3"/>
        <v>0</v>
      </c>
    </row>
    <row r="229" spans="1:4" x14ac:dyDescent="0.25">
      <c r="A229" s="13">
        <v>224</v>
      </c>
      <c r="B229" s="5"/>
      <c r="C229" s="6"/>
      <c r="D229" s="8">
        <f t="shared" si="3"/>
        <v>0</v>
      </c>
    </row>
    <row r="230" spans="1:4" x14ac:dyDescent="0.25">
      <c r="A230" s="13">
        <v>225</v>
      </c>
      <c r="B230" s="5"/>
      <c r="C230" s="6"/>
      <c r="D230" s="8">
        <f t="shared" si="3"/>
        <v>0</v>
      </c>
    </row>
    <row r="231" spans="1:4" x14ac:dyDescent="0.25">
      <c r="A231" s="13">
        <v>226</v>
      </c>
      <c r="B231" s="5"/>
      <c r="C231" s="6"/>
      <c r="D231" s="8">
        <f t="shared" si="3"/>
        <v>0</v>
      </c>
    </row>
    <row r="232" spans="1:4" x14ac:dyDescent="0.25">
      <c r="A232" s="13">
        <v>227</v>
      </c>
      <c r="B232" s="5"/>
      <c r="C232" s="6"/>
      <c r="D232" s="8">
        <f t="shared" si="3"/>
        <v>0</v>
      </c>
    </row>
    <row r="233" spans="1:4" x14ac:dyDescent="0.25">
      <c r="A233" s="13">
        <v>228</v>
      </c>
      <c r="B233" s="5"/>
      <c r="C233" s="6"/>
      <c r="D233" s="8">
        <f t="shared" si="3"/>
        <v>0</v>
      </c>
    </row>
    <row r="234" spans="1:4" x14ac:dyDescent="0.25">
      <c r="A234" s="13">
        <v>229</v>
      </c>
      <c r="B234" s="5"/>
      <c r="C234" s="6"/>
      <c r="D234" s="8">
        <f t="shared" si="3"/>
        <v>0</v>
      </c>
    </row>
    <row r="235" spans="1:4" x14ac:dyDescent="0.25">
      <c r="A235" s="13">
        <v>230</v>
      </c>
      <c r="B235" s="5"/>
      <c r="C235" s="6"/>
      <c r="D235" s="8">
        <f t="shared" si="3"/>
        <v>0</v>
      </c>
    </row>
    <row r="236" spans="1:4" x14ac:dyDescent="0.25">
      <c r="A236" s="13">
        <v>231</v>
      </c>
      <c r="B236" s="5"/>
      <c r="C236" s="6"/>
      <c r="D236" s="8">
        <f t="shared" si="3"/>
        <v>0</v>
      </c>
    </row>
    <row r="237" spans="1:4" x14ac:dyDescent="0.25">
      <c r="A237" s="13">
        <v>232</v>
      </c>
      <c r="B237" s="5"/>
      <c r="C237" s="6"/>
      <c r="D237" s="8">
        <f t="shared" si="3"/>
        <v>0</v>
      </c>
    </row>
    <row r="238" spans="1:4" x14ac:dyDescent="0.25">
      <c r="A238" s="13">
        <v>233</v>
      </c>
      <c r="B238" s="5"/>
      <c r="C238" s="6"/>
      <c r="D238" s="8">
        <f t="shared" si="3"/>
        <v>0</v>
      </c>
    </row>
    <row r="239" spans="1:4" x14ac:dyDescent="0.25">
      <c r="A239" s="13">
        <v>234</v>
      </c>
      <c r="B239" s="5"/>
      <c r="C239" s="6"/>
      <c r="D239" s="8">
        <f t="shared" si="3"/>
        <v>0</v>
      </c>
    </row>
    <row r="240" spans="1:4" x14ac:dyDescent="0.25">
      <c r="A240" s="13">
        <v>235</v>
      </c>
      <c r="B240" s="5"/>
      <c r="C240" s="6"/>
      <c r="D240" s="8">
        <f t="shared" si="3"/>
        <v>0</v>
      </c>
    </row>
    <row r="241" spans="1:4" x14ac:dyDescent="0.25">
      <c r="A241" s="13">
        <v>236</v>
      </c>
      <c r="B241" s="5"/>
      <c r="C241" s="6"/>
      <c r="D241" s="8">
        <f t="shared" si="3"/>
        <v>0</v>
      </c>
    </row>
    <row r="242" spans="1:4" x14ac:dyDescent="0.25">
      <c r="A242" s="13">
        <v>237</v>
      </c>
      <c r="B242" s="5"/>
      <c r="C242" s="6"/>
      <c r="D242" s="8">
        <f t="shared" si="3"/>
        <v>0</v>
      </c>
    </row>
    <row r="243" spans="1:4" x14ac:dyDescent="0.25">
      <c r="A243" s="13">
        <v>238</v>
      </c>
      <c r="B243" s="5"/>
      <c r="C243" s="6"/>
      <c r="D243" s="8">
        <f t="shared" si="3"/>
        <v>0</v>
      </c>
    </row>
    <row r="244" spans="1:4" x14ac:dyDescent="0.25">
      <c r="A244" s="13">
        <v>239</v>
      </c>
      <c r="B244" s="5"/>
      <c r="C244" s="6"/>
      <c r="D244" s="8">
        <f t="shared" si="3"/>
        <v>0</v>
      </c>
    </row>
    <row r="245" spans="1:4" x14ac:dyDescent="0.25">
      <c r="A245" s="13">
        <v>240</v>
      </c>
      <c r="B245" s="5"/>
      <c r="C245" s="6"/>
      <c r="D245" s="8">
        <f t="shared" si="3"/>
        <v>0</v>
      </c>
    </row>
    <row r="246" spans="1:4" x14ac:dyDescent="0.25">
      <c r="A246" s="13">
        <v>241</v>
      </c>
      <c r="B246" s="5"/>
      <c r="C246" s="6"/>
      <c r="D246" s="8">
        <f t="shared" si="3"/>
        <v>0</v>
      </c>
    </row>
    <row r="247" spans="1:4" x14ac:dyDescent="0.25">
      <c r="A247" s="13">
        <v>242</v>
      </c>
      <c r="B247" s="5"/>
      <c r="C247" s="6"/>
      <c r="D247" s="8">
        <f t="shared" si="3"/>
        <v>0</v>
      </c>
    </row>
    <row r="248" spans="1:4" x14ac:dyDescent="0.25">
      <c r="A248" s="13">
        <v>243</v>
      </c>
      <c r="B248" s="5"/>
      <c r="C248" s="6"/>
      <c r="D248" s="8">
        <f t="shared" si="3"/>
        <v>0</v>
      </c>
    </row>
    <row r="249" spans="1:4" x14ac:dyDescent="0.25">
      <c r="A249" s="13">
        <v>244</v>
      </c>
      <c r="B249" s="5"/>
      <c r="C249" s="6"/>
      <c r="D249" s="8">
        <f t="shared" si="3"/>
        <v>0</v>
      </c>
    </row>
    <row r="250" spans="1:4" x14ac:dyDescent="0.25">
      <c r="A250" s="13">
        <v>245</v>
      </c>
      <c r="B250" s="5"/>
      <c r="C250" s="6"/>
      <c r="D250" s="8">
        <f t="shared" si="3"/>
        <v>0</v>
      </c>
    </row>
    <row r="251" spans="1:4" x14ac:dyDescent="0.25">
      <c r="A251" s="13">
        <v>246</v>
      </c>
      <c r="B251" s="5"/>
      <c r="C251" s="6"/>
      <c r="D251" s="8">
        <f t="shared" si="3"/>
        <v>0</v>
      </c>
    </row>
    <row r="252" spans="1:4" x14ac:dyDescent="0.25">
      <c r="A252" s="13">
        <v>247</v>
      </c>
      <c r="B252" s="5"/>
      <c r="C252" s="6"/>
      <c r="D252" s="8">
        <f t="shared" si="3"/>
        <v>0</v>
      </c>
    </row>
    <row r="253" spans="1:4" x14ac:dyDescent="0.25">
      <c r="A253" s="13">
        <v>248</v>
      </c>
      <c r="B253" s="5"/>
      <c r="C253" s="6"/>
      <c r="D253" s="8">
        <f t="shared" si="3"/>
        <v>0</v>
      </c>
    </row>
    <row r="254" spans="1:4" x14ac:dyDescent="0.25">
      <c r="A254" s="13">
        <v>249</v>
      </c>
      <c r="B254" s="5"/>
      <c r="C254" s="6"/>
      <c r="D254" s="8">
        <f t="shared" si="3"/>
        <v>0</v>
      </c>
    </row>
    <row r="255" spans="1:4" x14ac:dyDescent="0.25">
      <c r="A255" s="13">
        <v>250</v>
      </c>
      <c r="B255" s="5"/>
      <c r="C255" s="6"/>
      <c r="D255" s="8">
        <f t="shared" si="3"/>
        <v>0</v>
      </c>
    </row>
    <row r="256" spans="1:4" x14ac:dyDescent="0.25">
      <c r="A256" s="13">
        <v>251</v>
      </c>
      <c r="B256" s="5"/>
      <c r="C256" s="6"/>
      <c r="D256" s="8">
        <f t="shared" si="3"/>
        <v>0</v>
      </c>
    </row>
    <row r="257" spans="1:4" x14ac:dyDescent="0.25">
      <c r="A257" s="13">
        <v>252</v>
      </c>
      <c r="B257" s="5"/>
      <c r="C257" s="6"/>
      <c r="D257" s="8">
        <f t="shared" si="3"/>
        <v>0</v>
      </c>
    </row>
    <row r="258" spans="1:4" x14ac:dyDescent="0.25">
      <c r="A258" s="13">
        <v>253</v>
      </c>
      <c r="B258" s="5"/>
      <c r="C258" s="6"/>
      <c r="D258" s="8">
        <f t="shared" si="3"/>
        <v>0</v>
      </c>
    </row>
    <row r="259" spans="1:4" x14ac:dyDescent="0.25">
      <c r="A259" s="13">
        <v>254</v>
      </c>
      <c r="B259" s="5"/>
      <c r="C259" s="6"/>
      <c r="D259" s="8">
        <f t="shared" si="3"/>
        <v>0</v>
      </c>
    </row>
    <row r="260" spans="1:4" x14ac:dyDescent="0.25">
      <c r="A260" s="13">
        <v>255</v>
      </c>
      <c r="B260" s="5"/>
      <c r="C260" s="6"/>
      <c r="D260" s="8">
        <f t="shared" si="3"/>
        <v>0</v>
      </c>
    </row>
    <row r="261" spans="1:4" x14ac:dyDescent="0.25">
      <c r="A261" s="13">
        <v>256</v>
      </c>
      <c r="B261" s="5"/>
      <c r="C261" s="6"/>
      <c r="D261" s="8">
        <f t="shared" si="3"/>
        <v>0</v>
      </c>
    </row>
    <row r="262" spans="1:4" x14ac:dyDescent="0.25">
      <c r="A262" s="13">
        <v>257</v>
      </c>
      <c r="B262" s="5"/>
      <c r="C262" s="6"/>
      <c r="D262" s="8">
        <f t="shared" ref="D262:D305" si="4">(C263*86400)-(C262*86400)</f>
        <v>0</v>
      </c>
    </row>
    <row r="263" spans="1:4" x14ac:dyDescent="0.25">
      <c r="A263" s="13">
        <v>258</v>
      </c>
      <c r="B263" s="5"/>
      <c r="C263" s="6"/>
      <c r="D263" s="8">
        <f t="shared" si="4"/>
        <v>0</v>
      </c>
    </row>
    <row r="264" spans="1:4" x14ac:dyDescent="0.25">
      <c r="A264" s="13">
        <v>259</v>
      </c>
      <c r="B264" s="5"/>
      <c r="C264" s="6"/>
      <c r="D264" s="8">
        <f t="shared" si="4"/>
        <v>0</v>
      </c>
    </row>
    <row r="265" spans="1:4" x14ac:dyDescent="0.25">
      <c r="A265" s="13">
        <v>260</v>
      </c>
      <c r="B265" s="5"/>
      <c r="C265" s="6"/>
      <c r="D265" s="8">
        <f t="shared" si="4"/>
        <v>0</v>
      </c>
    </row>
    <row r="266" spans="1:4" x14ac:dyDescent="0.25">
      <c r="A266" s="13">
        <v>261</v>
      </c>
      <c r="B266" s="5"/>
      <c r="C266" s="6"/>
      <c r="D266" s="8">
        <f t="shared" si="4"/>
        <v>0</v>
      </c>
    </row>
    <row r="267" spans="1:4" x14ac:dyDescent="0.25">
      <c r="A267" s="13">
        <v>262</v>
      </c>
      <c r="B267" s="5"/>
      <c r="C267" s="6"/>
      <c r="D267" s="8">
        <f t="shared" si="4"/>
        <v>0</v>
      </c>
    </row>
    <row r="268" spans="1:4" x14ac:dyDescent="0.25">
      <c r="A268" s="13">
        <v>263</v>
      </c>
      <c r="B268" s="5"/>
      <c r="C268" s="6"/>
      <c r="D268" s="8">
        <f t="shared" si="4"/>
        <v>0</v>
      </c>
    </row>
    <row r="269" spans="1:4" x14ac:dyDescent="0.25">
      <c r="A269" s="13">
        <v>264</v>
      </c>
      <c r="B269" s="5"/>
      <c r="C269" s="6"/>
      <c r="D269" s="8">
        <f t="shared" si="4"/>
        <v>0</v>
      </c>
    </row>
    <row r="270" spans="1:4" x14ac:dyDescent="0.25">
      <c r="A270" s="13">
        <v>265</v>
      </c>
      <c r="B270" s="5"/>
      <c r="C270" s="6"/>
      <c r="D270" s="8">
        <f t="shared" si="4"/>
        <v>0</v>
      </c>
    </row>
    <row r="271" spans="1:4" x14ac:dyDescent="0.25">
      <c r="A271" s="13">
        <v>266</v>
      </c>
      <c r="B271" s="5"/>
      <c r="C271" s="6"/>
      <c r="D271" s="8">
        <f t="shared" si="4"/>
        <v>0</v>
      </c>
    </row>
    <row r="272" spans="1:4" x14ac:dyDescent="0.25">
      <c r="A272" s="13">
        <v>267</v>
      </c>
      <c r="B272" s="5"/>
      <c r="C272" s="6"/>
      <c r="D272" s="8">
        <f t="shared" si="4"/>
        <v>0</v>
      </c>
    </row>
    <row r="273" spans="1:4" x14ac:dyDescent="0.25">
      <c r="A273" s="13">
        <v>268</v>
      </c>
      <c r="B273" s="5"/>
      <c r="C273" s="6"/>
      <c r="D273" s="8">
        <f t="shared" si="4"/>
        <v>0</v>
      </c>
    </row>
    <row r="274" spans="1:4" x14ac:dyDescent="0.25">
      <c r="A274" s="13">
        <v>269</v>
      </c>
      <c r="B274" s="5"/>
      <c r="C274" s="6"/>
      <c r="D274" s="8">
        <f t="shared" si="4"/>
        <v>0</v>
      </c>
    </row>
    <row r="275" spans="1:4" x14ac:dyDescent="0.25">
      <c r="A275" s="13">
        <v>270</v>
      </c>
      <c r="B275" s="5"/>
      <c r="C275" s="6"/>
      <c r="D275" s="8">
        <f t="shared" si="4"/>
        <v>0</v>
      </c>
    </row>
    <row r="276" spans="1:4" x14ac:dyDescent="0.25">
      <c r="A276" s="13">
        <v>271</v>
      </c>
      <c r="B276" s="5"/>
      <c r="C276" s="6"/>
      <c r="D276" s="8">
        <f t="shared" si="4"/>
        <v>0</v>
      </c>
    </row>
    <row r="277" spans="1:4" x14ac:dyDescent="0.25">
      <c r="A277" s="13">
        <v>272</v>
      </c>
      <c r="B277" s="5"/>
      <c r="C277" s="6"/>
      <c r="D277" s="8">
        <f t="shared" si="4"/>
        <v>0</v>
      </c>
    </row>
    <row r="278" spans="1:4" x14ac:dyDescent="0.25">
      <c r="A278" s="13">
        <v>273</v>
      </c>
      <c r="B278" s="5"/>
      <c r="C278" s="6"/>
      <c r="D278" s="8">
        <f t="shared" si="4"/>
        <v>0</v>
      </c>
    </row>
    <row r="279" spans="1:4" x14ac:dyDescent="0.25">
      <c r="A279" s="13">
        <v>274</v>
      </c>
      <c r="B279" s="5"/>
      <c r="C279" s="6"/>
      <c r="D279" s="8">
        <f t="shared" si="4"/>
        <v>0</v>
      </c>
    </row>
    <row r="280" spans="1:4" x14ac:dyDescent="0.25">
      <c r="A280" s="13">
        <v>275</v>
      </c>
      <c r="B280" s="5"/>
      <c r="C280" s="6"/>
      <c r="D280" s="8">
        <f t="shared" si="4"/>
        <v>0</v>
      </c>
    </row>
    <row r="281" spans="1:4" x14ac:dyDescent="0.25">
      <c r="A281" s="13">
        <v>276</v>
      </c>
      <c r="B281" s="5"/>
      <c r="C281" s="6"/>
      <c r="D281" s="8">
        <f t="shared" si="4"/>
        <v>0</v>
      </c>
    </row>
    <row r="282" spans="1:4" x14ac:dyDescent="0.25">
      <c r="A282" s="13">
        <v>277</v>
      </c>
      <c r="B282" s="5"/>
      <c r="C282" s="6"/>
      <c r="D282" s="8">
        <f t="shared" si="4"/>
        <v>0</v>
      </c>
    </row>
    <row r="283" spans="1:4" x14ac:dyDescent="0.25">
      <c r="A283" s="13">
        <v>278</v>
      </c>
      <c r="B283" s="5"/>
      <c r="C283" s="6"/>
      <c r="D283" s="8">
        <f t="shared" si="4"/>
        <v>0</v>
      </c>
    </row>
    <row r="284" spans="1:4" x14ac:dyDescent="0.25">
      <c r="A284" s="13">
        <v>279</v>
      </c>
      <c r="B284" s="5"/>
      <c r="C284" s="6"/>
      <c r="D284" s="8">
        <f t="shared" si="4"/>
        <v>0</v>
      </c>
    </row>
    <row r="285" spans="1:4" x14ac:dyDescent="0.25">
      <c r="A285" s="13">
        <v>280</v>
      </c>
      <c r="B285" s="5"/>
      <c r="C285" s="6"/>
      <c r="D285" s="8">
        <f t="shared" si="4"/>
        <v>0</v>
      </c>
    </row>
    <row r="286" spans="1:4" x14ac:dyDescent="0.25">
      <c r="A286" s="13">
        <v>281</v>
      </c>
      <c r="B286" s="5"/>
      <c r="C286" s="6"/>
      <c r="D286" s="8">
        <f t="shared" si="4"/>
        <v>0</v>
      </c>
    </row>
    <row r="287" spans="1:4" x14ac:dyDescent="0.25">
      <c r="A287" s="13">
        <v>282</v>
      </c>
      <c r="B287" s="5"/>
      <c r="C287" s="6"/>
      <c r="D287" s="8">
        <f t="shared" si="4"/>
        <v>0</v>
      </c>
    </row>
    <row r="288" spans="1:4" x14ac:dyDescent="0.25">
      <c r="A288" s="13">
        <v>283</v>
      </c>
      <c r="B288" s="5"/>
      <c r="C288" s="6"/>
      <c r="D288" s="8">
        <f t="shared" si="4"/>
        <v>0</v>
      </c>
    </row>
    <row r="289" spans="1:4" x14ac:dyDescent="0.25">
      <c r="A289" s="13">
        <v>284</v>
      </c>
      <c r="B289" s="5"/>
      <c r="C289" s="6"/>
      <c r="D289" s="8">
        <f t="shared" si="4"/>
        <v>0</v>
      </c>
    </row>
    <row r="290" spans="1:4" x14ac:dyDescent="0.25">
      <c r="A290" s="13">
        <v>285</v>
      </c>
      <c r="B290" s="5"/>
      <c r="C290" s="6"/>
      <c r="D290" s="8">
        <f t="shared" si="4"/>
        <v>0</v>
      </c>
    </row>
    <row r="291" spans="1:4" x14ac:dyDescent="0.25">
      <c r="A291" s="13">
        <v>286</v>
      </c>
      <c r="B291" s="5"/>
      <c r="C291" s="6"/>
      <c r="D291" s="8">
        <f t="shared" si="4"/>
        <v>0</v>
      </c>
    </row>
    <row r="292" spans="1:4" x14ac:dyDescent="0.25">
      <c r="A292" s="13">
        <v>287</v>
      </c>
      <c r="B292" s="5"/>
      <c r="C292" s="6"/>
      <c r="D292" s="8">
        <f t="shared" si="4"/>
        <v>0</v>
      </c>
    </row>
    <row r="293" spans="1:4" x14ac:dyDescent="0.25">
      <c r="A293" s="13">
        <v>288</v>
      </c>
      <c r="B293" s="5"/>
      <c r="C293" s="6"/>
      <c r="D293" s="8">
        <f t="shared" si="4"/>
        <v>0</v>
      </c>
    </row>
    <row r="294" spans="1:4" x14ac:dyDescent="0.25">
      <c r="A294" s="13">
        <v>289</v>
      </c>
      <c r="B294" s="5"/>
      <c r="C294" s="6"/>
      <c r="D294" s="8">
        <f t="shared" si="4"/>
        <v>0</v>
      </c>
    </row>
    <row r="295" spans="1:4" x14ac:dyDescent="0.25">
      <c r="A295" s="13">
        <v>290</v>
      </c>
      <c r="B295" s="5"/>
      <c r="C295" s="6"/>
      <c r="D295" s="8">
        <f t="shared" si="4"/>
        <v>0</v>
      </c>
    </row>
    <row r="296" spans="1:4" x14ac:dyDescent="0.25">
      <c r="A296" s="13">
        <v>291</v>
      </c>
      <c r="B296" s="5"/>
      <c r="C296" s="6"/>
      <c r="D296" s="8">
        <f t="shared" si="4"/>
        <v>0</v>
      </c>
    </row>
    <row r="297" spans="1:4" x14ac:dyDescent="0.25">
      <c r="A297" s="13">
        <v>292</v>
      </c>
      <c r="B297" s="5"/>
      <c r="C297" s="6"/>
      <c r="D297" s="8">
        <f t="shared" si="4"/>
        <v>0</v>
      </c>
    </row>
    <row r="298" spans="1:4" x14ac:dyDescent="0.25">
      <c r="A298" s="13">
        <v>293</v>
      </c>
      <c r="B298" s="5"/>
      <c r="C298" s="6"/>
      <c r="D298" s="8">
        <f t="shared" si="4"/>
        <v>0</v>
      </c>
    </row>
    <row r="299" spans="1:4" x14ac:dyDescent="0.25">
      <c r="A299" s="13">
        <v>294</v>
      </c>
      <c r="B299" s="5"/>
      <c r="C299" s="6"/>
      <c r="D299" s="8">
        <f t="shared" si="4"/>
        <v>0</v>
      </c>
    </row>
    <row r="300" spans="1:4" x14ac:dyDescent="0.25">
      <c r="A300" s="13">
        <v>295</v>
      </c>
      <c r="B300" s="5"/>
      <c r="C300" s="6"/>
      <c r="D300" s="8">
        <f t="shared" si="4"/>
        <v>0</v>
      </c>
    </row>
    <row r="301" spans="1:4" x14ac:dyDescent="0.25">
      <c r="A301" s="13">
        <v>296</v>
      </c>
      <c r="B301" s="5"/>
      <c r="C301" s="6"/>
      <c r="D301" s="8">
        <f t="shared" si="4"/>
        <v>0</v>
      </c>
    </row>
    <row r="302" spans="1:4" x14ac:dyDescent="0.25">
      <c r="A302" s="13">
        <v>297</v>
      </c>
      <c r="B302" s="5"/>
      <c r="C302" s="6"/>
      <c r="D302" s="8">
        <f t="shared" si="4"/>
        <v>0</v>
      </c>
    </row>
    <row r="303" spans="1:4" x14ac:dyDescent="0.25">
      <c r="A303" s="13">
        <v>298</v>
      </c>
      <c r="B303" s="5"/>
      <c r="C303" s="6"/>
      <c r="D303" s="8">
        <f t="shared" si="4"/>
        <v>0</v>
      </c>
    </row>
    <row r="304" spans="1:4" x14ac:dyDescent="0.25">
      <c r="A304" s="13">
        <v>299</v>
      </c>
      <c r="B304" s="5"/>
      <c r="C304" s="6"/>
      <c r="D304" s="8">
        <f t="shared" si="4"/>
        <v>0</v>
      </c>
    </row>
    <row r="305" spans="1:4" x14ac:dyDescent="0.25">
      <c r="A305" s="13">
        <v>300</v>
      </c>
      <c r="B305" s="5"/>
      <c r="C305" s="6"/>
      <c r="D305" s="8">
        <f t="shared" si="4"/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zoomScale="75" zoomScaleNormal="75" zoomScalePageLayoutView="75" workbookViewId="0">
      <selection activeCell="G44" sqref="G44"/>
    </sheetView>
  </sheetViews>
  <sheetFormatPr defaultColWidth="8.85546875" defaultRowHeight="15" x14ac:dyDescent="0.25"/>
  <cols>
    <col min="2" max="2" width="11.7109375" customWidth="1"/>
    <col min="3" max="3" width="13.42578125" style="9" customWidth="1"/>
    <col min="4" max="19" width="11.7109375" customWidth="1"/>
    <col min="20" max="21" width="8.85546875" style="4"/>
    <col min="22" max="22" width="12.42578125" style="9" bestFit="1" customWidth="1"/>
    <col min="23" max="23" width="8.85546875" style="7"/>
  </cols>
  <sheetData>
    <row r="1" spans="1:20" x14ac:dyDescent="0.25">
      <c r="D1" t="s">
        <v>0</v>
      </c>
      <c r="H1" t="s">
        <v>16</v>
      </c>
      <c r="L1" t="s">
        <v>2</v>
      </c>
      <c r="P1" t="s">
        <v>17</v>
      </c>
    </row>
    <row r="2" spans="1:20" x14ac:dyDescent="0.25">
      <c r="B2" s="3">
        <v>1</v>
      </c>
      <c r="C2" s="16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  <c r="R2" s="3">
        <v>17</v>
      </c>
      <c r="S2" s="3">
        <v>18</v>
      </c>
      <c r="T2" s="11" t="s">
        <v>39</v>
      </c>
    </row>
    <row r="3" spans="1:20" x14ac:dyDescent="0.25">
      <c r="A3" s="1" t="s">
        <v>18</v>
      </c>
      <c r="B3" s="4" t="s">
        <v>19</v>
      </c>
      <c r="C3" s="9" t="s">
        <v>20</v>
      </c>
      <c r="D3" s="4" t="s">
        <v>21</v>
      </c>
      <c r="E3" s="4" t="s">
        <v>22</v>
      </c>
      <c r="F3" s="4" t="s">
        <v>23</v>
      </c>
      <c r="G3" s="4" t="s">
        <v>24</v>
      </c>
      <c r="H3" s="4" t="s">
        <v>25</v>
      </c>
      <c r="I3" s="4" t="s">
        <v>26</v>
      </c>
      <c r="J3" s="4" t="s">
        <v>27</v>
      </c>
      <c r="K3" s="4" t="s">
        <v>28</v>
      </c>
      <c r="L3" s="4" t="s">
        <v>29</v>
      </c>
      <c r="M3" s="4" t="s">
        <v>30</v>
      </c>
      <c r="N3" s="4" t="s">
        <v>31</v>
      </c>
      <c r="O3" s="4" t="s">
        <v>32</v>
      </c>
      <c r="P3" s="4" t="s">
        <v>33</v>
      </c>
      <c r="Q3" s="4" t="s">
        <v>34</v>
      </c>
      <c r="R3" s="4" t="s">
        <v>35</v>
      </c>
      <c r="S3" s="4" t="s">
        <v>36</v>
      </c>
    </row>
    <row r="4" spans="1:20" x14ac:dyDescent="0.25">
      <c r="B4" s="12"/>
    </row>
    <row r="5" spans="1:20" x14ac:dyDescent="0.25">
      <c r="B5" s="5" t="s">
        <v>37</v>
      </c>
      <c r="C5" s="6" t="s">
        <v>18</v>
      </c>
      <c r="D5" s="7" t="s">
        <v>38</v>
      </c>
      <c r="F5" s="4" t="s">
        <v>37</v>
      </c>
      <c r="G5" s="4" t="s">
        <v>38</v>
      </c>
      <c r="S5" s="12"/>
    </row>
    <row r="6" spans="1:20" x14ac:dyDescent="0.25">
      <c r="A6" s="13">
        <v>1</v>
      </c>
      <c r="B6" s="15">
        <v>1</v>
      </c>
      <c r="C6" s="6">
        <v>0.33333333333333331</v>
      </c>
      <c r="D6" s="8">
        <f t="shared" ref="D6:D69" si="0">(C7*86400)-(C6*86400)</f>
        <v>2129</v>
      </c>
      <c r="F6" s="4">
        <v>1</v>
      </c>
      <c r="G6" s="4">
        <f>SUMIF(B6:B305,F6,D6:D305)</f>
        <v>2129</v>
      </c>
      <c r="S6" s="12"/>
    </row>
    <row r="7" spans="1:20" x14ac:dyDescent="0.25">
      <c r="A7" s="13">
        <v>2</v>
      </c>
      <c r="B7" s="5">
        <v>3</v>
      </c>
      <c r="C7" s="6">
        <v>0.35797453703703702</v>
      </c>
      <c r="D7" s="8">
        <f t="shared" si="0"/>
        <v>2717.0000000000073</v>
      </c>
      <c r="F7" s="4">
        <v>2</v>
      </c>
      <c r="G7" s="4">
        <f>SUMIF(B6:B305,F7,D6:D305)</f>
        <v>2578.9999999999927</v>
      </c>
      <c r="I7" t="s">
        <v>0</v>
      </c>
      <c r="J7">
        <f>SUM(G8:G10)</f>
        <v>15625.999999999993</v>
      </c>
      <c r="L7" t="s">
        <v>1</v>
      </c>
      <c r="M7">
        <f>SUM(J7,J9)</f>
        <v>15909</v>
      </c>
      <c r="R7" s="12"/>
    </row>
    <row r="8" spans="1:20" x14ac:dyDescent="0.25">
      <c r="A8" s="13">
        <v>3</v>
      </c>
      <c r="B8" s="5">
        <v>4</v>
      </c>
      <c r="C8" s="6">
        <v>0.38942129629629635</v>
      </c>
      <c r="D8" s="8">
        <f t="shared" si="0"/>
        <v>12908.999999999985</v>
      </c>
      <c r="F8" s="4">
        <v>3</v>
      </c>
      <c r="G8" s="4">
        <f>SUMIF(B6:B305,F8,D6:D305)</f>
        <v>2717.0000000000073</v>
      </c>
      <c r="I8" t="s">
        <v>2</v>
      </c>
      <c r="J8">
        <f>SUM(G16:G18)</f>
        <v>4697</v>
      </c>
      <c r="L8" t="s">
        <v>3</v>
      </c>
      <c r="M8">
        <f>SUM(J8,J10)</f>
        <v>12078.999999999985</v>
      </c>
    </row>
    <row r="9" spans="1:20" x14ac:dyDescent="0.25">
      <c r="A9" s="13">
        <v>4</v>
      </c>
      <c r="B9" s="5">
        <v>2</v>
      </c>
      <c r="C9" s="6">
        <v>0.53883101851851845</v>
      </c>
      <c r="D9" s="8">
        <f t="shared" si="0"/>
        <v>8.000000000007276</v>
      </c>
      <c r="F9" s="4">
        <v>4</v>
      </c>
      <c r="G9" s="4">
        <f>SUMIF(B6:B305,F9,D6:D305)</f>
        <v>12908.999999999985</v>
      </c>
      <c r="I9" t="s">
        <v>4</v>
      </c>
      <c r="J9">
        <f>SUM(G20:G22)</f>
        <v>283.00000000000728</v>
      </c>
    </row>
    <row r="10" spans="1:20" x14ac:dyDescent="0.25">
      <c r="A10" s="13">
        <v>5</v>
      </c>
      <c r="B10" s="5">
        <v>10</v>
      </c>
      <c r="C10" s="6">
        <v>0.53892361111111109</v>
      </c>
      <c r="D10" s="8">
        <f t="shared" si="0"/>
        <v>321</v>
      </c>
      <c r="F10" s="4">
        <v>5</v>
      </c>
      <c r="G10" s="4">
        <f>SUMIF(B6:B305,F10,D6:D305)</f>
        <v>0</v>
      </c>
      <c r="I10" t="s">
        <v>5</v>
      </c>
      <c r="J10">
        <f>SUM(G12:G14)</f>
        <v>7381.9999999999854</v>
      </c>
    </row>
    <row r="11" spans="1:20" x14ac:dyDescent="0.25">
      <c r="A11" s="13">
        <v>6</v>
      </c>
      <c r="B11" s="5">
        <v>2</v>
      </c>
      <c r="C11" s="6">
        <v>0.54263888888888889</v>
      </c>
      <c r="D11" s="8">
        <f t="shared" si="0"/>
        <v>474</v>
      </c>
      <c r="F11" s="4">
        <v>6</v>
      </c>
      <c r="G11" s="4">
        <f>SUMIF(B6:B305,F11,D6:D305)</f>
        <v>0</v>
      </c>
      <c r="L11" t="s">
        <v>6</v>
      </c>
      <c r="M11">
        <f>SUM(J7:J8)</f>
        <v>20322.999999999993</v>
      </c>
    </row>
    <row r="12" spans="1:20" x14ac:dyDescent="0.25">
      <c r="A12" s="13">
        <v>7</v>
      </c>
      <c r="B12" s="5">
        <v>13</v>
      </c>
      <c r="C12" s="6">
        <v>0.54812499999999997</v>
      </c>
      <c r="D12" s="8">
        <f t="shared" si="0"/>
        <v>179</v>
      </c>
      <c r="F12" s="4">
        <v>7</v>
      </c>
      <c r="G12" s="4">
        <f>SUMIF(B6:B305,F12,D6:D305)</f>
        <v>87.000000000007276</v>
      </c>
      <c r="I12" t="s">
        <v>7</v>
      </c>
      <c r="J12">
        <f>SUM(G6:G7,G11,G15,G19,G23)</f>
        <v>8012.0000000000146</v>
      </c>
      <c r="L12" t="s">
        <v>8</v>
      </c>
      <c r="M12">
        <f>SUM(J9:J10)</f>
        <v>7664.9999999999927</v>
      </c>
    </row>
    <row r="13" spans="1:20" x14ac:dyDescent="0.25">
      <c r="A13" s="13">
        <v>8</v>
      </c>
      <c r="B13" s="5">
        <v>12</v>
      </c>
      <c r="C13" s="6">
        <v>0.55019675925925926</v>
      </c>
      <c r="D13" s="8">
        <f t="shared" si="0"/>
        <v>1838</v>
      </c>
      <c r="F13" s="4">
        <v>8</v>
      </c>
      <c r="G13" s="4">
        <f>SUMIF(B6:B305,F13,D6:D305)</f>
        <v>6753.9999999999782</v>
      </c>
      <c r="I13" t="s">
        <v>42</v>
      </c>
      <c r="J13">
        <f>SUM(J7:J10)</f>
        <v>27987.999999999985</v>
      </c>
    </row>
    <row r="14" spans="1:20" x14ac:dyDescent="0.25">
      <c r="A14" s="13">
        <v>9</v>
      </c>
      <c r="B14" s="5">
        <v>2</v>
      </c>
      <c r="C14" s="6">
        <v>0.57146990740740744</v>
      </c>
      <c r="D14" s="8">
        <f t="shared" si="0"/>
        <v>251.99999999999272</v>
      </c>
      <c r="F14" s="4">
        <v>9</v>
      </c>
      <c r="G14" s="4">
        <f>SUMIF(B6:B305,F14,D6:D305)</f>
        <v>541</v>
      </c>
      <c r="O14" s="12"/>
    </row>
    <row r="15" spans="1:20" x14ac:dyDescent="0.25">
      <c r="A15" s="13">
        <v>10</v>
      </c>
      <c r="B15" s="5">
        <v>10</v>
      </c>
      <c r="C15" s="6">
        <v>0.57438657407407401</v>
      </c>
      <c r="D15" s="8">
        <f t="shared" si="0"/>
        <v>143.00000000000728</v>
      </c>
      <c r="F15" s="4">
        <v>10</v>
      </c>
      <c r="G15" s="4">
        <f>SUMIF(B6:B305,F15,D6:D305)</f>
        <v>3241.0000000000218</v>
      </c>
    </row>
    <row r="16" spans="1:20" x14ac:dyDescent="0.25">
      <c r="A16" s="13">
        <v>11</v>
      </c>
      <c r="B16" s="15">
        <v>9</v>
      </c>
      <c r="C16" s="6">
        <v>0.57604166666666667</v>
      </c>
      <c r="D16" s="8">
        <f t="shared" si="0"/>
        <v>56</v>
      </c>
      <c r="F16" s="4">
        <v>11</v>
      </c>
      <c r="G16" s="4">
        <f>SUMIF(B6:B305,F16,D6:D305)</f>
        <v>0</v>
      </c>
      <c r="S16" s="12"/>
    </row>
    <row r="17" spans="1:19" x14ac:dyDescent="0.25">
      <c r="A17" s="13">
        <v>12</v>
      </c>
      <c r="B17" s="5">
        <v>8</v>
      </c>
      <c r="C17" s="6">
        <v>0.57668981481481485</v>
      </c>
      <c r="D17" s="8">
        <f t="shared" si="0"/>
        <v>210</v>
      </c>
      <c r="F17" s="4">
        <v>12</v>
      </c>
      <c r="G17" s="4">
        <f>SUMIF(B6:B305,F17,D6:D305)</f>
        <v>4437</v>
      </c>
    </row>
    <row r="18" spans="1:19" x14ac:dyDescent="0.25">
      <c r="A18" s="13">
        <v>13</v>
      </c>
      <c r="B18" s="5">
        <v>10</v>
      </c>
      <c r="C18" s="6">
        <v>0.57912037037037034</v>
      </c>
      <c r="D18" s="8">
        <f t="shared" si="0"/>
        <v>693</v>
      </c>
      <c r="F18" s="4">
        <v>13</v>
      </c>
      <c r="G18" s="4">
        <f>SUMIF(B6:B305,F18,D6:D305)</f>
        <v>260</v>
      </c>
      <c r="H18" s="12"/>
    </row>
    <row r="19" spans="1:19" x14ac:dyDescent="0.25">
      <c r="A19" s="13">
        <v>14</v>
      </c>
      <c r="B19" s="5">
        <v>9</v>
      </c>
      <c r="C19" s="6">
        <v>0.58714120370370371</v>
      </c>
      <c r="D19" s="8">
        <f t="shared" si="0"/>
        <v>93.000000000007276</v>
      </c>
      <c r="F19" s="4">
        <v>14</v>
      </c>
      <c r="G19" s="4">
        <f>SUMIF(B6:B305,F19,D6:D305)</f>
        <v>0</v>
      </c>
    </row>
    <row r="20" spans="1:19" x14ac:dyDescent="0.25">
      <c r="A20" s="13">
        <v>15</v>
      </c>
      <c r="B20" s="5">
        <v>8</v>
      </c>
      <c r="C20" s="6">
        <v>0.58821759259259265</v>
      </c>
      <c r="D20" s="8">
        <f t="shared" si="0"/>
        <v>565.99999999999272</v>
      </c>
      <c r="F20" s="4">
        <v>15</v>
      </c>
      <c r="G20" s="4">
        <f>SUMIF(B6:B305,F20,D6:D305)</f>
        <v>0</v>
      </c>
      <c r="S20" s="12"/>
    </row>
    <row r="21" spans="1:19" x14ac:dyDescent="0.25">
      <c r="A21" s="13">
        <v>16</v>
      </c>
      <c r="B21" s="5">
        <v>10</v>
      </c>
      <c r="C21" s="6">
        <v>0.59476851851851853</v>
      </c>
      <c r="D21" s="8">
        <f t="shared" si="0"/>
        <v>1107</v>
      </c>
      <c r="F21" s="4">
        <v>16</v>
      </c>
      <c r="G21" s="4">
        <f>SUMIF(B6:B305,F21,D6:D305)</f>
        <v>283.00000000000728</v>
      </c>
      <c r="R21" s="12"/>
    </row>
    <row r="22" spans="1:19" x14ac:dyDescent="0.25">
      <c r="A22" s="13">
        <v>17</v>
      </c>
      <c r="B22" s="5">
        <v>7</v>
      </c>
      <c r="C22" s="6">
        <v>0.60758101851851853</v>
      </c>
      <c r="D22" s="8">
        <f t="shared" si="0"/>
        <v>87.000000000007276</v>
      </c>
      <c r="F22" s="4">
        <v>17</v>
      </c>
      <c r="G22" s="4">
        <f>SUMIF(B6:B305,F22,D6:D305)</f>
        <v>0</v>
      </c>
    </row>
    <row r="23" spans="1:19" x14ac:dyDescent="0.25">
      <c r="A23" s="13">
        <v>18</v>
      </c>
      <c r="B23" s="5">
        <v>8</v>
      </c>
      <c r="C23" s="6">
        <v>0.60858796296296302</v>
      </c>
      <c r="D23" s="8">
        <f t="shared" si="0"/>
        <v>67.999999999992724</v>
      </c>
      <c r="F23" s="4">
        <v>18</v>
      </c>
      <c r="G23" s="4">
        <f>SUMIF(B6:B305,F23,D6:D305)</f>
        <v>63</v>
      </c>
      <c r="S23" s="12"/>
    </row>
    <row r="24" spans="1:19" x14ac:dyDescent="0.25">
      <c r="A24" s="13">
        <v>19</v>
      </c>
      <c r="B24" s="5">
        <v>10</v>
      </c>
      <c r="C24" s="6">
        <v>0.609375</v>
      </c>
      <c r="D24" s="8">
        <f t="shared" si="0"/>
        <v>110</v>
      </c>
      <c r="F24" s="4"/>
      <c r="G24" s="4"/>
      <c r="R24" s="12"/>
    </row>
    <row r="25" spans="1:19" x14ac:dyDescent="0.25">
      <c r="A25" s="13">
        <v>20</v>
      </c>
      <c r="B25" s="5">
        <v>2</v>
      </c>
      <c r="C25" s="6">
        <v>0.61064814814814816</v>
      </c>
      <c r="D25" s="8">
        <f t="shared" si="0"/>
        <v>58.999999999992724</v>
      </c>
      <c r="F25" s="4"/>
      <c r="G25" s="4"/>
      <c r="S25" s="12"/>
    </row>
    <row r="26" spans="1:19" x14ac:dyDescent="0.25">
      <c r="A26" s="13">
        <v>21</v>
      </c>
      <c r="B26" s="5">
        <v>18</v>
      </c>
      <c r="C26" s="6">
        <v>0.61133101851851845</v>
      </c>
      <c r="D26" s="8">
        <f t="shared" si="0"/>
        <v>63</v>
      </c>
    </row>
    <row r="27" spans="1:19" x14ac:dyDescent="0.25">
      <c r="A27" s="13">
        <v>22</v>
      </c>
      <c r="B27" s="5">
        <v>16</v>
      </c>
      <c r="C27" s="6">
        <v>0.61206018518518512</v>
      </c>
      <c r="D27" s="8">
        <f t="shared" si="0"/>
        <v>283.00000000000728</v>
      </c>
      <c r="S27" s="12"/>
    </row>
    <row r="28" spans="1:19" x14ac:dyDescent="0.25">
      <c r="A28" s="13">
        <v>23</v>
      </c>
      <c r="B28" s="5">
        <v>2</v>
      </c>
      <c r="C28" s="6">
        <v>0.61533564814814812</v>
      </c>
      <c r="D28" s="8">
        <f t="shared" si="0"/>
        <v>1681</v>
      </c>
    </row>
    <row r="29" spans="1:19" x14ac:dyDescent="0.25">
      <c r="A29" s="13">
        <v>24</v>
      </c>
      <c r="B29" s="5">
        <v>13</v>
      </c>
      <c r="C29" s="6">
        <v>0.63479166666666664</v>
      </c>
      <c r="D29" s="8">
        <f t="shared" si="0"/>
        <v>81</v>
      </c>
      <c r="S29" s="12"/>
    </row>
    <row r="30" spans="1:19" x14ac:dyDescent="0.25">
      <c r="A30" s="13">
        <v>25</v>
      </c>
      <c r="B30" s="5">
        <v>12</v>
      </c>
      <c r="C30" s="6">
        <v>0.63572916666666668</v>
      </c>
      <c r="D30" s="8">
        <f t="shared" si="0"/>
        <v>2599</v>
      </c>
    </row>
    <row r="31" spans="1:19" x14ac:dyDescent="0.25">
      <c r="A31" s="13">
        <v>26</v>
      </c>
      <c r="B31" s="5">
        <v>2</v>
      </c>
      <c r="C31" s="6">
        <v>0.6658101851851852</v>
      </c>
      <c r="D31" s="8">
        <f t="shared" si="0"/>
        <v>105</v>
      </c>
      <c r="S31" s="12"/>
    </row>
    <row r="32" spans="1:19" x14ac:dyDescent="0.25">
      <c r="A32" s="13">
        <v>27</v>
      </c>
      <c r="B32" s="5">
        <v>10</v>
      </c>
      <c r="C32" s="6">
        <v>0.66702546296296295</v>
      </c>
      <c r="D32" s="8">
        <f t="shared" si="0"/>
        <v>679.00000000000728</v>
      </c>
    </row>
    <row r="33" spans="1:21" x14ac:dyDescent="0.25">
      <c r="A33" s="13">
        <v>28</v>
      </c>
      <c r="B33" s="5">
        <v>8</v>
      </c>
      <c r="C33" s="6">
        <v>0.67488425925925932</v>
      </c>
      <c r="D33" s="8">
        <f t="shared" si="0"/>
        <v>2603.9999999999927</v>
      </c>
      <c r="S33" s="12"/>
    </row>
    <row r="34" spans="1:21" x14ac:dyDescent="0.25">
      <c r="A34" s="13">
        <v>29</v>
      </c>
      <c r="B34" s="5">
        <v>10</v>
      </c>
      <c r="C34" s="6">
        <v>0.70502314814814815</v>
      </c>
      <c r="D34" s="8">
        <f t="shared" si="0"/>
        <v>188.00000000000728</v>
      </c>
      <c r="P34" s="12"/>
    </row>
    <row r="35" spans="1:21" x14ac:dyDescent="0.25">
      <c r="A35" s="13">
        <v>30</v>
      </c>
      <c r="B35" s="5">
        <v>9</v>
      </c>
      <c r="C35" s="6">
        <v>0.70719907407407412</v>
      </c>
      <c r="D35" s="8">
        <f t="shared" si="0"/>
        <v>391.99999999999272</v>
      </c>
    </row>
    <row r="36" spans="1:21" x14ac:dyDescent="0.25">
      <c r="A36" s="13">
        <v>31</v>
      </c>
      <c r="B36" s="5">
        <v>8</v>
      </c>
      <c r="C36" s="6">
        <v>0.71173611111111112</v>
      </c>
      <c r="D36" s="8">
        <f t="shared" si="0"/>
        <v>3306</v>
      </c>
      <c r="O36" s="12"/>
    </row>
    <row r="37" spans="1:21" x14ac:dyDescent="0.25">
      <c r="A37" s="13">
        <v>32</v>
      </c>
      <c r="B37" s="5" t="s">
        <v>40</v>
      </c>
      <c r="C37" s="6">
        <v>0.75</v>
      </c>
      <c r="D37" s="8">
        <f t="shared" si="0"/>
        <v>-64800</v>
      </c>
    </row>
    <row r="38" spans="1:21" x14ac:dyDescent="0.25">
      <c r="A38" s="13">
        <v>33</v>
      </c>
      <c r="B38" s="5"/>
      <c r="C38" s="6"/>
      <c r="D38" s="8">
        <f t="shared" si="0"/>
        <v>0</v>
      </c>
      <c r="F38" s="12"/>
    </row>
    <row r="39" spans="1:21" x14ac:dyDescent="0.25">
      <c r="A39" s="13">
        <v>34</v>
      </c>
      <c r="B39" s="5"/>
      <c r="C39" s="6"/>
      <c r="D39" s="8">
        <f t="shared" si="0"/>
        <v>0</v>
      </c>
    </row>
    <row r="40" spans="1:21" x14ac:dyDescent="0.25">
      <c r="A40" s="13">
        <v>35</v>
      </c>
      <c r="B40" s="5"/>
      <c r="C40" s="6"/>
      <c r="D40" s="8">
        <f t="shared" si="0"/>
        <v>0</v>
      </c>
      <c r="F40" s="12"/>
    </row>
    <row r="41" spans="1:21" x14ac:dyDescent="0.25">
      <c r="A41" s="13">
        <v>36</v>
      </c>
      <c r="B41" s="5"/>
      <c r="C41" s="6"/>
      <c r="D41" s="8">
        <f t="shared" si="0"/>
        <v>0</v>
      </c>
    </row>
    <row r="42" spans="1:21" x14ac:dyDescent="0.25">
      <c r="A42" s="13">
        <v>37</v>
      </c>
      <c r="B42" s="5"/>
      <c r="C42" s="6"/>
      <c r="D42" s="8">
        <f t="shared" si="0"/>
        <v>0</v>
      </c>
      <c r="F42" s="12"/>
    </row>
    <row r="43" spans="1:21" x14ac:dyDescent="0.25">
      <c r="A43" s="13">
        <v>38</v>
      </c>
      <c r="B43" s="5"/>
      <c r="C43" s="6"/>
      <c r="D43" s="8">
        <f t="shared" si="0"/>
        <v>0</v>
      </c>
      <c r="E43" s="12"/>
    </row>
    <row r="44" spans="1:21" x14ac:dyDescent="0.25">
      <c r="A44" s="13">
        <v>39</v>
      </c>
      <c r="B44" s="5"/>
      <c r="C44" s="6"/>
      <c r="D44" s="8">
        <f t="shared" si="0"/>
        <v>0</v>
      </c>
    </row>
    <row r="45" spans="1:21" x14ac:dyDescent="0.25">
      <c r="A45" s="13">
        <v>40</v>
      </c>
      <c r="B45" s="5"/>
      <c r="C45" s="6"/>
      <c r="D45" s="8">
        <f t="shared" si="0"/>
        <v>0</v>
      </c>
      <c r="K45" s="12"/>
    </row>
    <row r="46" spans="1:21" x14ac:dyDescent="0.25">
      <c r="A46" s="13">
        <v>41</v>
      </c>
      <c r="B46" s="5"/>
      <c r="C46" s="6"/>
      <c r="D46" s="8">
        <f t="shared" si="0"/>
        <v>0</v>
      </c>
      <c r="H46" s="12"/>
    </row>
    <row r="47" spans="1:21" x14ac:dyDescent="0.25">
      <c r="A47" s="13">
        <v>42</v>
      </c>
      <c r="B47" s="15"/>
      <c r="C47" s="6"/>
      <c r="D47" s="8">
        <f t="shared" si="0"/>
        <v>0</v>
      </c>
      <c r="T47" s="14"/>
    </row>
    <row r="48" spans="1:21" x14ac:dyDescent="0.25">
      <c r="A48" s="13">
        <v>43</v>
      </c>
      <c r="B48" s="5"/>
      <c r="C48" s="6"/>
      <c r="D48" s="8">
        <f t="shared" si="0"/>
        <v>0</v>
      </c>
      <c r="U48" s="5"/>
    </row>
    <row r="49" spans="1:4" x14ac:dyDescent="0.25">
      <c r="A49" s="13">
        <v>44</v>
      </c>
      <c r="B49" s="5"/>
      <c r="C49" s="6"/>
      <c r="D49" s="8">
        <f t="shared" si="0"/>
        <v>0</v>
      </c>
    </row>
    <row r="50" spans="1:4" x14ac:dyDescent="0.25">
      <c r="A50" s="13">
        <v>45</v>
      </c>
      <c r="B50" s="5"/>
      <c r="C50" s="6"/>
      <c r="D50" s="8">
        <f t="shared" si="0"/>
        <v>0</v>
      </c>
    </row>
    <row r="51" spans="1:4" x14ac:dyDescent="0.25">
      <c r="A51" s="13">
        <v>46</v>
      </c>
      <c r="B51" s="5"/>
      <c r="C51" s="6"/>
      <c r="D51" s="8">
        <f t="shared" si="0"/>
        <v>0</v>
      </c>
    </row>
    <row r="52" spans="1:4" x14ac:dyDescent="0.25">
      <c r="A52" s="13">
        <v>47</v>
      </c>
      <c r="B52" s="15"/>
      <c r="C52" s="6"/>
      <c r="D52" s="8">
        <f t="shared" si="0"/>
        <v>0</v>
      </c>
    </row>
    <row r="53" spans="1:4" x14ac:dyDescent="0.25">
      <c r="A53" s="13">
        <v>48</v>
      </c>
      <c r="B53" s="5"/>
      <c r="C53" s="6"/>
      <c r="D53" s="8">
        <f t="shared" si="0"/>
        <v>0</v>
      </c>
    </row>
    <row r="54" spans="1:4" x14ac:dyDescent="0.25">
      <c r="A54" s="13">
        <v>49</v>
      </c>
      <c r="B54" s="5"/>
      <c r="C54" s="6"/>
      <c r="D54" s="8">
        <f t="shared" si="0"/>
        <v>0</v>
      </c>
    </row>
    <row r="55" spans="1:4" x14ac:dyDescent="0.25">
      <c r="A55" s="13">
        <v>50</v>
      </c>
      <c r="B55" s="5"/>
      <c r="C55" s="6"/>
      <c r="D55" s="8">
        <f t="shared" si="0"/>
        <v>0</v>
      </c>
    </row>
    <row r="56" spans="1:4" x14ac:dyDescent="0.25">
      <c r="A56" s="13">
        <v>51</v>
      </c>
      <c r="B56" s="5"/>
      <c r="C56" s="6"/>
      <c r="D56" s="8">
        <f t="shared" si="0"/>
        <v>0</v>
      </c>
    </row>
    <row r="57" spans="1:4" x14ac:dyDescent="0.25">
      <c r="A57" s="13">
        <v>52</v>
      </c>
      <c r="B57" s="5"/>
      <c r="C57" s="6"/>
      <c r="D57" s="8">
        <f t="shared" si="0"/>
        <v>0</v>
      </c>
    </row>
    <row r="58" spans="1:4" x14ac:dyDescent="0.25">
      <c r="A58" s="13">
        <v>53</v>
      </c>
      <c r="B58" s="5"/>
      <c r="C58" s="6"/>
      <c r="D58" s="8">
        <f t="shared" si="0"/>
        <v>0</v>
      </c>
    </row>
    <row r="59" spans="1:4" x14ac:dyDescent="0.25">
      <c r="A59" s="13">
        <v>54</v>
      </c>
      <c r="B59" s="5"/>
      <c r="C59" s="6"/>
      <c r="D59" s="8">
        <f t="shared" si="0"/>
        <v>0</v>
      </c>
    </row>
    <row r="60" spans="1:4" x14ac:dyDescent="0.25">
      <c r="A60" s="13">
        <v>55</v>
      </c>
      <c r="B60" s="5"/>
      <c r="C60" s="6"/>
      <c r="D60" s="8">
        <f t="shared" si="0"/>
        <v>0</v>
      </c>
    </row>
    <row r="61" spans="1:4" x14ac:dyDescent="0.25">
      <c r="A61" s="13">
        <v>56</v>
      </c>
      <c r="B61" s="5"/>
      <c r="C61" s="6"/>
      <c r="D61" s="8">
        <f t="shared" si="0"/>
        <v>0</v>
      </c>
    </row>
    <row r="62" spans="1:4" x14ac:dyDescent="0.25">
      <c r="A62" s="13">
        <v>57</v>
      </c>
      <c r="B62" s="5"/>
      <c r="C62" s="6"/>
      <c r="D62" s="8">
        <f t="shared" si="0"/>
        <v>0</v>
      </c>
    </row>
    <row r="63" spans="1:4" x14ac:dyDescent="0.25">
      <c r="A63" s="13">
        <v>58</v>
      </c>
      <c r="B63" s="5"/>
      <c r="C63" s="6"/>
      <c r="D63" s="8">
        <f t="shared" si="0"/>
        <v>0</v>
      </c>
    </row>
    <row r="64" spans="1:4" x14ac:dyDescent="0.25">
      <c r="A64" s="13">
        <v>59</v>
      </c>
      <c r="B64" s="5"/>
      <c r="C64" s="6"/>
      <c r="D64" s="8">
        <f t="shared" si="0"/>
        <v>0</v>
      </c>
    </row>
    <row r="65" spans="1:4" x14ac:dyDescent="0.25">
      <c r="A65" s="13">
        <v>60</v>
      </c>
      <c r="B65" s="5"/>
      <c r="C65" s="6"/>
      <c r="D65" s="8">
        <f t="shared" si="0"/>
        <v>0</v>
      </c>
    </row>
    <row r="66" spans="1:4" x14ac:dyDescent="0.25">
      <c r="A66" s="13">
        <v>61</v>
      </c>
      <c r="B66" s="5"/>
      <c r="C66" s="6"/>
      <c r="D66" s="8">
        <f t="shared" si="0"/>
        <v>0</v>
      </c>
    </row>
    <row r="67" spans="1:4" x14ac:dyDescent="0.25">
      <c r="A67" s="13">
        <v>62</v>
      </c>
      <c r="B67" s="5"/>
      <c r="C67" s="6"/>
      <c r="D67" s="8">
        <f t="shared" si="0"/>
        <v>0</v>
      </c>
    </row>
    <row r="68" spans="1:4" x14ac:dyDescent="0.25">
      <c r="A68" s="13">
        <v>63</v>
      </c>
      <c r="B68" s="5"/>
      <c r="C68" s="6"/>
      <c r="D68" s="8">
        <f t="shared" si="0"/>
        <v>0</v>
      </c>
    </row>
    <row r="69" spans="1:4" x14ac:dyDescent="0.25">
      <c r="A69" s="13">
        <v>64</v>
      </c>
      <c r="B69" s="5"/>
      <c r="C69" s="6"/>
      <c r="D69" s="8">
        <f t="shared" si="0"/>
        <v>0</v>
      </c>
    </row>
    <row r="70" spans="1:4" x14ac:dyDescent="0.25">
      <c r="A70" s="13">
        <v>65</v>
      </c>
      <c r="B70" s="5"/>
      <c r="C70" s="6"/>
      <c r="D70" s="8">
        <f t="shared" ref="D70:D133" si="1">(C71*86400)-(C70*86400)</f>
        <v>0</v>
      </c>
    </row>
    <row r="71" spans="1:4" x14ac:dyDescent="0.25">
      <c r="A71" s="13">
        <v>66</v>
      </c>
      <c r="B71" s="5"/>
      <c r="C71" s="6"/>
      <c r="D71" s="8">
        <f t="shared" si="1"/>
        <v>0</v>
      </c>
    </row>
    <row r="72" spans="1:4" x14ac:dyDescent="0.25">
      <c r="A72" s="13">
        <v>67</v>
      </c>
      <c r="B72" s="5"/>
      <c r="C72" s="6"/>
      <c r="D72" s="8">
        <f t="shared" si="1"/>
        <v>0</v>
      </c>
    </row>
    <row r="73" spans="1:4" x14ac:dyDescent="0.25">
      <c r="A73" s="13">
        <v>68</v>
      </c>
      <c r="B73" s="5"/>
      <c r="C73" s="6"/>
      <c r="D73" s="8">
        <f t="shared" si="1"/>
        <v>0</v>
      </c>
    </row>
    <row r="74" spans="1:4" x14ac:dyDescent="0.25">
      <c r="A74" s="13">
        <v>69</v>
      </c>
      <c r="B74" s="5"/>
      <c r="C74" s="6"/>
      <c r="D74" s="8">
        <f t="shared" si="1"/>
        <v>0</v>
      </c>
    </row>
    <row r="75" spans="1:4" x14ac:dyDescent="0.25">
      <c r="A75" s="13">
        <v>70</v>
      </c>
      <c r="B75" s="5"/>
      <c r="C75" s="6"/>
      <c r="D75" s="8">
        <f t="shared" si="1"/>
        <v>0</v>
      </c>
    </row>
    <row r="76" spans="1:4" x14ac:dyDescent="0.25">
      <c r="A76" s="13">
        <v>71</v>
      </c>
      <c r="B76" s="5"/>
      <c r="C76" s="6"/>
      <c r="D76" s="8">
        <f t="shared" si="1"/>
        <v>0</v>
      </c>
    </row>
    <row r="77" spans="1:4" x14ac:dyDescent="0.25">
      <c r="A77" s="13">
        <v>72</v>
      </c>
      <c r="B77" s="5"/>
      <c r="C77" s="6"/>
      <c r="D77" s="8">
        <f t="shared" si="1"/>
        <v>0</v>
      </c>
    </row>
    <row r="78" spans="1:4" x14ac:dyDescent="0.25">
      <c r="A78" s="13">
        <v>73</v>
      </c>
      <c r="B78" s="5"/>
      <c r="C78" s="6"/>
      <c r="D78" s="8">
        <f t="shared" si="1"/>
        <v>0</v>
      </c>
    </row>
    <row r="79" spans="1:4" x14ac:dyDescent="0.25">
      <c r="A79" s="13">
        <v>74</v>
      </c>
      <c r="B79" s="5"/>
      <c r="C79" s="6"/>
      <c r="D79" s="8">
        <f t="shared" si="1"/>
        <v>0</v>
      </c>
    </row>
    <row r="80" spans="1:4" x14ac:dyDescent="0.25">
      <c r="A80" s="13">
        <v>75</v>
      </c>
      <c r="B80" s="5"/>
      <c r="C80" s="6"/>
      <c r="D80" s="8">
        <f t="shared" si="1"/>
        <v>0</v>
      </c>
    </row>
    <row r="81" spans="1:4" x14ac:dyDescent="0.25">
      <c r="A81" s="13">
        <v>76</v>
      </c>
      <c r="B81" s="5"/>
      <c r="C81" s="6"/>
      <c r="D81" s="8">
        <f t="shared" si="1"/>
        <v>0</v>
      </c>
    </row>
    <row r="82" spans="1:4" x14ac:dyDescent="0.25">
      <c r="A82" s="13">
        <v>77</v>
      </c>
      <c r="B82" s="5"/>
      <c r="C82" s="6"/>
      <c r="D82" s="8">
        <f t="shared" si="1"/>
        <v>0</v>
      </c>
    </row>
    <row r="83" spans="1:4" x14ac:dyDescent="0.25">
      <c r="A83" s="13">
        <v>78</v>
      </c>
      <c r="B83" s="5"/>
      <c r="C83" s="6"/>
      <c r="D83" s="8">
        <f t="shared" si="1"/>
        <v>0</v>
      </c>
    </row>
    <row r="84" spans="1:4" x14ac:dyDescent="0.25">
      <c r="A84" s="13">
        <v>79</v>
      </c>
      <c r="B84" s="5"/>
      <c r="C84" s="6"/>
      <c r="D84" s="8">
        <f t="shared" si="1"/>
        <v>0</v>
      </c>
    </row>
    <row r="85" spans="1:4" x14ac:dyDescent="0.25">
      <c r="A85" s="13">
        <v>80</v>
      </c>
      <c r="B85" s="5"/>
      <c r="C85" s="6"/>
      <c r="D85" s="8">
        <f t="shared" si="1"/>
        <v>0</v>
      </c>
    </row>
    <row r="86" spans="1:4" x14ac:dyDescent="0.25">
      <c r="A86" s="13">
        <v>81</v>
      </c>
      <c r="B86" s="5"/>
      <c r="C86" s="6"/>
      <c r="D86" s="8">
        <f t="shared" si="1"/>
        <v>0</v>
      </c>
    </row>
    <row r="87" spans="1:4" x14ac:dyDescent="0.25">
      <c r="A87" s="13">
        <v>82</v>
      </c>
      <c r="B87" s="5"/>
      <c r="C87" s="6"/>
      <c r="D87" s="8">
        <f t="shared" si="1"/>
        <v>0</v>
      </c>
    </row>
    <row r="88" spans="1:4" x14ac:dyDescent="0.25">
      <c r="A88" s="13">
        <v>83</v>
      </c>
      <c r="B88" s="5"/>
      <c r="C88" s="6"/>
      <c r="D88" s="8">
        <f t="shared" si="1"/>
        <v>0</v>
      </c>
    </row>
    <row r="89" spans="1:4" x14ac:dyDescent="0.25">
      <c r="A89" s="13">
        <v>84</v>
      </c>
      <c r="B89" s="5"/>
      <c r="C89" s="6"/>
      <c r="D89" s="8">
        <f t="shared" si="1"/>
        <v>0</v>
      </c>
    </row>
    <row r="90" spans="1:4" x14ac:dyDescent="0.25">
      <c r="A90" s="13">
        <v>85</v>
      </c>
      <c r="B90" s="5"/>
      <c r="C90" s="6"/>
      <c r="D90" s="8">
        <f t="shared" si="1"/>
        <v>0</v>
      </c>
    </row>
    <row r="91" spans="1:4" x14ac:dyDescent="0.25">
      <c r="A91" s="13">
        <v>86</v>
      </c>
      <c r="B91" s="5"/>
      <c r="C91" s="6"/>
      <c r="D91" s="8">
        <f t="shared" si="1"/>
        <v>0</v>
      </c>
    </row>
    <row r="92" spans="1:4" x14ac:dyDescent="0.25">
      <c r="A92" s="13">
        <v>87</v>
      </c>
      <c r="B92" s="5"/>
      <c r="C92" s="6"/>
      <c r="D92" s="8">
        <f t="shared" si="1"/>
        <v>0</v>
      </c>
    </row>
    <row r="93" spans="1:4" x14ac:dyDescent="0.25">
      <c r="A93" s="13">
        <v>88</v>
      </c>
      <c r="B93" s="5"/>
      <c r="C93" s="6"/>
      <c r="D93" s="8">
        <f t="shared" si="1"/>
        <v>0</v>
      </c>
    </row>
    <row r="94" spans="1:4" x14ac:dyDescent="0.25">
      <c r="A94" s="13">
        <v>89</v>
      </c>
      <c r="B94" s="15"/>
      <c r="C94" s="6"/>
      <c r="D94" s="8">
        <f t="shared" si="1"/>
        <v>0</v>
      </c>
    </row>
    <row r="95" spans="1:4" x14ac:dyDescent="0.25">
      <c r="A95" s="13">
        <v>90</v>
      </c>
      <c r="B95" s="5"/>
      <c r="C95" s="6"/>
      <c r="D95" s="8">
        <f t="shared" si="1"/>
        <v>0</v>
      </c>
    </row>
    <row r="96" spans="1:4" x14ac:dyDescent="0.25">
      <c r="A96" s="13">
        <v>91</v>
      </c>
      <c r="B96" s="5"/>
      <c r="C96" s="6"/>
      <c r="D96" s="8">
        <f t="shared" si="1"/>
        <v>0</v>
      </c>
    </row>
    <row r="97" spans="1:4" x14ac:dyDescent="0.25">
      <c r="A97" s="13">
        <v>92</v>
      </c>
      <c r="B97" s="5"/>
      <c r="C97" s="6"/>
      <c r="D97" s="8">
        <f t="shared" si="1"/>
        <v>0</v>
      </c>
    </row>
    <row r="98" spans="1:4" x14ac:dyDescent="0.25">
      <c r="A98" s="13">
        <v>93</v>
      </c>
      <c r="B98" s="5"/>
      <c r="C98" s="6"/>
      <c r="D98" s="8">
        <f t="shared" si="1"/>
        <v>0</v>
      </c>
    </row>
    <row r="99" spans="1:4" x14ac:dyDescent="0.25">
      <c r="A99" s="13">
        <v>94</v>
      </c>
      <c r="B99" s="5"/>
      <c r="C99" s="6"/>
      <c r="D99" s="8">
        <f t="shared" si="1"/>
        <v>0</v>
      </c>
    </row>
    <row r="100" spans="1:4" x14ac:dyDescent="0.25">
      <c r="A100" s="13">
        <v>95</v>
      </c>
      <c r="B100" s="5"/>
      <c r="C100" s="6"/>
      <c r="D100" s="8">
        <f t="shared" si="1"/>
        <v>0</v>
      </c>
    </row>
    <row r="101" spans="1:4" x14ac:dyDescent="0.25">
      <c r="A101" s="13">
        <v>96</v>
      </c>
      <c r="B101" s="5"/>
      <c r="C101" s="6"/>
      <c r="D101" s="8">
        <f t="shared" si="1"/>
        <v>0</v>
      </c>
    </row>
    <row r="102" spans="1:4" x14ac:dyDescent="0.25">
      <c r="A102" s="13">
        <v>97</v>
      </c>
      <c r="B102" s="5"/>
      <c r="C102" s="6"/>
      <c r="D102" s="8">
        <f t="shared" si="1"/>
        <v>0</v>
      </c>
    </row>
    <row r="103" spans="1:4" x14ac:dyDescent="0.25">
      <c r="A103" s="13">
        <v>98</v>
      </c>
      <c r="B103" s="5"/>
      <c r="C103" s="6"/>
      <c r="D103" s="8">
        <f t="shared" si="1"/>
        <v>0</v>
      </c>
    </row>
    <row r="104" spans="1:4" x14ac:dyDescent="0.25">
      <c r="A104" s="13">
        <v>99</v>
      </c>
      <c r="B104" s="5"/>
      <c r="C104" s="6"/>
      <c r="D104" s="8">
        <f t="shared" si="1"/>
        <v>0</v>
      </c>
    </row>
    <row r="105" spans="1:4" x14ac:dyDescent="0.25">
      <c r="A105" s="13">
        <v>100</v>
      </c>
      <c r="B105" s="5"/>
      <c r="C105" s="6"/>
      <c r="D105" s="8">
        <f t="shared" si="1"/>
        <v>0</v>
      </c>
    </row>
    <row r="106" spans="1:4" x14ac:dyDescent="0.25">
      <c r="A106" s="13">
        <v>101</v>
      </c>
      <c r="B106" s="5"/>
      <c r="C106" s="6"/>
      <c r="D106" s="8">
        <f t="shared" si="1"/>
        <v>0</v>
      </c>
    </row>
    <row r="107" spans="1:4" x14ac:dyDescent="0.25">
      <c r="A107" s="13">
        <v>102</v>
      </c>
      <c r="B107" s="5"/>
      <c r="C107" s="6"/>
      <c r="D107" s="8">
        <f t="shared" si="1"/>
        <v>0</v>
      </c>
    </row>
    <row r="108" spans="1:4" x14ac:dyDescent="0.25">
      <c r="A108" s="13">
        <v>103</v>
      </c>
      <c r="B108" s="5"/>
      <c r="C108" s="6"/>
      <c r="D108" s="8">
        <f t="shared" si="1"/>
        <v>0</v>
      </c>
    </row>
    <row r="109" spans="1:4" x14ac:dyDescent="0.25">
      <c r="A109" s="13">
        <v>104</v>
      </c>
      <c r="B109" s="5"/>
      <c r="C109" s="6"/>
      <c r="D109" s="8">
        <f t="shared" si="1"/>
        <v>0</v>
      </c>
    </row>
    <row r="110" spans="1:4" x14ac:dyDescent="0.25">
      <c r="A110" s="13">
        <v>105</v>
      </c>
      <c r="B110" s="5"/>
      <c r="C110" s="6"/>
      <c r="D110" s="8">
        <f t="shared" si="1"/>
        <v>0</v>
      </c>
    </row>
    <row r="111" spans="1:4" x14ac:dyDescent="0.25">
      <c r="A111" s="13">
        <v>106</v>
      </c>
      <c r="B111" s="5"/>
      <c r="C111" s="6"/>
      <c r="D111" s="8">
        <f t="shared" si="1"/>
        <v>0</v>
      </c>
    </row>
    <row r="112" spans="1:4" x14ac:dyDescent="0.25">
      <c r="A112" s="13">
        <v>107</v>
      </c>
      <c r="B112" s="5"/>
      <c r="C112" s="6"/>
      <c r="D112" s="8">
        <f t="shared" si="1"/>
        <v>0</v>
      </c>
    </row>
    <row r="113" spans="1:4" x14ac:dyDescent="0.25">
      <c r="A113" s="13">
        <v>108</v>
      </c>
      <c r="B113" s="5"/>
      <c r="C113" s="6"/>
      <c r="D113" s="8">
        <f t="shared" si="1"/>
        <v>0</v>
      </c>
    </row>
    <row r="114" spans="1:4" x14ac:dyDescent="0.25">
      <c r="A114" s="13">
        <v>109</v>
      </c>
      <c r="B114" s="5"/>
      <c r="C114" s="6"/>
      <c r="D114" s="8">
        <f t="shared" si="1"/>
        <v>0</v>
      </c>
    </row>
    <row r="115" spans="1:4" x14ac:dyDescent="0.25">
      <c r="A115" s="13">
        <v>110</v>
      </c>
      <c r="B115" s="5"/>
      <c r="C115" s="6"/>
      <c r="D115" s="8">
        <f t="shared" si="1"/>
        <v>0</v>
      </c>
    </row>
    <row r="116" spans="1:4" x14ac:dyDescent="0.25">
      <c r="A116" s="13">
        <v>111</v>
      </c>
      <c r="B116" s="5"/>
      <c r="C116" s="6"/>
      <c r="D116" s="8">
        <f t="shared" si="1"/>
        <v>0</v>
      </c>
    </row>
    <row r="117" spans="1:4" x14ac:dyDescent="0.25">
      <c r="A117" s="13">
        <v>112</v>
      </c>
      <c r="B117" s="5"/>
      <c r="C117" s="6"/>
      <c r="D117" s="8">
        <f t="shared" si="1"/>
        <v>0</v>
      </c>
    </row>
    <row r="118" spans="1:4" x14ac:dyDescent="0.25">
      <c r="A118" s="13">
        <v>113</v>
      </c>
      <c r="B118" s="5"/>
      <c r="C118" s="6"/>
      <c r="D118" s="8">
        <f t="shared" si="1"/>
        <v>0</v>
      </c>
    </row>
    <row r="119" spans="1:4" x14ac:dyDescent="0.25">
      <c r="A119" s="13">
        <v>114</v>
      </c>
      <c r="B119" s="5"/>
      <c r="C119" s="6"/>
      <c r="D119" s="8">
        <f t="shared" si="1"/>
        <v>0</v>
      </c>
    </row>
    <row r="120" spans="1:4" x14ac:dyDescent="0.25">
      <c r="A120" s="13">
        <v>115</v>
      </c>
      <c r="B120" s="5"/>
      <c r="C120" s="6"/>
      <c r="D120" s="8">
        <f t="shared" si="1"/>
        <v>0</v>
      </c>
    </row>
    <row r="121" spans="1:4" x14ac:dyDescent="0.25">
      <c r="A121" s="13">
        <v>116</v>
      </c>
      <c r="B121" s="5"/>
      <c r="C121" s="6"/>
      <c r="D121" s="8">
        <f t="shared" si="1"/>
        <v>0</v>
      </c>
    </row>
    <row r="122" spans="1:4" x14ac:dyDescent="0.25">
      <c r="A122" s="13">
        <v>117</v>
      </c>
      <c r="B122" s="5"/>
      <c r="C122" s="6"/>
      <c r="D122" s="8">
        <f t="shared" si="1"/>
        <v>0</v>
      </c>
    </row>
    <row r="123" spans="1:4" x14ac:dyDescent="0.25">
      <c r="A123" s="13">
        <v>118</v>
      </c>
      <c r="B123" s="5"/>
      <c r="C123" s="6"/>
      <c r="D123" s="8">
        <f t="shared" si="1"/>
        <v>0</v>
      </c>
    </row>
    <row r="124" spans="1:4" x14ac:dyDescent="0.25">
      <c r="A124" s="13">
        <v>119</v>
      </c>
      <c r="B124" s="5"/>
      <c r="C124" s="6"/>
      <c r="D124" s="8">
        <f t="shared" si="1"/>
        <v>0</v>
      </c>
    </row>
    <row r="125" spans="1:4" x14ac:dyDescent="0.25">
      <c r="A125" s="13">
        <v>120</v>
      </c>
      <c r="B125" s="5"/>
      <c r="C125" s="6"/>
      <c r="D125" s="8">
        <f t="shared" si="1"/>
        <v>0</v>
      </c>
    </row>
    <row r="126" spans="1:4" x14ac:dyDescent="0.25">
      <c r="A126" s="13">
        <v>121</v>
      </c>
      <c r="B126" s="5"/>
      <c r="C126" s="6"/>
      <c r="D126" s="8">
        <f t="shared" si="1"/>
        <v>0</v>
      </c>
    </row>
    <row r="127" spans="1:4" x14ac:dyDescent="0.25">
      <c r="A127" s="13">
        <v>122</v>
      </c>
      <c r="B127" s="5"/>
      <c r="C127" s="6"/>
      <c r="D127" s="8">
        <f t="shared" si="1"/>
        <v>0</v>
      </c>
    </row>
    <row r="128" spans="1:4" x14ac:dyDescent="0.25">
      <c r="A128" s="13">
        <v>123</v>
      </c>
      <c r="B128" s="5"/>
      <c r="C128" s="6"/>
      <c r="D128" s="8">
        <f t="shared" si="1"/>
        <v>0</v>
      </c>
    </row>
    <row r="129" spans="1:4" x14ac:dyDescent="0.25">
      <c r="A129" s="13">
        <v>124</v>
      </c>
      <c r="B129" s="5"/>
      <c r="C129" s="6"/>
      <c r="D129" s="8">
        <f t="shared" si="1"/>
        <v>0</v>
      </c>
    </row>
    <row r="130" spans="1:4" x14ac:dyDescent="0.25">
      <c r="A130" s="13">
        <v>125</v>
      </c>
      <c r="B130" s="5"/>
      <c r="C130" s="6"/>
      <c r="D130" s="8">
        <f t="shared" si="1"/>
        <v>0</v>
      </c>
    </row>
    <row r="131" spans="1:4" x14ac:dyDescent="0.25">
      <c r="A131" s="13">
        <v>126</v>
      </c>
      <c r="B131" s="5"/>
      <c r="C131" s="6"/>
      <c r="D131" s="8">
        <f t="shared" si="1"/>
        <v>0</v>
      </c>
    </row>
    <row r="132" spans="1:4" x14ac:dyDescent="0.25">
      <c r="A132" s="13">
        <v>127</v>
      </c>
      <c r="B132" s="5"/>
      <c r="C132" s="6"/>
      <c r="D132" s="8">
        <f t="shared" si="1"/>
        <v>0</v>
      </c>
    </row>
    <row r="133" spans="1:4" x14ac:dyDescent="0.25">
      <c r="A133" s="13">
        <v>128</v>
      </c>
      <c r="B133" s="5"/>
      <c r="C133" s="6"/>
      <c r="D133" s="8">
        <f t="shared" si="1"/>
        <v>0</v>
      </c>
    </row>
    <row r="134" spans="1:4" x14ac:dyDescent="0.25">
      <c r="A134" s="13">
        <v>129</v>
      </c>
      <c r="B134" s="5"/>
      <c r="C134" s="6"/>
      <c r="D134" s="8">
        <f t="shared" ref="D134:D197" si="2">(C135*86400)-(C134*86400)</f>
        <v>0</v>
      </c>
    </row>
    <row r="135" spans="1:4" x14ac:dyDescent="0.25">
      <c r="A135" s="13">
        <v>130</v>
      </c>
      <c r="B135" s="5"/>
      <c r="C135" s="6"/>
      <c r="D135" s="8">
        <f t="shared" si="2"/>
        <v>0</v>
      </c>
    </row>
    <row r="136" spans="1:4" x14ac:dyDescent="0.25">
      <c r="A136" s="13">
        <v>131</v>
      </c>
      <c r="B136" s="5"/>
      <c r="C136" s="6"/>
      <c r="D136" s="8">
        <f t="shared" si="2"/>
        <v>0</v>
      </c>
    </row>
    <row r="137" spans="1:4" x14ac:dyDescent="0.25">
      <c r="A137" s="13">
        <v>132</v>
      </c>
      <c r="B137" s="5"/>
      <c r="C137" s="6"/>
      <c r="D137" s="8">
        <f t="shared" si="2"/>
        <v>0</v>
      </c>
    </row>
    <row r="138" spans="1:4" x14ac:dyDescent="0.25">
      <c r="A138" s="13">
        <v>133</v>
      </c>
      <c r="B138" s="5"/>
      <c r="C138" s="6"/>
      <c r="D138" s="8">
        <f t="shared" si="2"/>
        <v>0</v>
      </c>
    </row>
    <row r="139" spans="1:4" x14ac:dyDescent="0.25">
      <c r="A139" s="13">
        <v>134</v>
      </c>
      <c r="B139" s="5"/>
      <c r="C139" s="6"/>
      <c r="D139" s="8">
        <f t="shared" si="2"/>
        <v>0</v>
      </c>
    </row>
    <row r="140" spans="1:4" x14ac:dyDescent="0.25">
      <c r="A140" s="13">
        <v>135</v>
      </c>
      <c r="B140" s="5"/>
      <c r="C140" s="6"/>
      <c r="D140" s="8">
        <f t="shared" si="2"/>
        <v>0</v>
      </c>
    </row>
    <row r="141" spans="1:4" x14ac:dyDescent="0.25">
      <c r="A141" s="13">
        <v>136</v>
      </c>
      <c r="B141" s="5"/>
      <c r="C141" s="6"/>
      <c r="D141" s="8">
        <f t="shared" si="2"/>
        <v>0</v>
      </c>
    </row>
    <row r="142" spans="1:4" x14ac:dyDescent="0.25">
      <c r="A142" s="13">
        <v>137</v>
      </c>
      <c r="B142" s="5"/>
      <c r="C142" s="6"/>
      <c r="D142" s="8">
        <f t="shared" si="2"/>
        <v>0</v>
      </c>
    </row>
    <row r="143" spans="1:4" x14ac:dyDescent="0.25">
      <c r="A143" s="13">
        <v>138</v>
      </c>
      <c r="B143" s="5"/>
      <c r="C143" s="6"/>
      <c r="D143" s="8">
        <f t="shared" si="2"/>
        <v>0</v>
      </c>
    </row>
    <row r="144" spans="1:4" x14ac:dyDescent="0.25">
      <c r="A144" s="13">
        <v>139</v>
      </c>
      <c r="B144" s="5"/>
      <c r="C144" s="6"/>
      <c r="D144" s="8">
        <f t="shared" si="2"/>
        <v>0</v>
      </c>
    </row>
    <row r="145" spans="1:4" x14ac:dyDescent="0.25">
      <c r="A145" s="13">
        <v>140</v>
      </c>
      <c r="B145" s="5"/>
      <c r="C145" s="6"/>
      <c r="D145" s="8">
        <f t="shared" si="2"/>
        <v>0</v>
      </c>
    </row>
    <row r="146" spans="1:4" x14ac:dyDescent="0.25">
      <c r="A146" s="13">
        <v>141</v>
      </c>
      <c r="B146" s="5"/>
      <c r="C146" s="6"/>
      <c r="D146" s="8">
        <f t="shared" si="2"/>
        <v>0</v>
      </c>
    </row>
    <row r="147" spans="1:4" x14ac:dyDescent="0.25">
      <c r="A147" s="13">
        <v>142</v>
      </c>
      <c r="B147" s="5"/>
      <c r="C147" s="6"/>
      <c r="D147" s="8">
        <f t="shared" si="2"/>
        <v>0</v>
      </c>
    </row>
    <row r="148" spans="1:4" x14ac:dyDescent="0.25">
      <c r="A148" s="13">
        <v>143</v>
      </c>
      <c r="B148" s="5"/>
      <c r="C148" s="6"/>
      <c r="D148" s="8">
        <f t="shared" si="2"/>
        <v>0</v>
      </c>
    </row>
    <row r="149" spans="1:4" x14ac:dyDescent="0.25">
      <c r="A149" s="13">
        <v>144</v>
      </c>
      <c r="B149" s="5"/>
      <c r="C149" s="6"/>
      <c r="D149" s="8">
        <f t="shared" si="2"/>
        <v>0</v>
      </c>
    </row>
    <row r="150" spans="1:4" x14ac:dyDescent="0.25">
      <c r="A150" s="13">
        <v>145</v>
      </c>
      <c r="B150" s="5"/>
      <c r="C150" s="6"/>
      <c r="D150" s="8">
        <f t="shared" si="2"/>
        <v>0</v>
      </c>
    </row>
    <row r="151" spans="1:4" x14ac:dyDescent="0.25">
      <c r="A151" s="13">
        <v>146</v>
      </c>
      <c r="B151" s="5"/>
      <c r="C151" s="6"/>
      <c r="D151" s="8">
        <f t="shared" si="2"/>
        <v>0</v>
      </c>
    </row>
    <row r="152" spans="1:4" x14ac:dyDescent="0.25">
      <c r="A152" s="13">
        <v>147</v>
      </c>
      <c r="B152" s="5"/>
      <c r="C152" s="6"/>
      <c r="D152" s="8">
        <f t="shared" si="2"/>
        <v>0</v>
      </c>
    </row>
    <row r="153" spans="1:4" x14ac:dyDescent="0.25">
      <c r="A153" s="13">
        <v>148</v>
      </c>
      <c r="B153" s="5"/>
      <c r="C153" s="6"/>
      <c r="D153" s="8">
        <f t="shared" si="2"/>
        <v>0</v>
      </c>
    </row>
    <row r="154" spans="1:4" x14ac:dyDescent="0.25">
      <c r="A154" s="13">
        <v>149</v>
      </c>
      <c r="B154" s="5"/>
      <c r="C154" s="6"/>
      <c r="D154" s="8">
        <f t="shared" si="2"/>
        <v>0</v>
      </c>
    </row>
    <row r="155" spans="1:4" x14ac:dyDescent="0.25">
      <c r="A155" s="13">
        <v>150</v>
      </c>
      <c r="B155" s="5"/>
      <c r="C155" s="6"/>
      <c r="D155" s="8">
        <f t="shared" si="2"/>
        <v>0</v>
      </c>
    </row>
    <row r="156" spans="1:4" x14ac:dyDescent="0.25">
      <c r="A156" s="13">
        <v>151</v>
      </c>
      <c r="B156" s="5"/>
      <c r="C156" s="6"/>
      <c r="D156" s="8">
        <f t="shared" si="2"/>
        <v>0</v>
      </c>
    </row>
    <row r="157" spans="1:4" x14ac:dyDescent="0.25">
      <c r="A157" s="13">
        <v>152</v>
      </c>
      <c r="B157" s="5"/>
      <c r="C157" s="6"/>
      <c r="D157" s="8">
        <f t="shared" si="2"/>
        <v>0</v>
      </c>
    </row>
    <row r="158" spans="1:4" x14ac:dyDescent="0.25">
      <c r="A158" s="13">
        <v>153</v>
      </c>
      <c r="B158" s="5"/>
      <c r="C158" s="6"/>
      <c r="D158" s="8">
        <f t="shared" si="2"/>
        <v>0</v>
      </c>
    </row>
    <row r="159" spans="1:4" x14ac:dyDescent="0.25">
      <c r="A159" s="13">
        <v>154</v>
      </c>
      <c r="B159" s="5"/>
      <c r="C159" s="6"/>
      <c r="D159" s="8">
        <f t="shared" si="2"/>
        <v>0</v>
      </c>
    </row>
    <row r="160" spans="1:4" x14ac:dyDescent="0.25">
      <c r="A160" s="13">
        <v>155</v>
      </c>
      <c r="B160" s="5"/>
      <c r="C160" s="6"/>
      <c r="D160" s="8">
        <f t="shared" si="2"/>
        <v>0</v>
      </c>
    </row>
    <row r="161" spans="1:4" x14ac:dyDescent="0.25">
      <c r="A161" s="13">
        <v>156</v>
      </c>
      <c r="B161" s="5"/>
      <c r="C161" s="6"/>
      <c r="D161" s="8">
        <f t="shared" si="2"/>
        <v>0</v>
      </c>
    </row>
    <row r="162" spans="1:4" x14ac:dyDescent="0.25">
      <c r="A162" s="13">
        <v>157</v>
      </c>
      <c r="B162" s="5"/>
      <c r="C162" s="6"/>
      <c r="D162" s="8">
        <f t="shared" si="2"/>
        <v>0</v>
      </c>
    </row>
    <row r="163" spans="1:4" x14ac:dyDescent="0.25">
      <c r="A163" s="13">
        <v>158</v>
      </c>
      <c r="B163" s="5"/>
      <c r="C163" s="6"/>
      <c r="D163" s="8">
        <f t="shared" si="2"/>
        <v>0</v>
      </c>
    </row>
    <row r="164" spans="1:4" x14ac:dyDescent="0.25">
      <c r="A164" s="13">
        <v>159</v>
      </c>
      <c r="B164" s="5"/>
      <c r="C164" s="6"/>
      <c r="D164" s="8">
        <f t="shared" si="2"/>
        <v>0</v>
      </c>
    </row>
    <row r="165" spans="1:4" x14ac:dyDescent="0.25">
      <c r="A165" s="13">
        <v>160</v>
      </c>
      <c r="B165" s="5"/>
      <c r="C165" s="6"/>
      <c r="D165" s="8">
        <f t="shared" si="2"/>
        <v>0</v>
      </c>
    </row>
    <row r="166" spans="1:4" x14ac:dyDescent="0.25">
      <c r="A166" s="13">
        <v>161</v>
      </c>
      <c r="B166" s="5"/>
      <c r="C166" s="6"/>
      <c r="D166" s="8">
        <f t="shared" si="2"/>
        <v>0</v>
      </c>
    </row>
    <row r="167" spans="1:4" x14ac:dyDescent="0.25">
      <c r="A167" s="13">
        <v>162</v>
      </c>
      <c r="B167" s="5"/>
      <c r="C167" s="6"/>
      <c r="D167" s="8">
        <f t="shared" si="2"/>
        <v>0</v>
      </c>
    </row>
    <row r="168" spans="1:4" x14ac:dyDescent="0.25">
      <c r="A168" s="13">
        <v>163</v>
      </c>
      <c r="B168" s="5"/>
      <c r="C168" s="6"/>
      <c r="D168" s="8">
        <f t="shared" si="2"/>
        <v>0</v>
      </c>
    </row>
    <row r="169" spans="1:4" x14ac:dyDescent="0.25">
      <c r="A169" s="13">
        <v>164</v>
      </c>
      <c r="B169" s="5"/>
      <c r="C169" s="6"/>
      <c r="D169" s="8">
        <f t="shared" si="2"/>
        <v>0</v>
      </c>
    </row>
    <row r="170" spans="1:4" x14ac:dyDescent="0.25">
      <c r="A170" s="13">
        <v>165</v>
      </c>
      <c r="B170" s="5"/>
      <c r="C170" s="6"/>
      <c r="D170" s="8">
        <f t="shared" si="2"/>
        <v>0</v>
      </c>
    </row>
    <row r="171" spans="1:4" x14ac:dyDescent="0.25">
      <c r="A171" s="13">
        <v>166</v>
      </c>
      <c r="B171" s="5"/>
      <c r="C171" s="6"/>
      <c r="D171" s="8">
        <f t="shared" si="2"/>
        <v>0</v>
      </c>
    </row>
    <row r="172" spans="1:4" x14ac:dyDescent="0.25">
      <c r="A172" s="13">
        <v>167</v>
      </c>
      <c r="B172" s="5"/>
      <c r="C172" s="6"/>
      <c r="D172" s="8">
        <f t="shared" si="2"/>
        <v>0</v>
      </c>
    </row>
    <row r="173" spans="1:4" x14ac:dyDescent="0.25">
      <c r="A173" s="13">
        <v>168</v>
      </c>
      <c r="B173" s="5"/>
      <c r="C173" s="6"/>
      <c r="D173" s="8">
        <f t="shared" si="2"/>
        <v>0</v>
      </c>
    </row>
    <row r="174" spans="1:4" x14ac:dyDescent="0.25">
      <c r="A174" s="13">
        <v>169</v>
      </c>
      <c r="B174" s="5"/>
      <c r="C174" s="6"/>
      <c r="D174" s="8">
        <f t="shared" si="2"/>
        <v>0</v>
      </c>
    </row>
    <row r="175" spans="1:4" x14ac:dyDescent="0.25">
      <c r="A175" s="13">
        <v>170</v>
      </c>
      <c r="B175" s="5"/>
      <c r="C175" s="6"/>
      <c r="D175" s="8">
        <f t="shared" si="2"/>
        <v>0</v>
      </c>
    </row>
    <row r="176" spans="1:4" x14ac:dyDescent="0.25">
      <c r="A176" s="13">
        <v>171</v>
      </c>
      <c r="B176" s="5"/>
      <c r="C176" s="6"/>
      <c r="D176" s="8">
        <f t="shared" si="2"/>
        <v>0</v>
      </c>
    </row>
    <row r="177" spans="1:4" x14ac:dyDescent="0.25">
      <c r="A177" s="13">
        <v>172</v>
      </c>
      <c r="B177" s="5"/>
      <c r="C177" s="6"/>
      <c r="D177" s="8">
        <f t="shared" si="2"/>
        <v>0</v>
      </c>
    </row>
    <row r="178" spans="1:4" x14ac:dyDescent="0.25">
      <c r="A178" s="13">
        <v>173</v>
      </c>
      <c r="B178" s="5"/>
      <c r="C178" s="6"/>
      <c r="D178" s="8">
        <f t="shared" si="2"/>
        <v>0</v>
      </c>
    </row>
    <row r="179" spans="1:4" x14ac:dyDescent="0.25">
      <c r="A179" s="13">
        <v>174</v>
      </c>
      <c r="B179" s="5"/>
      <c r="C179" s="6"/>
      <c r="D179" s="8">
        <f t="shared" si="2"/>
        <v>0</v>
      </c>
    </row>
    <row r="180" spans="1:4" x14ac:dyDescent="0.25">
      <c r="A180" s="13">
        <v>175</v>
      </c>
      <c r="B180" s="5"/>
      <c r="C180" s="6"/>
      <c r="D180" s="8">
        <f t="shared" si="2"/>
        <v>0</v>
      </c>
    </row>
    <row r="181" spans="1:4" x14ac:dyDescent="0.25">
      <c r="A181" s="13">
        <v>176</v>
      </c>
      <c r="B181" s="5"/>
      <c r="C181" s="6"/>
      <c r="D181" s="8">
        <f t="shared" si="2"/>
        <v>0</v>
      </c>
    </row>
    <row r="182" spans="1:4" x14ac:dyDescent="0.25">
      <c r="A182" s="13">
        <v>177</v>
      </c>
      <c r="B182" s="5"/>
      <c r="C182" s="6"/>
      <c r="D182" s="8">
        <f t="shared" si="2"/>
        <v>0</v>
      </c>
    </row>
    <row r="183" spans="1:4" x14ac:dyDescent="0.25">
      <c r="A183" s="13">
        <v>178</v>
      </c>
      <c r="B183" s="5"/>
      <c r="C183" s="6"/>
      <c r="D183" s="8">
        <f t="shared" si="2"/>
        <v>0</v>
      </c>
    </row>
    <row r="184" spans="1:4" x14ac:dyDescent="0.25">
      <c r="A184" s="13">
        <v>179</v>
      </c>
      <c r="B184" s="5"/>
      <c r="C184" s="6"/>
      <c r="D184" s="8">
        <f t="shared" si="2"/>
        <v>0</v>
      </c>
    </row>
    <row r="185" spans="1:4" x14ac:dyDescent="0.25">
      <c r="A185" s="13">
        <v>180</v>
      </c>
      <c r="B185" s="5"/>
      <c r="C185" s="6"/>
      <c r="D185" s="8">
        <f t="shared" si="2"/>
        <v>0</v>
      </c>
    </row>
    <row r="186" spans="1:4" x14ac:dyDescent="0.25">
      <c r="A186" s="13">
        <v>181</v>
      </c>
      <c r="B186" s="5"/>
      <c r="C186" s="6"/>
      <c r="D186" s="8">
        <f t="shared" si="2"/>
        <v>0</v>
      </c>
    </row>
    <row r="187" spans="1:4" x14ac:dyDescent="0.25">
      <c r="A187" s="13">
        <v>182</v>
      </c>
      <c r="B187" s="5"/>
      <c r="C187" s="6"/>
      <c r="D187" s="8">
        <f t="shared" si="2"/>
        <v>0</v>
      </c>
    </row>
    <row r="188" spans="1:4" x14ac:dyDescent="0.25">
      <c r="A188" s="13">
        <v>183</v>
      </c>
      <c r="B188" s="5"/>
      <c r="C188" s="6"/>
      <c r="D188" s="8">
        <f t="shared" si="2"/>
        <v>0</v>
      </c>
    </row>
    <row r="189" spans="1:4" x14ac:dyDescent="0.25">
      <c r="A189" s="13">
        <v>184</v>
      </c>
      <c r="B189" s="5"/>
      <c r="C189" s="6"/>
      <c r="D189" s="8">
        <f t="shared" si="2"/>
        <v>0</v>
      </c>
    </row>
    <row r="190" spans="1:4" x14ac:dyDescent="0.25">
      <c r="A190" s="13">
        <v>185</v>
      </c>
      <c r="B190" s="5"/>
      <c r="C190" s="6"/>
      <c r="D190" s="8">
        <f t="shared" si="2"/>
        <v>0</v>
      </c>
    </row>
    <row r="191" spans="1:4" x14ac:dyDescent="0.25">
      <c r="A191" s="13">
        <v>186</v>
      </c>
      <c r="B191" s="5"/>
      <c r="C191" s="6"/>
      <c r="D191" s="8">
        <f t="shared" si="2"/>
        <v>0</v>
      </c>
    </row>
    <row r="192" spans="1:4" x14ac:dyDescent="0.25">
      <c r="A192" s="13">
        <v>187</v>
      </c>
      <c r="B192" s="5"/>
      <c r="C192" s="6"/>
      <c r="D192" s="8">
        <f t="shared" si="2"/>
        <v>0</v>
      </c>
    </row>
    <row r="193" spans="1:4" x14ac:dyDescent="0.25">
      <c r="A193" s="13">
        <v>188</v>
      </c>
      <c r="B193" s="5"/>
      <c r="C193" s="6"/>
      <c r="D193" s="8">
        <f t="shared" si="2"/>
        <v>0</v>
      </c>
    </row>
    <row r="194" spans="1:4" x14ac:dyDescent="0.25">
      <c r="A194" s="13">
        <v>189</v>
      </c>
      <c r="B194" s="5"/>
      <c r="C194" s="6"/>
      <c r="D194" s="8">
        <f t="shared" si="2"/>
        <v>0</v>
      </c>
    </row>
    <row r="195" spans="1:4" x14ac:dyDescent="0.25">
      <c r="A195" s="13">
        <v>190</v>
      </c>
      <c r="B195" s="5"/>
      <c r="C195" s="6"/>
      <c r="D195" s="8">
        <f t="shared" si="2"/>
        <v>0</v>
      </c>
    </row>
    <row r="196" spans="1:4" x14ac:dyDescent="0.25">
      <c r="A196" s="13">
        <v>191</v>
      </c>
      <c r="B196" s="5"/>
      <c r="C196" s="6"/>
      <c r="D196" s="8">
        <f t="shared" si="2"/>
        <v>0</v>
      </c>
    </row>
    <row r="197" spans="1:4" x14ac:dyDescent="0.25">
      <c r="A197" s="13">
        <v>192</v>
      </c>
      <c r="B197" s="15"/>
      <c r="C197" s="6"/>
      <c r="D197" s="8">
        <f t="shared" si="2"/>
        <v>0</v>
      </c>
    </row>
    <row r="198" spans="1:4" x14ac:dyDescent="0.25">
      <c r="A198" s="13">
        <v>193</v>
      </c>
      <c r="B198" s="5"/>
      <c r="C198" s="6"/>
      <c r="D198" s="8">
        <f t="shared" ref="D198:D261" si="3">(C199*86400)-(C198*86400)</f>
        <v>0</v>
      </c>
    </row>
    <row r="199" spans="1:4" x14ac:dyDescent="0.25">
      <c r="A199" s="13">
        <v>194</v>
      </c>
      <c r="B199" s="5"/>
      <c r="C199" s="6"/>
      <c r="D199" s="8">
        <f t="shared" si="3"/>
        <v>0</v>
      </c>
    </row>
    <row r="200" spans="1:4" x14ac:dyDescent="0.25">
      <c r="A200" s="13">
        <v>195</v>
      </c>
      <c r="B200" s="5"/>
      <c r="C200" s="6"/>
      <c r="D200" s="8">
        <f t="shared" si="3"/>
        <v>0</v>
      </c>
    </row>
    <row r="201" spans="1:4" x14ac:dyDescent="0.25">
      <c r="A201" s="13">
        <v>196</v>
      </c>
      <c r="B201" s="5"/>
      <c r="C201" s="6"/>
      <c r="D201" s="8">
        <f t="shared" si="3"/>
        <v>0</v>
      </c>
    </row>
    <row r="202" spans="1:4" x14ac:dyDescent="0.25">
      <c r="A202" s="13">
        <v>197</v>
      </c>
      <c r="B202" s="5"/>
      <c r="C202" s="6"/>
      <c r="D202" s="8">
        <f t="shared" si="3"/>
        <v>0</v>
      </c>
    </row>
    <row r="203" spans="1:4" x14ac:dyDescent="0.25">
      <c r="A203" s="13">
        <v>198</v>
      </c>
      <c r="B203" s="5"/>
      <c r="C203" s="6"/>
      <c r="D203" s="8">
        <f t="shared" si="3"/>
        <v>0</v>
      </c>
    </row>
    <row r="204" spans="1:4" x14ac:dyDescent="0.25">
      <c r="A204" s="13">
        <v>199</v>
      </c>
      <c r="B204" s="5"/>
      <c r="C204" s="6"/>
      <c r="D204" s="8">
        <f t="shared" si="3"/>
        <v>0</v>
      </c>
    </row>
    <row r="205" spans="1:4" x14ac:dyDescent="0.25">
      <c r="A205" s="13">
        <v>200</v>
      </c>
      <c r="B205" s="5"/>
      <c r="C205" s="6"/>
      <c r="D205" s="8">
        <f t="shared" si="3"/>
        <v>0</v>
      </c>
    </row>
    <row r="206" spans="1:4" x14ac:dyDescent="0.25">
      <c r="A206" s="13">
        <v>201</v>
      </c>
      <c r="B206" s="5"/>
      <c r="C206" s="6"/>
      <c r="D206" s="8">
        <f t="shared" si="3"/>
        <v>0</v>
      </c>
    </row>
    <row r="207" spans="1:4" x14ac:dyDescent="0.25">
      <c r="A207" s="13">
        <v>202</v>
      </c>
      <c r="B207" s="5"/>
      <c r="C207" s="6"/>
      <c r="D207" s="8">
        <f t="shared" si="3"/>
        <v>0</v>
      </c>
    </row>
    <row r="208" spans="1:4" x14ac:dyDescent="0.25">
      <c r="A208" s="13">
        <v>203</v>
      </c>
      <c r="B208" s="5"/>
      <c r="C208" s="6"/>
      <c r="D208" s="8">
        <f t="shared" si="3"/>
        <v>0</v>
      </c>
    </row>
    <row r="209" spans="1:4" x14ac:dyDescent="0.25">
      <c r="A209" s="13">
        <v>204</v>
      </c>
      <c r="B209" s="5"/>
      <c r="C209" s="6"/>
      <c r="D209" s="8">
        <f t="shared" si="3"/>
        <v>0</v>
      </c>
    </row>
    <row r="210" spans="1:4" x14ac:dyDescent="0.25">
      <c r="A210" s="13">
        <v>205</v>
      </c>
      <c r="B210" s="5"/>
      <c r="C210" s="6"/>
      <c r="D210" s="8">
        <f t="shared" si="3"/>
        <v>0</v>
      </c>
    </row>
    <row r="211" spans="1:4" x14ac:dyDescent="0.25">
      <c r="A211" s="13">
        <v>206</v>
      </c>
      <c r="B211" s="5"/>
      <c r="C211" s="6"/>
      <c r="D211" s="8">
        <f t="shared" si="3"/>
        <v>0</v>
      </c>
    </row>
    <row r="212" spans="1:4" x14ac:dyDescent="0.25">
      <c r="A212" s="13">
        <v>207</v>
      </c>
      <c r="B212" s="5"/>
      <c r="C212" s="6"/>
      <c r="D212" s="8">
        <f t="shared" si="3"/>
        <v>0</v>
      </c>
    </row>
    <row r="213" spans="1:4" x14ac:dyDescent="0.25">
      <c r="A213" s="13">
        <v>208</v>
      </c>
      <c r="B213" s="5"/>
      <c r="C213" s="6"/>
      <c r="D213" s="8">
        <f t="shared" si="3"/>
        <v>0</v>
      </c>
    </row>
    <row r="214" spans="1:4" x14ac:dyDescent="0.25">
      <c r="A214" s="13">
        <v>209</v>
      </c>
      <c r="B214" s="5"/>
      <c r="C214" s="6"/>
      <c r="D214" s="8">
        <f t="shared" si="3"/>
        <v>0</v>
      </c>
    </row>
    <row r="215" spans="1:4" x14ac:dyDescent="0.25">
      <c r="A215" s="13">
        <v>210</v>
      </c>
      <c r="B215" s="5"/>
      <c r="C215" s="6"/>
      <c r="D215" s="8">
        <f t="shared" si="3"/>
        <v>0</v>
      </c>
    </row>
    <row r="216" spans="1:4" x14ac:dyDescent="0.25">
      <c r="A216" s="13">
        <v>211</v>
      </c>
      <c r="B216" s="5"/>
      <c r="C216" s="6"/>
      <c r="D216" s="8">
        <f t="shared" si="3"/>
        <v>0</v>
      </c>
    </row>
    <row r="217" spans="1:4" x14ac:dyDescent="0.25">
      <c r="A217" s="13">
        <v>212</v>
      </c>
      <c r="B217" s="5"/>
      <c r="C217" s="6"/>
      <c r="D217" s="8">
        <f t="shared" si="3"/>
        <v>0</v>
      </c>
    </row>
    <row r="218" spans="1:4" x14ac:dyDescent="0.25">
      <c r="A218" s="13">
        <v>213</v>
      </c>
      <c r="B218" s="5"/>
      <c r="C218" s="6"/>
      <c r="D218" s="8">
        <f t="shared" si="3"/>
        <v>0</v>
      </c>
    </row>
    <row r="219" spans="1:4" x14ac:dyDescent="0.25">
      <c r="A219" s="13">
        <v>214</v>
      </c>
      <c r="B219" s="5"/>
      <c r="C219" s="6"/>
      <c r="D219" s="8">
        <f t="shared" si="3"/>
        <v>0</v>
      </c>
    </row>
    <row r="220" spans="1:4" x14ac:dyDescent="0.25">
      <c r="A220" s="13">
        <v>215</v>
      </c>
      <c r="B220" s="5"/>
      <c r="C220" s="6"/>
      <c r="D220" s="8">
        <f t="shared" si="3"/>
        <v>0</v>
      </c>
    </row>
    <row r="221" spans="1:4" x14ac:dyDescent="0.25">
      <c r="A221" s="13">
        <v>216</v>
      </c>
      <c r="B221" s="5"/>
      <c r="C221" s="6"/>
      <c r="D221" s="8">
        <f t="shared" si="3"/>
        <v>0</v>
      </c>
    </row>
    <row r="222" spans="1:4" x14ac:dyDescent="0.25">
      <c r="A222" s="13">
        <v>217</v>
      </c>
      <c r="B222" s="5"/>
      <c r="C222" s="6"/>
      <c r="D222" s="8">
        <f t="shared" si="3"/>
        <v>0</v>
      </c>
    </row>
    <row r="223" spans="1:4" x14ac:dyDescent="0.25">
      <c r="A223" s="13">
        <v>218</v>
      </c>
      <c r="B223" s="5"/>
      <c r="C223" s="6"/>
      <c r="D223" s="8">
        <f t="shared" si="3"/>
        <v>0</v>
      </c>
    </row>
    <row r="224" spans="1:4" x14ac:dyDescent="0.25">
      <c r="A224" s="13">
        <v>219</v>
      </c>
      <c r="B224" s="5"/>
      <c r="C224" s="6"/>
      <c r="D224" s="8">
        <f t="shared" si="3"/>
        <v>0</v>
      </c>
    </row>
    <row r="225" spans="1:4" x14ac:dyDescent="0.25">
      <c r="A225" s="13">
        <v>220</v>
      </c>
      <c r="B225" s="5"/>
      <c r="C225" s="6"/>
      <c r="D225" s="8">
        <f t="shared" si="3"/>
        <v>0</v>
      </c>
    </row>
    <row r="226" spans="1:4" x14ac:dyDescent="0.25">
      <c r="A226" s="13">
        <v>221</v>
      </c>
      <c r="B226" s="5"/>
      <c r="C226" s="6"/>
      <c r="D226" s="8">
        <f t="shared" si="3"/>
        <v>0</v>
      </c>
    </row>
    <row r="227" spans="1:4" x14ac:dyDescent="0.25">
      <c r="A227" s="13">
        <v>222</v>
      </c>
      <c r="B227" s="5"/>
      <c r="C227" s="6"/>
      <c r="D227" s="8">
        <f t="shared" si="3"/>
        <v>0</v>
      </c>
    </row>
    <row r="228" spans="1:4" x14ac:dyDescent="0.25">
      <c r="A228" s="13">
        <v>223</v>
      </c>
      <c r="B228" s="5"/>
      <c r="C228" s="6"/>
      <c r="D228" s="8">
        <f t="shared" si="3"/>
        <v>0</v>
      </c>
    </row>
    <row r="229" spans="1:4" x14ac:dyDescent="0.25">
      <c r="A229" s="13">
        <v>224</v>
      </c>
      <c r="B229" s="5"/>
      <c r="C229" s="6"/>
      <c r="D229" s="8">
        <f t="shared" si="3"/>
        <v>0</v>
      </c>
    </row>
    <row r="230" spans="1:4" x14ac:dyDescent="0.25">
      <c r="A230" s="13">
        <v>225</v>
      </c>
      <c r="B230" s="5"/>
      <c r="C230" s="6"/>
      <c r="D230" s="8">
        <f t="shared" si="3"/>
        <v>0</v>
      </c>
    </row>
    <row r="231" spans="1:4" x14ac:dyDescent="0.25">
      <c r="A231" s="13">
        <v>226</v>
      </c>
      <c r="B231" s="5"/>
      <c r="C231" s="6"/>
      <c r="D231" s="8">
        <f t="shared" si="3"/>
        <v>0</v>
      </c>
    </row>
    <row r="232" spans="1:4" x14ac:dyDescent="0.25">
      <c r="A232" s="13">
        <v>227</v>
      </c>
      <c r="B232" s="5"/>
      <c r="C232" s="6"/>
      <c r="D232" s="8">
        <f t="shared" si="3"/>
        <v>0</v>
      </c>
    </row>
    <row r="233" spans="1:4" x14ac:dyDescent="0.25">
      <c r="A233" s="13">
        <v>228</v>
      </c>
      <c r="B233" s="5"/>
      <c r="C233" s="6"/>
      <c r="D233" s="8">
        <f t="shared" si="3"/>
        <v>0</v>
      </c>
    </row>
    <row r="234" spans="1:4" x14ac:dyDescent="0.25">
      <c r="A234" s="13">
        <v>229</v>
      </c>
      <c r="B234" s="5"/>
      <c r="C234" s="6"/>
      <c r="D234" s="8">
        <f t="shared" si="3"/>
        <v>0</v>
      </c>
    </row>
    <row r="235" spans="1:4" x14ac:dyDescent="0.25">
      <c r="A235" s="13">
        <v>230</v>
      </c>
      <c r="B235" s="5"/>
      <c r="C235" s="6"/>
      <c r="D235" s="8">
        <f t="shared" si="3"/>
        <v>0</v>
      </c>
    </row>
    <row r="236" spans="1:4" x14ac:dyDescent="0.25">
      <c r="A236" s="13">
        <v>231</v>
      </c>
      <c r="B236" s="5"/>
      <c r="C236" s="6"/>
      <c r="D236" s="8">
        <f t="shared" si="3"/>
        <v>0</v>
      </c>
    </row>
    <row r="237" spans="1:4" x14ac:dyDescent="0.25">
      <c r="A237" s="13">
        <v>232</v>
      </c>
      <c r="B237" s="5"/>
      <c r="C237" s="6"/>
      <c r="D237" s="8">
        <f t="shared" si="3"/>
        <v>0</v>
      </c>
    </row>
    <row r="238" spans="1:4" x14ac:dyDescent="0.25">
      <c r="A238" s="13">
        <v>233</v>
      </c>
      <c r="B238" s="5"/>
      <c r="C238" s="6"/>
      <c r="D238" s="8">
        <f t="shared" si="3"/>
        <v>0</v>
      </c>
    </row>
    <row r="239" spans="1:4" x14ac:dyDescent="0.25">
      <c r="A239" s="13">
        <v>234</v>
      </c>
      <c r="B239" s="5"/>
      <c r="C239" s="6"/>
      <c r="D239" s="8">
        <f t="shared" si="3"/>
        <v>0</v>
      </c>
    </row>
    <row r="240" spans="1:4" x14ac:dyDescent="0.25">
      <c r="A240" s="13">
        <v>235</v>
      </c>
      <c r="B240" s="5"/>
      <c r="C240" s="6"/>
      <c r="D240" s="8">
        <f t="shared" si="3"/>
        <v>0</v>
      </c>
    </row>
    <row r="241" spans="1:4" x14ac:dyDescent="0.25">
      <c r="A241" s="13">
        <v>236</v>
      </c>
      <c r="B241" s="5"/>
      <c r="C241" s="6"/>
      <c r="D241" s="8">
        <f t="shared" si="3"/>
        <v>0</v>
      </c>
    </row>
    <row r="242" spans="1:4" x14ac:dyDescent="0.25">
      <c r="A242" s="13">
        <v>237</v>
      </c>
      <c r="B242" s="5"/>
      <c r="C242" s="6"/>
      <c r="D242" s="8">
        <f t="shared" si="3"/>
        <v>0</v>
      </c>
    </row>
    <row r="243" spans="1:4" x14ac:dyDescent="0.25">
      <c r="A243" s="13">
        <v>238</v>
      </c>
      <c r="B243" s="5"/>
      <c r="C243" s="6"/>
      <c r="D243" s="8">
        <f t="shared" si="3"/>
        <v>0</v>
      </c>
    </row>
    <row r="244" spans="1:4" x14ac:dyDescent="0.25">
      <c r="A244" s="13">
        <v>239</v>
      </c>
      <c r="B244" s="5"/>
      <c r="C244" s="6"/>
      <c r="D244" s="8">
        <f t="shared" si="3"/>
        <v>0</v>
      </c>
    </row>
    <row r="245" spans="1:4" x14ac:dyDescent="0.25">
      <c r="A245" s="13">
        <v>240</v>
      </c>
      <c r="B245" s="5"/>
      <c r="C245" s="6"/>
      <c r="D245" s="8">
        <f t="shared" si="3"/>
        <v>0</v>
      </c>
    </row>
    <row r="246" spans="1:4" x14ac:dyDescent="0.25">
      <c r="A246" s="13">
        <v>241</v>
      </c>
      <c r="B246" s="5"/>
      <c r="C246" s="6"/>
      <c r="D246" s="8">
        <f t="shared" si="3"/>
        <v>0</v>
      </c>
    </row>
    <row r="247" spans="1:4" x14ac:dyDescent="0.25">
      <c r="A247" s="13">
        <v>242</v>
      </c>
      <c r="B247" s="5"/>
      <c r="C247" s="6"/>
      <c r="D247" s="8">
        <f t="shared" si="3"/>
        <v>0</v>
      </c>
    </row>
    <row r="248" spans="1:4" x14ac:dyDescent="0.25">
      <c r="A248" s="13">
        <v>243</v>
      </c>
      <c r="B248" s="5"/>
      <c r="C248" s="6"/>
      <c r="D248" s="8">
        <f t="shared" si="3"/>
        <v>0</v>
      </c>
    </row>
    <row r="249" spans="1:4" x14ac:dyDescent="0.25">
      <c r="A249" s="13">
        <v>244</v>
      </c>
      <c r="B249" s="5"/>
      <c r="C249" s="6"/>
      <c r="D249" s="8">
        <f t="shared" si="3"/>
        <v>0</v>
      </c>
    </row>
    <row r="250" spans="1:4" x14ac:dyDescent="0.25">
      <c r="A250" s="13">
        <v>245</v>
      </c>
      <c r="B250" s="5"/>
      <c r="C250" s="6"/>
      <c r="D250" s="8">
        <f t="shared" si="3"/>
        <v>0</v>
      </c>
    </row>
    <row r="251" spans="1:4" x14ac:dyDescent="0.25">
      <c r="A251" s="13">
        <v>246</v>
      </c>
      <c r="B251" s="5"/>
      <c r="C251" s="6"/>
      <c r="D251" s="8">
        <f t="shared" si="3"/>
        <v>0</v>
      </c>
    </row>
    <row r="252" spans="1:4" x14ac:dyDescent="0.25">
      <c r="A252" s="13">
        <v>247</v>
      </c>
      <c r="B252" s="5"/>
      <c r="C252" s="6"/>
      <c r="D252" s="8">
        <f t="shared" si="3"/>
        <v>0</v>
      </c>
    </row>
    <row r="253" spans="1:4" x14ac:dyDescent="0.25">
      <c r="A253" s="13">
        <v>248</v>
      </c>
      <c r="B253" s="5"/>
      <c r="C253" s="6"/>
      <c r="D253" s="8">
        <f t="shared" si="3"/>
        <v>0</v>
      </c>
    </row>
    <row r="254" spans="1:4" x14ac:dyDescent="0.25">
      <c r="A254" s="13">
        <v>249</v>
      </c>
      <c r="B254" s="5"/>
      <c r="C254" s="6"/>
      <c r="D254" s="8">
        <f t="shared" si="3"/>
        <v>0</v>
      </c>
    </row>
    <row r="255" spans="1:4" x14ac:dyDescent="0.25">
      <c r="A255" s="13">
        <v>250</v>
      </c>
      <c r="B255" s="5"/>
      <c r="C255" s="6"/>
      <c r="D255" s="8">
        <f t="shared" si="3"/>
        <v>0</v>
      </c>
    </row>
    <row r="256" spans="1:4" x14ac:dyDescent="0.25">
      <c r="A256" s="13">
        <v>251</v>
      </c>
      <c r="B256" s="5"/>
      <c r="C256" s="6"/>
      <c r="D256" s="8">
        <f t="shared" si="3"/>
        <v>0</v>
      </c>
    </row>
    <row r="257" spans="1:4" x14ac:dyDescent="0.25">
      <c r="A257" s="13">
        <v>252</v>
      </c>
      <c r="B257" s="5"/>
      <c r="C257" s="6"/>
      <c r="D257" s="8">
        <f t="shared" si="3"/>
        <v>0</v>
      </c>
    </row>
    <row r="258" spans="1:4" x14ac:dyDescent="0.25">
      <c r="A258" s="13">
        <v>253</v>
      </c>
      <c r="B258" s="5"/>
      <c r="C258" s="6"/>
      <c r="D258" s="8">
        <f t="shared" si="3"/>
        <v>0</v>
      </c>
    </row>
    <row r="259" spans="1:4" x14ac:dyDescent="0.25">
      <c r="A259" s="13">
        <v>254</v>
      </c>
      <c r="B259" s="5"/>
      <c r="C259" s="6"/>
      <c r="D259" s="8">
        <f t="shared" si="3"/>
        <v>0</v>
      </c>
    </row>
    <row r="260" spans="1:4" x14ac:dyDescent="0.25">
      <c r="A260" s="13">
        <v>255</v>
      </c>
      <c r="B260" s="5"/>
      <c r="C260" s="6"/>
      <c r="D260" s="8">
        <f t="shared" si="3"/>
        <v>0</v>
      </c>
    </row>
    <row r="261" spans="1:4" x14ac:dyDescent="0.25">
      <c r="A261" s="13">
        <v>256</v>
      </c>
      <c r="B261" s="5"/>
      <c r="C261" s="6"/>
      <c r="D261" s="8">
        <f t="shared" si="3"/>
        <v>0</v>
      </c>
    </row>
    <row r="262" spans="1:4" x14ac:dyDescent="0.25">
      <c r="A262" s="13">
        <v>257</v>
      </c>
      <c r="B262" s="5"/>
      <c r="C262" s="6"/>
      <c r="D262" s="8">
        <f t="shared" ref="D262:D305" si="4">(C263*86400)-(C262*86400)</f>
        <v>0</v>
      </c>
    </row>
    <row r="263" spans="1:4" x14ac:dyDescent="0.25">
      <c r="A263" s="13">
        <v>258</v>
      </c>
      <c r="B263" s="5"/>
      <c r="C263" s="6"/>
      <c r="D263" s="8">
        <f t="shared" si="4"/>
        <v>0</v>
      </c>
    </row>
    <row r="264" spans="1:4" x14ac:dyDescent="0.25">
      <c r="A264" s="13">
        <v>259</v>
      </c>
      <c r="B264" s="5"/>
      <c r="C264" s="6"/>
      <c r="D264" s="8">
        <f t="shared" si="4"/>
        <v>0</v>
      </c>
    </row>
    <row r="265" spans="1:4" x14ac:dyDescent="0.25">
      <c r="A265" s="13">
        <v>260</v>
      </c>
      <c r="B265" s="5"/>
      <c r="C265" s="6"/>
      <c r="D265" s="8">
        <f t="shared" si="4"/>
        <v>0</v>
      </c>
    </row>
    <row r="266" spans="1:4" x14ac:dyDescent="0.25">
      <c r="A266" s="13">
        <v>261</v>
      </c>
      <c r="B266" s="5"/>
      <c r="C266" s="6"/>
      <c r="D266" s="8">
        <f t="shared" si="4"/>
        <v>0</v>
      </c>
    </row>
    <row r="267" spans="1:4" x14ac:dyDescent="0.25">
      <c r="A267" s="13">
        <v>262</v>
      </c>
      <c r="B267" s="5"/>
      <c r="C267" s="6"/>
      <c r="D267" s="8">
        <f t="shared" si="4"/>
        <v>0</v>
      </c>
    </row>
    <row r="268" spans="1:4" x14ac:dyDescent="0.25">
      <c r="A268" s="13">
        <v>263</v>
      </c>
      <c r="B268" s="5"/>
      <c r="C268" s="6"/>
      <c r="D268" s="8">
        <f t="shared" si="4"/>
        <v>0</v>
      </c>
    </row>
    <row r="269" spans="1:4" x14ac:dyDescent="0.25">
      <c r="A269" s="13">
        <v>264</v>
      </c>
      <c r="B269" s="5"/>
      <c r="C269" s="6"/>
      <c r="D269" s="8">
        <f t="shared" si="4"/>
        <v>0</v>
      </c>
    </row>
    <row r="270" spans="1:4" x14ac:dyDescent="0.25">
      <c r="A270" s="13">
        <v>265</v>
      </c>
      <c r="B270" s="5"/>
      <c r="C270" s="6"/>
      <c r="D270" s="8">
        <f t="shared" si="4"/>
        <v>0</v>
      </c>
    </row>
    <row r="271" spans="1:4" x14ac:dyDescent="0.25">
      <c r="A271" s="13">
        <v>266</v>
      </c>
      <c r="B271" s="5"/>
      <c r="C271" s="6"/>
      <c r="D271" s="8">
        <f t="shared" si="4"/>
        <v>0</v>
      </c>
    </row>
    <row r="272" spans="1:4" x14ac:dyDescent="0.25">
      <c r="A272" s="13">
        <v>267</v>
      </c>
      <c r="B272" s="5"/>
      <c r="C272" s="6"/>
      <c r="D272" s="8">
        <f t="shared" si="4"/>
        <v>0</v>
      </c>
    </row>
    <row r="273" spans="1:4" x14ac:dyDescent="0.25">
      <c r="A273" s="13">
        <v>268</v>
      </c>
      <c r="B273" s="5"/>
      <c r="C273" s="6"/>
      <c r="D273" s="8">
        <f t="shared" si="4"/>
        <v>0</v>
      </c>
    </row>
    <row r="274" spans="1:4" x14ac:dyDescent="0.25">
      <c r="A274" s="13">
        <v>269</v>
      </c>
      <c r="B274" s="5"/>
      <c r="C274" s="6"/>
      <c r="D274" s="8">
        <f t="shared" si="4"/>
        <v>0</v>
      </c>
    </row>
    <row r="275" spans="1:4" x14ac:dyDescent="0.25">
      <c r="A275" s="13">
        <v>270</v>
      </c>
      <c r="B275" s="5"/>
      <c r="C275" s="6"/>
      <c r="D275" s="8">
        <f t="shared" si="4"/>
        <v>0</v>
      </c>
    </row>
    <row r="276" spans="1:4" x14ac:dyDescent="0.25">
      <c r="A276" s="13">
        <v>271</v>
      </c>
      <c r="B276" s="5"/>
      <c r="C276" s="6"/>
      <c r="D276" s="8">
        <f t="shared" si="4"/>
        <v>0</v>
      </c>
    </row>
    <row r="277" spans="1:4" x14ac:dyDescent="0.25">
      <c r="A277" s="13">
        <v>272</v>
      </c>
      <c r="B277" s="5"/>
      <c r="C277" s="6"/>
      <c r="D277" s="8">
        <f t="shared" si="4"/>
        <v>0</v>
      </c>
    </row>
    <row r="278" spans="1:4" x14ac:dyDescent="0.25">
      <c r="A278" s="13">
        <v>273</v>
      </c>
      <c r="B278" s="5"/>
      <c r="C278" s="6"/>
      <c r="D278" s="8">
        <f t="shared" si="4"/>
        <v>0</v>
      </c>
    </row>
    <row r="279" spans="1:4" x14ac:dyDescent="0.25">
      <c r="A279" s="13">
        <v>274</v>
      </c>
      <c r="B279" s="5"/>
      <c r="C279" s="6"/>
      <c r="D279" s="8">
        <f t="shared" si="4"/>
        <v>0</v>
      </c>
    </row>
    <row r="280" spans="1:4" x14ac:dyDescent="0.25">
      <c r="A280" s="13">
        <v>275</v>
      </c>
      <c r="B280" s="5"/>
      <c r="C280" s="6"/>
      <c r="D280" s="8">
        <f t="shared" si="4"/>
        <v>0</v>
      </c>
    </row>
    <row r="281" spans="1:4" x14ac:dyDescent="0.25">
      <c r="A281" s="13">
        <v>276</v>
      </c>
      <c r="B281" s="5"/>
      <c r="C281" s="6"/>
      <c r="D281" s="8">
        <f t="shared" si="4"/>
        <v>0</v>
      </c>
    </row>
    <row r="282" spans="1:4" x14ac:dyDescent="0.25">
      <c r="A282" s="13">
        <v>277</v>
      </c>
      <c r="B282" s="5"/>
      <c r="C282" s="6"/>
      <c r="D282" s="8">
        <f t="shared" si="4"/>
        <v>0</v>
      </c>
    </row>
    <row r="283" spans="1:4" x14ac:dyDescent="0.25">
      <c r="A283" s="13">
        <v>278</v>
      </c>
      <c r="B283" s="5"/>
      <c r="C283" s="6"/>
      <c r="D283" s="8">
        <f t="shared" si="4"/>
        <v>0</v>
      </c>
    </row>
    <row r="284" spans="1:4" x14ac:dyDescent="0.25">
      <c r="A284" s="13">
        <v>279</v>
      </c>
      <c r="B284" s="5"/>
      <c r="C284" s="6"/>
      <c r="D284" s="8">
        <f t="shared" si="4"/>
        <v>0</v>
      </c>
    </row>
    <row r="285" spans="1:4" x14ac:dyDescent="0.25">
      <c r="A285" s="13">
        <v>280</v>
      </c>
      <c r="B285" s="5"/>
      <c r="C285" s="6"/>
      <c r="D285" s="8">
        <f t="shared" si="4"/>
        <v>0</v>
      </c>
    </row>
    <row r="286" spans="1:4" x14ac:dyDescent="0.25">
      <c r="A286" s="13">
        <v>281</v>
      </c>
      <c r="B286" s="5"/>
      <c r="C286" s="6"/>
      <c r="D286" s="8">
        <f t="shared" si="4"/>
        <v>0</v>
      </c>
    </row>
    <row r="287" spans="1:4" x14ac:dyDescent="0.25">
      <c r="A287" s="13">
        <v>282</v>
      </c>
      <c r="B287" s="5"/>
      <c r="C287" s="6"/>
      <c r="D287" s="8">
        <f t="shared" si="4"/>
        <v>0</v>
      </c>
    </row>
    <row r="288" spans="1:4" x14ac:dyDescent="0.25">
      <c r="A288" s="13">
        <v>283</v>
      </c>
      <c r="B288" s="5"/>
      <c r="C288" s="6"/>
      <c r="D288" s="8">
        <f t="shared" si="4"/>
        <v>0</v>
      </c>
    </row>
    <row r="289" spans="1:4" x14ac:dyDescent="0.25">
      <c r="A289" s="13">
        <v>284</v>
      </c>
      <c r="B289" s="5"/>
      <c r="C289" s="6"/>
      <c r="D289" s="8">
        <f t="shared" si="4"/>
        <v>0</v>
      </c>
    </row>
    <row r="290" spans="1:4" x14ac:dyDescent="0.25">
      <c r="A290" s="13">
        <v>285</v>
      </c>
      <c r="B290" s="5"/>
      <c r="C290" s="6"/>
      <c r="D290" s="8">
        <f t="shared" si="4"/>
        <v>0</v>
      </c>
    </row>
    <row r="291" spans="1:4" x14ac:dyDescent="0.25">
      <c r="A291" s="13">
        <v>286</v>
      </c>
      <c r="B291" s="5"/>
      <c r="C291" s="6"/>
      <c r="D291" s="8">
        <f t="shared" si="4"/>
        <v>0</v>
      </c>
    </row>
    <row r="292" spans="1:4" x14ac:dyDescent="0.25">
      <c r="A292" s="13">
        <v>287</v>
      </c>
      <c r="B292" s="5"/>
      <c r="C292" s="6"/>
      <c r="D292" s="8">
        <f t="shared" si="4"/>
        <v>0</v>
      </c>
    </row>
    <row r="293" spans="1:4" x14ac:dyDescent="0.25">
      <c r="A293" s="13">
        <v>288</v>
      </c>
      <c r="B293" s="5"/>
      <c r="C293" s="6"/>
      <c r="D293" s="8">
        <f t="shared" si="4"/>
        <v>0</v>
      </c>
    </row>
    <row r="294" spans="1:4" x14ac:dyDescent="0.25">
      <c r="A294" s="13">
        <v>289</v>
      </c>
      <c r="B294" s="5"/>
      <c r="C294" s="6"/>
      <c r="D294" s="8">
        <f t="shared" si="4"/>
        <v>0</v>
      </c>
    </row>
    <row r="295" spans="1:4" x14ac:dyDescent="0.25">
      <c r="A295" s="13">
        <v>290</v>
      </c>
      <c r="B295" s="5"/>
      <c r="C295" s="6"/>
      <c r="D295" s="8">
        <f t="shared" si="4"/>
        <v>0</v>
      </c>
    </row>
    <row r="296" spans="1:4" x14ac:dyDescent="0.25">
      <c r="A296" s="13">
        <v>291</v>
      </c>
      <c r="B296" s="5"/>
      <c r="C296" s="6"/>
      <c r="D296" s="8">
        <f t="shared" si="4"/>
        <v>0</v>
      </c>
    </row>
    <row r="297" spans="1:4" x14ac:dyDescent="0.25">
      <c r="A297" s="13">
        <v>292</v>
      </c>
      <c r="B297" s="5"/>
      <c r="C297" s="6"/>
      <c r="D297" s="8">
        <f t="shared" si="4"/>
        <v>0</v>
      </c>
    </row>
    <row r="298" spans="1:4" x14ac:dyDescent="0.25">
      <c r="A298" s="13">
        <v>293</v>
      </c>
      <c r="B298" s="5"/>
      <c r="C298" s="6"/>
      <c r="D298" s="8">
        <f t="shared" si="4"/>
        <v>0</v>
      </c>
    </row>
    <row r="299" spans="1:4" x14ac:dyDescent="0.25">
      <c r="A299" s="13">
        <v>294</v>
      </c>
      <c r="B299" s="5"/>
      <c r="C299" s="6"/>
      <c r="D299" s="8">
        <f t="shared" si="4"/>
        <v>0</v>
      </c>
    </row>
    <row r="300" spans="1:4" x14ac:dyDescent="0.25">
      <c r="A300" s="13">
        <v>295</v>
      </c>
      <c r="B300" s="5"/>
      <c r="C300" s="6"/>
      <c r="D300" s="8">
        <f t="shared" si="4"/>
        <v>0</v>
      </c>
    </row>
    <row r="301" spans="1:4" x14ac:dyDescent="0.25">
      <c r="A301" s="13">
        <v>296</v>
      </c>
      <c r="B301" s="5"/>
      <c r="C301" s="6"/>
      <c r="D301" s="8">
        <f t="shared" si="4"/>
        <v>0</v>
      </c>
    </row>
    <row r="302" spans="1:4" x14ac:dyDescent="0.25">
      <c r="A302" s="13">
        <v>297</v>
      </c>
      <c r="B302" s="5"/>
      <c r="C302" s="6"/>
      <c r="D302" s="8">
        <f t="shared" si="4"/>
        <v>0</v>
      </c>
    </row>
    <row r="303" spans="1:4" x14ac:dyDescent="0.25">
      <c r="A303" s="13">
        <v>298</v>
      </c>
      <c r="B303" s="5"/>
      <c r="C303" s="6"/>
      <c r="D303" s="8">
        <f t="shared" si="4"/>
        <v>0</v>
      </c>
    </row>
    <row r="304" spans="1:4" x14ac:dyDescent="0.25">
      <c r="A304" s="13">
        <v>299</v>
      </c>
      <c r="B304" s="5"/>
      <c r="C304" s="6"/>
      <c r="D304" s="8">
        <f t="shared" si="4"/>
        <v>0</v>
      </c>
    </row>
    <row r="305" spans="1:4" x14ac:dyDescent="0.25">
      <c r="A305" s="13">
        <v>300</v>
      </c>
      <c r="B305" s="5"/>
      <c r="C305" s="6"/>
      <c r="D305" s="8">
        <f t="shared" si="4"/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topLeftCell="A94" zoomScale="75" zoomScaleNormal="75" zoomScalePageLayoutView="75" workbookViewId="0">
      <selection activeCell="W35" sqref="W35"/>
    </sheetView>
  </sheetViews>
  <sheetFormatPr defaultColWidth="8.85546875" defaultRowHeight="15" x14ac:dyDescent="0.25"/>
  <cols>
    <col min="1" max="1" width="12" bestFit="1" customWidth="1"/>
    <col min="3" max="3" width="14.28515625" customWidth="1"/>
    <col min="6" max="6" width="15.28515625" customWidth="1"/>
    <col min="8" max="8" width="4.7109375" style="20" customWidth="1"/>
    <col min="9" max="9" width="19.42578125" customWidth="1"/>
    <col min="11" max="11" width="4.7109375" style="20" customWidth="1"/>
    <col min="12" max="12" width="22.140625" customWidth="1"/>
  </cols>
  <sheetData>
    <row r="1" spans="1:13" x14ac:dyDescent="0.25">
      <c r="A1" s="1" t="s">
        <v>15</v>
      </c>
      <c r="C1" s="17" t="s">
        <v>0</v>
      </c>
      <c r="D1" s="18">
        <v>4010.9999999999927</v>
      </c>
      <c r="F1" s="17" t="s">
        <v>1</v>
      </c>
      <c r="G1" s="18">
        <v>11499.999999999985</v>
      </c>
    </row>
    <row r="2" spans="1:13" x14ac:dyDescent="0.25">
      <c r="A2" s="2">
        <v>41663</v>
      </c>
      <c r="C2" s="17" t="s">
        <v>2</v>
      </c>
      <c r="D2" s="18">
        <v>0</v>
      </c>
      <c r="F2" s="17" t="s">
        <v>3</v>
      </c>
      <c r="G2" s="18">
        <v>2238.9999999999927</v>
      </c>
      <c r="I2" s="23" t="s">
        <v>9</v>
      </c>
      <c r="J2" s="19"/>
    </row>
    <row r="3" spans="1:13" x14ac:dyDescent="0.25">
      <c r="C3" s="17" t="s">
        <v>4</v>
      </c>
      <c r="D3" s="18">
        <v>7488.9999999999927</v>
      </c>
      <c r="F3" s="17"/>
      <c r="G3" s="18"/>
      <c r="I3" t="s">
        <v>60</v>
      </c>
      <c r="J3">
        <f>SUM(D1,D9,D17,D25,D33,D41,D49,D57,D65,D73,D81,D89,D97,D105,D113,D121)</f>
        <v>68291.999999999971</v>
      </c>
      <c r="L3" t="s">
        <v>60</v>
      </c>
      <c r="M3">
        <f>J3/J18*100/1</f>
        <v>23.860801509381226</v>
      </c>
    </row>
    <row r="4" spans="1:13" x14ac:dyDescent="0.25">
      <c r="C4" s="17" t="s">
        <v>5</v>
      </c>
      <c r="D4" s="18">
        <v>2238.9999999999927</v>
      </c>
      <c r="F4" s="17"/>
      <c r="G4" s="18"/>
      <c r="I4" t="s">
        <v>61</v>
      </c>
      <c r="J4">
        <f>SUM(D2,D10,D18,D26,D34,D42,D50,D58,D66,D74,D82,D90,D98,D106,D114,D122)</f>
        <v>44803.999999999935</v>
      </c>
      <c r="L4" t="s">
        <v>61</v>
      </c>
      <c r="M4">
        <f>J4/J18*100/1</f>
        <v>15.654239893784267</v>
      </c>
    </row>
    <row r="5" spans="1:13" x14ac:dyDescent="0.25">
      <c r="C5" s="17"/>
      <c r="D5" s="18"/>
      <c r="F5" s="17" t="s">
        <v>6</v>
      </c>
      <c r="G5" s="18">
        <v>4010.9999999999927</v>
      </c>
      <c r="I5" t="s">
        <v>65</v>
      </c>
      <c r="J5">
        <f>SUM(D3,D11,D19,D27,D35,D43,D51,D59,D67,D75,D83,D91,D99,D107,D115,D123)</f>
        <v>108402.00000000003</v>
      </c>
      <c r="L5" t="s">
        <v>65</v>
      </c>
      <c r="M5">
        <f>J5/J18*100/1</f>
        <v>37.874986897732462</v>
      </c>
    </row>
    <row r="6" spans="1:13" x14ac:dyDescent="0.25">
      <c r="C6" s="17" t="s">
        <v>7</v>
      </c>
      <c r="D6" s="18">
        <v>22261.000000000022</v>
      </c>
      <c r="F6" s="17" t="s">
        <v>8</v>
      </c>
      <c r="G6" s="18">
        <v>9727.9999999999854</v>
      </c>
      <c r="I6" t="s">
        <v>62</v>
      </c>
      <c r="J6">
        <f>SUM(D4,D12,D20,D28,D36,D44,D52,D60,D68,D76,D84,D92,D100,D108,D116,D124)</f>
        <v>64711.99999999992</v>
      </c>
      <c r="L6" t="s">
        <v>62</v>
      </c>
      <c r="M6">
        <f>J6/J18*100/1</f>
        <v>22.60997169910204</v>
      </c>
    </row>
    <row r="7" spans="1:13" x14ac:dyDescent="0.25">
      <c r="C7" s="17" t="s">
        <v>42</v>
      </c>
      <c r="D7" s="18">
        <v>13738.999999999978</v>
      </c>
      <c r="F7" s="17" t="s">
        <v>58</v>
      </c>
      <c r="G7">
        <f>SUM(D6,D7)/60/60/10</f>
        <v>1</v>
      </c>
      <c r="L7" t="s">
        <v>59</v>
      </c>
      <c r="M7">
        <f>SUM(M3:M6)</f>
        <v>100</v>
      </c>
    </row>
    <row r="8" spans="1:13" x14ac:dyDescent="0.25">
      <c r="A8" s="20"/>
      <c r="B8" s="20"/>
      <c r="C8" s="20"/>
      <c r="D8" s="20"/>
      <c r="E8" s="20"/>
      <c r="F8" s="20"/>
      <c r="G8" s="20"/>
      <c r="I8" s="23" t="s">
        <v>67</v>
      </c>
      <c r="J8" s="19"/>
    </row>
    <row r="9" spans="1:13" x14ac:dyDescent="0.25">
      <c r="A9" s="1" t="s">
        <v>14</v>
      </c>
      <c r="C9" s="17" t="s">
        <v>0</v>
      </c>
      <c r="D9" s="18">
        <v>12241.999999999993</v>
      </c>
      <c r="F9" s="17" t="s">
        <v>1</v>
      </c>
      <c r="G9" s="18">
        <v>15248.999999999964</v>
      </c>
      <c r="I9" t="s">
        <v>63</v>
      </c>
      <c r="J9">
        <f>SUM(J5,J3)</f>
        <v>176694</v>
      </c>
      <c r="L9" t="s">
        <v>63</v>
      </c>
      <c r="M9">
        <f>SUM(M3,M5)</f>
        <v>61.735788407113688</v>
      </c>
    </row>
    <row r="10" spans="1:13" x14ac:dyDescent="0.25">
      <c r="A10" s="2">
        <v>41664</v>
      </c>
      <c r="C10" s="17" t="s">
        <v>2</v>
      </c>
      <c r="D10" s="18">
        <v>4263.0000000000182</v>
      </c>
      <c r="F10" s="17" t="s">
        <v>3</v>
      </c>
      <c r="G10" s="18">
        <v>5486.0000000000109</v>
      </c>
      <c r="I10" t="s">
        <v>64</v>
      </c>
      <c r="J10">
        <f>SUM(J6,J4)</f>
        <v>109515.99999999985</v>
      </c>
      <c r="L10" t="s">
        <v>64</v>
      </c>
      <c r="M10">
        <f>SUM(M4,M6)</f>
        <v>38.264211592886305</v>
      </c>
    </row>
    <row r="11" spans="1:13" x14ac:dyDescent="0.25">
      <c r="C11" s="17" t="s">
        <v>4</v>
      </c>
      <c r="D11" s="18">
        <v>3006.9999999999709</v>
      </c>
      <c r="F11" s="17"/>
      <c r="G11" s="18"/>
      <c r="L11" t="s">
        <v>59</v>
      </c>
      <c r="M11">
        <f>SUM(M9:M10)</f>
        <v>100</v>
      </c>
    </row>
    <row r="12" spans="1:13" x14ac:dyDescent="0.25">
      <c r="C12" s="17" t="s">
        <v>5</v>
      </c>
      <c r="D12" s="18">
        <v>1222.9999999999927</v>
      </c>
      <c r="F12" s="17"/>
      <c r="G12" s="18"/>
      <c r="I12" s="23" t="s">
        <v>67</v>
      </c>
      <c r="J12" s="19"/>
    </row>
    <row r="13" spans="1:13" x14ac:dyDescent="0.25">
      <c r="C13" s="17"/>
      <c r="D13" s="18"/>
      <c r="F13" s="17" t="s">
        <v>6</v>
      </c>
      <c r="G13" s="18">
        <v>16505.000000000011</v>
      </c>
      <c r="I13" t="s">
        <v>6</v>
      </c>
      <c r="J13">
        <f>SUM(J3,J4)</f>
        <v>113095.99999999991</v>
      </c>
    </row>
    <row r="14" spans="1:13" x14ac:dyDescent="0.25">
      <c r="C14" s="17" t="s">
        <v>7</v>
      </c>
      <c r="D14" s="18">
        <v>15265.000000000025</v>
      </c>
      <c r="F14" s="17" t="s">
        <v>8</v>
      </c>
      <c r="G14" s="18">
        <v>4229.9999999999636</v>
      </c>
      <c r="I14" t="s">
        <v>8</v>
      </c>
      <c r="J14">
        <f>SUM(J5,J6)</f>
        <v>173113.99999999994</v>
      </c>
    </row>
    <row r="15" spans="1:13" x14ac:dyDescent="0.25">
      <c r="C15" s="17" t="s">
        <v>42</v>
      </c>
      <c r="D15" s="18">
        <f>SUM(D9,D10,D11,D12)</f>
        <v>20734.999999999975</v>
      </c>
      <c r="F15" s="17" t="s">
        <v>58</v>
      </c>
      <c r="G15">
        <f>SUM(D14,D15)/60/60/10</f>
        <v>1</v>
      </c>
    </row>
    <row r="16" spans="1:13" x14ac:dyDescent="0.25">
      <c r="A16" s="21"/>
      <c r="B16" s="20"/>
      <c r="C16" s="20"/>
      <c r="D16" s="20"/>
      <c r="E16" s="20"/>
      <c r="F16" s="20"/>
      <c r="G16" s="20"/>
      <c r="I16" s="23" t="s">
        <v>67</v>
      </c>
      <c r="J16" s="19"/>
    </row>
    <row r="17" spans="1:13" x14ac:dyDescent="0.25">
      <c r="A17" s="1" t="s">
        <v>13</v>
      </c>
      <c r="C17" s="17" t="s">
        <v>0</v>
      </c>
      <c r="D17" s="18">
        <v>1343</v>
      </c>
      <c r="F17" s="17" t="s">
        <v>1</v>
      </c>
      <c r="G17" s="18">
        <v>6808</v>
      </c>
      <c r="I17" t="s">
        <v>7</v>
      </c>
      <c r="J17">
        <f>SUM(D6,D14,D22,D30,D38,D46,D54,D62,D70,D78,D86,D94,D102,D110,D118,D126)</f>
        <v>289790.00000000012</v>
      </c>
      <c r="L17" t="s">
        <v>68</v>
      </c>
      <c r="M17">
        <f>J17/J20*100/1</f>
        <v>50.310763888888907</v>
      </c>
    </row>
    <row r="18" spans="1:13" x14ac:dyDescent="0.25">
      <c r="A18" s="2">
        <v>41666</v>
      </c>
      <c r="C18" s="17" t="s">
        <v>2</v>
      </c>
      <c r="D18" s="18">
        <v>4045.0000000000073</v>
      </c>
      <c r="F18" s="17" t="s">
        <v>3</v>
      </c>
      <c r="G18" s="18">
        <v>5186.0000000000073</v>
      </c>
      <c r="I18" t="s">
        <v>66</v>
      </c>
      <c r="J18">
        <f>SUM(J3:J6)</f>
        <v>286209.99999999988</v>
      </c>
      <c r="L18" t="s">
        <v>66</v>
      </c>
      <c r="M18">
        <f>J18/J20*100/1</f>
        <v>49.689236111111093</v>
      </c>
    </row>
    <row r="19" spans="1:13" x14ac:dyDescent="0.25">
      <c r="C19" s="17" t="s">
        <v>4</v>
      </c>
      <c r="D19" s="18">
        <v>5465</v>
      </c>
      <c r="F19" s="17"/>
      <c r="G19" s="18"/>
      <c r="L19" t="s">
        <v>59</v>
      </c>
      <c r="M19">
        <f>M17+M18</f>
        <v>100</v>
      </c>
    </row>
    <row r="20" spans="1:13" x14ac:dyDescent="0.25">
      <c r="C20" s="17" t="s">
        <v>5</v>
      </c>
      <c r="D20" s="18">
        <v>1141</v>
      </c>
      <c r="F20" s="17"/>
      <c r="G20" s="18"/>
      <c r="I20" t="s">
        <v>55</v>
      </c>
      <c r="J20">
        <f>SUM(J17,J18)</f>
        <v>576000</v>
      </c>
    </row>
    <row r="21" spans="1:13" x14ac:dyDescent="0.25">
      <c r="C21" s="17"/>
      <c r="D21" s="18"/>
      <c r="F21" s="17" t="s">
        <v>6</v>
      </c>
      <c r="G21" s="18">
        <v>5388.0000000000073</v>
      </c>
      <c r="I21" t="s">
        <v>54</v>
      </c>
      <c r="J21">
        <f>J20/60</f>
        <v>9600</v>
      </c>
    </row>
    <row r="22" spans="1:13" x14ac:dyDescent="0.25">
      <c r="C22" s="17" t="s">
        <v>7</v>
      </c>
      <c r="D22" s="18">
        <v>24005.999999999993</v>
      </c>
      <c r="F22" s="17" t="s">
        <v>8</v>
      </c>
      <c r="G22" s="18">
        <v>6606</v>
      </c>
      <c r="I22" t="s">
        <v>56</v>
      </c>
      <c r="J22">
        <f>J21/60</f>
        <v>160</v>
      </c>
    </row>
    <row r="23" spans="1:13" x14ac:dyDescent="0.25">
      <c r="C23" s="17" t="s">
        <v>42</v>
      </c>
      <c r="D23" s="18">
        <f>SUM(D17,D18,D19,D20)</f>
        <v>11994.000000000007</v>
      </c>
      <c r="F23" s="17" t="s">
        <v>58</v>
      </c>
      <c r="G23">
        <f>SUM(D22,D23)/60/60/10</f>
        <v>1</v>
      </c>
      <c r="I23" t="s">
        <v>57</v>
      </c>
      <c r="J23">
        <f>J22/10</f>
        <v>16</v>
      </c>
    </row>
    <row r="24" spans="1:13" x14ac:dyDescent="0.25">
      <c r="A24" s="20"/>
      <c r="B24" s="20"/>
      <c r="C24" s="20"/>
      <c r="D24" s="20"/>
      <c r="E24" s="20"/>
      <c r="F24" s="20"/>
      <c r="G24" s="20"/>
    </row>
    <row r="25" spans="1:13" x14ac:dyDescent="0.25">
      <c r="A25" s="1" t="s">
        <v>12</v>
      </c>
      <c r="C25" s="17" t="s">
        <v>0</v>
      </c>
      <c r="D25" s="18">
        <v>2746.0000000000146</v>
      </c>
      <c r="F25" s="17" t="s">
        <v>1</v>
      </c>
      <c r="G25" s="18">
        <v>7763.0000000000291</v>
      </c>
    </row>
    <row r="26" spans="1:13" x14ac:dyDescent="0.25">
      <c r="A26" s="2">
        <v>41674</v>
      </c>
      <c r="C26" s="17" t="s">
        <v>2</v>
      </c>
      <c r="D26" s="18">
        <v>4564.9999999999854</v>
      </c>
      <c r="F26" s="17" t="s">
        <v>3</v>
      </c>
      <c r="G26" s="18">
        <v>7917.99999999992</v>
      </c>
    </row>
    <row r="27" spans="1:13" x14ac:dyDescent="0.25">
      <c r="C27" s="17" t="s">
        <v>4</v>
      </c>
      <c r="D27" s="18">
        <v>5017.0000000000146</v>
      </c>
      <c r="F27" s="17"/>
      <c r="G27" s="18"/>
    </row>
    <row r="28" spans="1:13" x14ac:dyDescent="0.25">
      <c r="C28" s="17" t="s">
        <v>5</v>
      </c>
      <c r="D28" s="18">
        <v>3352.9999999999345</v>
      </c>
      <c r="F28" s="17"/>
      <c r="G28" s="18"/>
      <c r="I28" s="22"/>
    </row>
    <row r="29" spans="1:13" x14ac:dyDescent="0.25">
      <c r="C29" s="17"/>
      <c r="D29" s="18"/>
      <c r="F29" s="17" t="s">
        <v>6</v>
      </c>
      <c r="G29" s="18">
        <v>7311</v>
      </c>
    </row>
    <row r="30" spans="1:13" x14ac:dyDescent="0.25">
      <c r="C30" s="17" t="s">
        <v>7</v>
      </c>
      <c r="D30" s="18">
        <v>20319.000000000051</v>
      </c>
      <c r="F30" s="17" t="s">
        <v>8</v>
      </c>
      <c r="G30" s="18">
        <v>8369.9999999999491</v>
      </c>
    </row>
    <row r="31" spans="1:13" x14ac:dyDescent="0.25">
      <c r="C31" s="17" t="s">
        <v>42</v>
      </c>
      <c r="D31" s="18">
        <f>SUM(D25,D26,D27,D28)</f>
        <v>15680.999999999949</v>
      </c>
      <c r="F31" s="17" t="s">
        <v>58</v>
      </c>
      <c r="G31">
        <f>SUM(D30,D31)/60/60/10</f>
        <v>1</v>
      </c>
    </row>
    <row r="32" spans="1:13" x14ac:dyDescent="0.25">
      <c r="A32" s="20"/>
      <c r="B32" s="20"/>
      <c r="C32" s="20"/>
      <c r="D32" s="20"/>
      <c r="E32" s="20"/>
      <c r="F32" s="20"/>
      <c r="G32" s="20"/>
    </row>
    <row r="33" spans="1:7" x14ac:dyDescent="0.25">
      <c r="A33" s="1" t="s">
        <v>11</v>
      </c>
      <c r="C33" s="17" t="s">
        <v>0</v>
      </c>
      <c r="D33" s="18">
        <v>3428.9999999999927</v>
      </c>
      <c r="F33" s="17" t="s">
        <v>1</v>
      </c>
      <c r="G33" s="18">
        <v>6746.9999999999854</v>
      </c>
    </row>
    <row r="34" spans="1:7" x14ac:dyDescent="0.25">
      <c r="A34" s="2">
        <v>41675</v>
      </c>
      <c r="C34" s="17" t="s">
        <v>2</v>
      </c>
      <c r="D34" s="18">
        <v>4361.0000000000073</v>
      </c>
      <c r="F34" s="17" t="s">
        <v>3</v>
      </c>
      <c r="G34" s="18">
        <v>10613.000000000029</v>
      </c>
    </row>
    <row r="35" spans="1:7" x14ac:dyDescent="0.25">
      <c r="C35" s="17" t="s">
        <v>4</v>
      </c>
      <c r="D35" s="18">
        <v>3317.9999999999927</v>
      </c>
      <c r="F35" s="17"/>
      <c r="G35" s="18"/>
    </row>
    <row r="36" spans="1:7" x14ac:dyDescent="0.25">
      <c r="C36" s="17" t="s">
        <v>5</v>
      </c>
      <c r="D36" s="18">
        <v>6252.0000000000218</v>
      </c>
      <c r="F36" s="17"/>
      <c r="G36" s="18"/>
    </row>
    <row r="37" spans="1:7" x14ac:dyDescent="0.25">
      <c r="C37" s="17"/>
      <c r="D37" s="18"/>
      <c r="F37" s="17" t="s">
        <v>6</v>
      </c>
      <c r="G37" s="18">
        <v>7790</v>
      </c>
    </row>
    <row r="38" spans="1:7" x14ac:dyDescent="0.25">
      <c r="C38" s="17" t="s">
        <v>7</v>
      </c>
      <c r="D38" s="18">
        <v>18639.999999999985</v>
      </c>
      <c r="F38" s="17" t="s">
        <v>8</v>
      </c>
      <c r="G38" s="18">
        <v>9570.0000000000146</v>
      </c>
    </row>
    <row r="39" spans="1:7" x14ac:dyDescent="0.25">
      <c r="C39" s="17" t="s">
        <v>42</v>
      </c>
      <c r="D39" s="18">
        <f>SUM(D33,D34,D35,D36)</f>
        <v>17360.000000000015</v>
      </c>
      <c r="F39" s="17" t="s">
        <v>58</v>
      </c>
      <c r="G39">
        <f>SUM(D38,D39)/60/60/10</f>
        <v>1</v>
      </c>
    </row>
    <row r="40" spans="1:7" x14ac:dyDescent="0.25">
      <c r="A40" s="20"/>
      <c r="B40" s="20"/>
      <c r="C40" s="20"/>
      <c r="D40" s="20"/>
      <c r="E40" s="20"/>
      <c r="F40" s="20"/>
      <c r="G40" s="20"/>
    </row>
    <row r="41" spans="1:7" x14ac:dyDescent="0.25">
      <c r="A41" s="1" t="s">
        <v>10</v>
      </c>
      <c r="C41" s="17" t="s">
        <v>0</v>
      </c>
      <c r="D41" s="18">
        <v>2025</v>
      </c>
      <c r="F41" s="17" t="s">
        <v>1</v>
      </c>
      <c r="G41" s="18">
        <v>3795.0000000000073</v>
      </c>
    </row>
    <row r="42" spans="1:7" x14ac:dyDescent="0.25">
      <c r="A42" s="2">
        <v>41676</v>
      </c>
      <c r="C42" s="17" t="s">
        <v>2</v>
      </c>
      <c r="D42" s="18">
        <v>412.00000000000728</v>
      </c>
      <c r="F42" s="17" t="s">
        <v>3</v>
      </c>
      <c r="G42" s="18">
        <v>4260.0000000000218</v>
      </c>
    </row>
    <row r="43" spans="1:7" x14ac:dyDescent="0.25">
      <c r="C43" s="17" t="s">
        <v>4</v>
      </c>
      <c r="D43" s="18">
        <v>1770.0000000000073</v>
      </c>
      <c r="F43" s="17"/>
      <c r="G43" s="18"/>
    </row>
    <row r="44" spans="1:7" x14ac:dyDescent="0.25">
      <c r="C44" s="17" t="s">
        <v>5</v>
      </c>
      <c r="D44" s="18">
        <v>3848.0000000000146</v>
      </c>
      <c r="F44" s="17"/>
      <c r="G44" s="18"/>
    </row>
    <row r="45" spans="1:7" x14ac:dyDescent="0.25">
      <c r="C45" s="17"/>
      <c r="D45" s="18"/>
      <c r="F45" s="17" t="s">
        <v>6</v>
      </c>
      <c r="G45" s="18">
        <v>2437.0000000000073</v>
      </c>
    </row>
    <row r="46" spans="1:7" x14ac:dyDescent="0.25">
      <c r="C46" s="17" t="s">
        <v>7</v>
      </c>
      <c r="D46" s="18">
        <v>27944.999999999971</v>
      </c>
      <c r="F46" s="17" t="s">
        <v>8</v>
      </c>
      <c r="G46" s="18">
        <v>5618.0000000000218</v>
      </c>
    </row>
    <row r="47" spans="1:7" x14ac:dyDescent="0.25">
      <c r="C47" s="17" t="s">
        <v>42</v>
      </c>
      <c r="D47" s="18">
        <v>8055.0000000000291</v>
      </c>
      <c r="F47" s="17" t="s">
        <v>58</v>
      </c>
      <c r="G47">
        <f>SUM(D46,D47)/60/60/10</f>
        <v>1</v>
      </c>
    </row>
    <row r="48" spans="1:7" x14ac:dyDescent="0.25">
      <c r="A48" s="20"/>
      <c r="B48" s="20"/>
      <c r="C48" s="20"/>
      <c r="D48" s="20"/>
      <c r="E48" s="20"/>
      <c r="F48" s="20"/>
      <c r="G48" s="20"/>
    </row>
    <row r="49" spans="1:7" x14ac:dyDescent="0.25">
      <c r="A49" s="1" t="s">
        <v>44</v>
      </c>
      <c r="C49" s="17" t="s">
        <v>0</v>
      </c>
      <c r="D49" s="18">
        <v>3733.0000000000073</v>
      </c>
      <c r="F49" s="17" t="s">
        <v>1</v>
      </c>
      <c r="G49" s="18">
        <v>7320.9999999999927</v>
      </c>
    </row>
    <row r="50" spans="1:7" x14ac:dyDescent="0.25">
      <c r="A50" s="2">
        <v>41677</v>
      </c>
      <c r="C50" s="17" t="s">
        <v>2</v>
      </c>
      <c r="D50" s="18">
        <v>4913.9999999999709</v>
      </c>
      <c r="F50" s="17" t="s">
        <v>3</v>
      </c>
      <c r="G50" s="18">
        <v>5197.9999999999709</v>
      </c>
    </row>
    <row r="51" spans="1:7" x14ac:dyDescent="0.25">
      <c r="C51" s="17" t="s">
        <v>4</v>
      </c>
      <c r="D51" s="18">
        <v>3587.9999999999854</v>
      </c>
      <c r="F51" s="17"/>
      <c r="G51" s="18"/>
    </row>
    <row r="52" spans="1:7" x14ac:dyDescent="0.25">
      <c r="C52" s="17" t="s">
        <v>5</v>
      </c>
      <c r="D52" s="18">
        <v>284</v>
      </c>
      <c r="F52" s="17"/>
      <c r="G52" s="18"/>
    </row>
    <row r="53" spans="1:7" x14ac:dyDescent="0.25">
      <c r="C53" s="17"/>
      <c r="D53" s="18"/>
      <c r="F53" s="17" t="s">
        <v>6</v>
      </c>
      <c r="G53" s="18">
        <v>8646.9999999999782</v>
      </c>
    </row>
    <row r="54" spans="1:7" x14ac:dyDescent="0.25">
      <c r="C54" s="17" t="s">
        <v>7</v>
      </c>
      <c r="D54" s="18">
        <v>23481.000000000036</v>
      </c>
      <c r="F54" s="17" t="s">
        <v>8</v>
      </c>
      <c r="G54" s="18">
        <v>3871.9999999999854</v>
      </c>
    </row>
    <row r="55" spans="1:7" x14ac:dyDescent="0.25">
      <c r="C55" s="17" t="s">
        <v>42</v>
      </c>
      <c r="D55" s="18">
        <v>12518.999999999964</v>
      </c>
      <c r="F55" s="17" t="s">
        <v>58</v>
      </c>
      <c r="G55">
        <f>SUM(D54,D55)/60/60/10</f>
        <v>1</v>
      </c>
    </row>
    <row r="56" spans="1:7" x14ac:dyDescent="0.25">
      <c r="A56" s="20"/>
      <c r="B56" s="20"/>
      <c r="C56" s="20"/>
      <c r="D56" s="20"/>
      <c r="E56" s="20"/>
      <c r="F56" s="20"/>
      <c r="G56" s="20"/>
    </row>
    <row r="57" spans="1:7" x14ac:dyDescent="0.25">
      <c r="A57" s="1" t="s">
        <v>45</v>
      </c>
      <c r="C57" s="17" t="s">
        <v>0</v>
      </c>
      <c r="D57" s="18">
        <v>1103.0000000000146</v>
      </c>
      <c r="F57" s="17" t="s">
        <v>1</v>
      </c>
      <c r="G57" s="18">
        <v>2933.0000000000146</v>
      </c>
    </row>
    <row r="58" spans="1:7" x14ac:dyDescent="0.25">
      <c r="A58" s="2">
        <v>41678</v>
      </c>
      <c r="C58" s="17" t="s">
        <v>2</v>
      </c>
      <c r="D58" s="18">
        <v>830</v>
      </c>
      <c r="F58" s="17" t="s">
        <v>3</v>
      </c>
      <c r="G58" s="18">
        <v>2855.9999999999927</v>
      </c>
    </row>
    <row r="59" spans="1:7" x14ac:dyDescent="0.25">
      <c r="C59" s="17" t="s">
        <v>4</v>
      </c>
      <c r="D59" s="18">
        <v>1830</v>
      </c>
      <c r="F59" s="17"/>
      <c r="G59" s="18"/>
    </row>
    <row r="60" spans="1:7" x14ac:dyDescent="0.25">
      <c r="C60" s="17" t="s">
        <v>5</v>
      </c>
      <c r="D60" s="18">
        <v>2025.9999999999927</v>
      </c>
      <c r="F60" s="17"/>
      <c r="G60" s="18"/>
    </row>
    <row r="61" spans="1:7" x14ac:dyDescent="0.25">
      <c r="C61" s="17"/>
      <c r="D61" s="18"/>
      <c r="F61" s="17" t="s">
        <v>6</v>
      </c>
      <c r="G61" s="18">
        <v>1933.0000000000146</v>
      </c>
    </row>
    <row r="62" spans="1:7" x14ac:dyDescent="0.25">
      <c r="C62" s="17" t="s">
        <v>7</v>
      </c>
      <c r="D62" s="18">
        <v>30210.999999999993</v>
      </c>
      <c r="F62" s="17" t="s">
        <v>8</v>
      </c>
      <c r="G62" s="18">
        <v>3855.9999999999927</v>
      </c>
    </row>
    <row r="63" spans="1:7" x14ac:dyDescent="0.25">
      <c r="C63" s="17" t="s">
        <v>42</v>
      </c>
      <c r="D63" s="18">
        <v>5789.0000000000073</v>
      </c>
      <c r="F63" s="17" t="s">
        <v>58</v>
      </c>
      <c r="G63">
        <f>SUM(D62,D63)/60/60/10</f>
        <v>1</v>
      </c>
    </row>
    <row r="64" spans="1:7" x14ac:dyDescent="0.25">
      <c r="A64" s="20"/>
      <c r="B64" s="20"/>
      <c r="C64" s="20"/>
      <c r="D64" s="20"/>
      <c r="E64" s="20"/>
      <c r="F64" s="20"/>
      <c r="G64" s="20"/>
    </row>
    <row r="65" spans="1:7" x14ac:dyDescent="0.25">
      <c r="A65" s="1" t="s">
        <v>46</v>
      </c>
      <c r="C65" s="17" t="s">
        <v>0</v>
      </c>
      <c r="D65" s="18">
        <v>2961</v>
      </c>
      <c r="F65" s="17" t="s">
        <v>1</v>
      </c>
      <c r="G65" s="18">
        <v>11837.000000000007</v>
      </c>
    </row>
    <row r="66" spans="1:7" x14ac:dyDescent="0.25">
      <c r="A66" s="2">
        <v>41680</v>
      </c>
      <c r="C66" s="17" t="s">
        <v>2</v>
      </c>
      <c r="D66" s="18">
        <v>5350.9999999999709</v>
      </c>
      <c r="F66" s="17" t="s">
        <v>3</v>
      </c>
      <c r="G66" s="18">
        <v>10904.999999999964</v>
      </c>
    </row>
    <row r="67" spans="1:7" x14ac:dyDescent="0.25">
      <c r="C67" s="17" t="s">
        <v>4</v>
      </c>
      <c r="D67" s="18">
        <v>8876.0000000000073</v>
      </c>
      <c r="F67" s="17"/>
      <c r="G67" s="18"/>
    </row>
    <row r="68" spans="1:7" x14ac:dyDescent="0.25">
      <c r="C68" s="17" t="s">
        <v>5</v>
      </c>
      <c r="D68" s="18">
        <v>5553.9999999999927</v>
      </c>
      <c r="F68" s="17"/>
      <c r="G68" s="18"/>
    </row>
    <row r="69" spans="1:7" x14ac:dyDescent="0.25">
      <c r="C69" s="17"/>
      <c r="D69" s="18"/>
      <c r="F69" s="17" t="s">
        <v>6</v>
      </c>
      <c r="G69" s="18">
        <v>8311.9999999999709</v>
      </c>
    </row>
    <row r="70" spans="1:7" x14ac:dyDescent="0.25">
      <c r="C70" s="17" t="s">
        <v>7</v>
      </c>
      <c r="D70" s="18">
        <v>13258.000000000029</v>
      </c>
      <c r="F70" s="17" t="s">
        <v>8</v>
      </c>
      <c r="G70" s="18">
        <v>14430</v>
      </c>
    </row>
    <row r="71" spans="1:7" x14ac:dyDescent="0.25">
      <c r="C71" s="17" t="s">
        <v>42</v>
      </c>
      <c r="D71" s="18">
        <v>22741.999999999971</v>
      </c>
      <c r="F71" s="17" t="s">
        <v>58</v>
      </c>
      <c r="G71">
        <f>SUM(D70,D71)/60/60/10</f>
        <v>1</v>
      </c>
    </row>
    <row r="72" spans="1:7" x14ac:dyDescent="0.25">
      <c r="A72" s="20"/>
      <c r="B72" s="20"/>
      <c r="C72" s="20"/>
      <c r="D72" s="20"/>
      <c r="E72" s="20"/>
      <c r="F72" s="20"/>
      <c r="G72" s="20"/>
    </row>
    <row r="73" spans="1:7" x14ac:dyDescent="0.25">
      <c r="A73" s="1" t="s">
        <v>47</v>
      </c>
      <c r="C73" s="17" t="s">
        <v>0</v>
      </c>
      <c r="D73" s="18">
        <v>4128.9999999999782</v>
      </c>
      <c r="F73" s="17" t="s">
        <v>1</v>
      </c>
      <c r="G73" s="18">
        <v>12186.999999999985</v>
      </c>
    </row>
    <row r="74" spans="1:7" x14ac:dyDescent="0.25">
      <c r="A74" s="2">
        <v>41681</v>
      </c>
      <c r="C74" s="17" t="s">
        <v>2</v>
      </c>
      <c r="D74" s="18">
        <v>499.99999999999272</v>
      </c>
      <c r="F74" s="17" t="s">
        <v>3</v>
      </c>
      <c r="G74" s="18">
        <v>8849.9999999999782</v>
      </c>
    </row>
    <row r="75" spans="1:7" x14ac:dyDescent="0.25">
      <c r="C75" s="17" t="s">
        <v>4</v>
      </c>
      <c r="D75" s="18">
        <v>8058.0000000000073</v>
      </c>
      <c r="F75" s="17"/>
      <c r="G75" s="18"/>
    </row>
    <row r="76" spans="1:7" x14ac:dyDescent="0.25">
      <c r="C76" s="17" t="s">
        <v>5</v>
      </c>
      <c r="D76" s="18">
        <v>8349.9999999999854</v>
      </c>
      <c r="F76" s="17"/>
      <c r="G76" s="18"/>
    </row>
    <row r="77" spans="1:7" x14ac:dyDescent="0.25">
      <c r="C77" s="17"/>
      <c r="D77" s="18"/>
      <c r="F77" s="17" t="s">
        <v>6</v>
      </c>
      <c r="G77" s="18">
        <v>4628.9999999999709</v>
      </c>
    </row>
    <row r="78" spans="1:7" x14ac:dyDescent="0.25">
      <c r="C78" s="17" t="s">
        <v>7</v>
      </c>
      <c r="D78" s="18">
        <v>14963.000000000036</v>
      </c>
      <c r="F78" s="17" t="s">
        <v>8</v>
      </c>
      <c r="G78" s="18">
        <v>16407.999999999993</v>
      </c>
    </row>
    <row r="79" spans="1:7" x14ac:dyDescent="0.25">
      <c r="C79" s="17" t="s">
        <v>42</v>
      </c>
      <c r="D79" s="18">
        <v>21036.999999999964</v>
      </c>
      <c r="F79" s="17" t="s">
        <v>58</v>
      </c>
      <c r="G79">
        <f>SUM(D78,D79)/60/60/10</f>
        <v>1</v>
      </c>
    </row>
    <row r="80" spans="1:7" x14ac:dyDescent="0.25">
      <c r="A80" s="20"/>
      <c r="B80" s="20"/>
      <c r="C80" s="20"/>
      <c r="D80" s="20"/>
      <c r="E80" s="20"/>
      <c r="F80" s="20"/>
      <c r="G80" s="20"/>
    </row>
    <row r="81" spans="1:7" x14ac:dyDescent="0.25">
      <c r="A81" s="1" t="s">
        <v>48</v>
      </c>
      <c r="C81" s="17" t="s">
        <v>0</v>
      </c>
      <c r="D81" s="18">
        <v>238.99999999998545</v>
      </c>
      <c r="F81" s="17" t="s">
        <v>1</v>
      </c>
      <c r="G81" s="18">
        <v>13746.000000000007</v>
      </c>
    </row>
    <row r="82" spans="1:7" x14ac:dyDescent="0.25">
      <c r="A82" s="2">
        <v>41682</v>
      </c>
      <c r="C82" s="17" t="s">
        <v>2</v>
      </c>
      <c r="D82" s="18">
        <v>2302.0000000000073</v>
      </c>
      <c r="F82" s="17" t="s">
        <v>3</v>
      </c>
      <c r="G82" s="18">
        <v>11556.000000000029</v>
      </c>
    </row>
    <row r="83" spans="1:7" x14ac:dyDescent="0.25">
      <c r="C83" s="17" t="s">
        <v>4</v>
      </c>
      <c r="D83" s="18">
        <v>13507.000000000022</v>
      </c>
      <c r="F83" s="17"/>
      <c r="G83" s="18"/>
    </row>
    <row r="84" spans="1:7" x14ac:dyDescent="0.25">
      <c r="C84" s="17" t="s">
        <v>5</v>
      </c>
      <c r="D84" s="18">
        <v>9254.0000000000218</v>
      </c>
      <c r="F84" s="17"/>
      <c r="G84" s="18"/>
    </row>
    <row r="85" spans="1:7" x14ac:dyDescent="0.25">
      <c r="C85" s="17"/>
      <c r="D85" s="18"/>
      <c r="F85" s="17" t="s">
        <v>6</v>
      </c>
      <c r="G85" s="18">
        <v>2540.9999999999927</v>
      </c>
    </row>
    <row r="86" spans="1:7" x14ac:dyDescent="0.25">
      <c r="C86" s="17" t="s">
        <v>7</v>
      </c>
      <c r="D86" s="18">
        <v>10697.999999999964</v>
      </c>
      <c r="F86" s="17" t="s">
        <v>8</v>
      </c>
      <c r="G86" s="18">
        <v>22761.000000000044</v>
      </c>
    </row>
    <row r="87" spans="1:7" x14ac:dyDescent="0.25">
      <c r="C87" s="17" t="s">
        <v>42</v>
      </c>
      <c r="D87" s="18">
        <v>25302.000000000036</v>
      </c>
      <c r="F87" s="17" t="s">
        <v>58</v>
      </c>
      <c r="G87">
        <f>SUM(D86,D87)/60/60/10</f>
        <v>1</v>
      </c>
    </row>
    <row r="88" spans="1:7" x14ac:dyDescent="0.25">
      <c r="A88" s="20"/>
      <c r="B88" s="20"/>
      <c r="C88" s="20"/>
      <c r="D88" s="20"/>
      <c r="E88" s="20"/>
      <c r="F88" s="20"/>
      <c r="G88" s="20"/>
    </row>
    <row r="89" spans="1:7" x14ac:dyDescent="0.25">
      <c r="A89" s="1" t="s">
        <v>49</v>
      </c>
      <c r="C89" s="17" t="s">
        <v>0</v>
      </c>
      <c r="D89" s="18">
        <v>1805</v>
      </c>
      <c r="F89" s="17" t="s">
        <v>1</v>
      </c>
      <c r="G89" s="18">
        <v>6719.9999999999927</v>
      </c>
    </row>
    <row r="90" spans="1:7" x14ac:dyDescent="0.25">
      <c r="A90" s="2">
        <v>41702</v>
      </c>
      <c r="C90" s="17" t="s">
        <v>2</v>
      </c>
      <c r="D90" s="18">
        <v>1703.9999999999709</v>
      </c>
      <c r="F90" s="17" t="s">
        <v>3</v>
      </c>
      <c r="G90" s="18">
        <v>4185.9999999999709</v>
      </c>
    </row>
    <row r="91" spans="1:7" x14ac:dyDescent="0.25">
      <c r="C91" s="17" t="s">
        <v>4</v>
      </c>
      <c r="D91" s="18">
        <v>4914.9999999999927</v>
      </c>
      <c r="F91" s="17"/>
      <c r="G91" s="18"/>
    </row>
    <row r="92" spans="1:7" x14ac:dyDescent="0.25">
      <c r="C92" s="17" t="s">
        <v>5</v>
      </c>
      <c r="D92" s="18">
        <v>2482</v>
      </c>
      <c r="F92" s="17"/>
      <c r="G92" s="18"/>
    </row>
    <row r="93" spans="1:7" x14ac:dyDescent="0.25">
      <c r="C93" s="17"/>
      <c r="D93" s="18"/>
      <c r="F93" s="17" t="s">
        <v>6</v>
      </c>
      <c r="G93" s="18">
        <v>3508.9999999999709</v>
      </c>
    </row>
    <row r="94" spans="1:7" x14ac:dyDescent="0.25">
      <c r="C94" s="17" t="s">
        <v>7</v>
      </c>
      <c r="D94" s="18">
        <v>25094.000000000036</v>
      </c>
      <c r="F94" s="17" t="s">
        <v>8</v>
      </c>
      <c r="G94" s="18">
        <v>7396.9999999999927</v>
      </c>
    </row>
    <row r="95" spans="1:7" x14ac:dyDescent="0.25">
      <c r="C95" s="17" t="s">
        <v>42</v>
      </c>
      <c r="D95" s="18">
        <v>10905.999999999964</v>
      </c>
      <c r="F95" s="17" t="s">
        <v>58</v>
      </c>
      <c r="G95">
        <f>SUM(D94,D95)/60/60/10</f>
        <v>1</v>
      </c>
    </row>
    <row r="96" spans="1:7" x14ac:dyDescent="0.25">
      <c r="A96" s="20"/>
      <c r="B96" s="20"/>
      <c r="C96" s="20"/>
      <c r="D96" s="20"/>
      <c r="E96" s="20"/>
      <c r="F96" s="20"/>
      <c r="G96" s="20"/>
    </row>
    <row r="97" spans="1:7" x14ac:dyDescent="0.25">
      <c r="A97" s="1" t="s">
        <v>50</v>
      </c>
      <c r="C97" s="17" t="s">
        <v>0</v>
      </c>
      <c r="D97" s="18">
        <v>0</v>
      </c>
      <c r="F97" s="17" t="s">
        <v>1</v>
      </c>
      <c r="G97" s="18">
        <v>20418</v>
      </c>
    </row>
    <row r="98" spans="1:7" x14ac:dyDescent="0.25">
      <c r="A98" s="2">
        <v>41703</v>
      </c>
      <c r="C98" s="17" t="s">
        <v>2</v>
      </c>
      <c r="D98" s="18">
        <v>0</v>
      </c>
      <c r="F98" s="17" t="s">
        <v>3</v>
      </c>
      <c r="G98" s="18">
        <v>0</v>
      </c>
    </row>
    <row r="99" spans="1:7" x14ac:dyDescent="0.25">
      <c r="C99" s="17" t="s">
        <v>4</v>
      </c>
      <c r="D99" s="18">
        <v>20418</v>
      </c>
      <c r="F99" s="17"/>
      <c r="G99" s="18"/>
    </row>
    <row r="100" spans="1:7" x14ac:dyDescent="0.25">
      <c r="C100" s="17" t="s">
        <v>5</v>
      </c>
      <c r="D100" s="18">
        <v>0</v>
      </c>
      <c r="F100" s="17"/>
      <c r="G100" s="18"/>
    </row>
    <row r="101" spans="1:7" x14ac:dyDescent="0.25">
      <c r="C101" s="17"/>
      <c r="D101" s="18"/>
      <c r="F101" s="17" t="s">
        <v>6</v>
      </c>
      <c r="G101" s="18">
        <v>0</v>
      </c>
    </row>
    <row r="102" spans="1:7" x14ac:dyDescent="0.25">
      <c r="C102" s="17" t="s">
        <v>7</v>
      </c>
      <c r="D102" s="18">
        <v>15582</v>
      </c>
      <c r="F102" s="17" t="s">
        <v>8</v>
      </c>
      <c r="G102" s="18">
        <v>20418</v>
      </c>
    </row>
    <row r="103" spans="1:7" x14ac:dyDescent="0.25">
      <c r="C103" s="17" t="s">
        <v>42</v>
      </c>
      <c r="D103" s="18">
        <v>20418</v>
      </c>
      <c r="F103" s="17" t="s">
        <v>58</v>
      </c>
      <c r="G103">
        <f>SUM(D102,D103)/60/60/10</f>
        <v>1</v>
      </c>
    </row>
    <row r="104" spans="1:7" x14ac:dyDescent="0.25">
      <c r="A104" s="20"/>
      <c r="B104" s="20"/>
      <c r="C104" s="20"/>
      <c r="D104" s="20"/>
      <c r="E104" s="20"/>
      <c r="F104" s="20"/>
      <c r="G104" s="20"/>
    </row>
    <row r="105" spans="1:7" x14ac:dyDescent="0.25">
      <c r="A105" s="1" t="s">
        <v>51</v>
      </c>
      <c r="C105" s="17" t="s">
        <v>0</v>
      </c>
      <c r="D105" s="18">
        <v>11406.000000000007</v>
      </c>
      <c r="F105" s="17" t="s">
        <v>1</v>
      </c>
      <c r="G105" s="18">
        <v>24392.000000000022</v>
      </c>
    </row>
    <row r="106" spans="1:7" x14ac:dyDescent="0.25">
      <c r="A106" s="2">
        <v>41704</v>
      </c>
      <c r="C106" s="17" t="s">
        <v>2</v>
      </c>
      <c r="D106" s="18">
        <v>84.999999999992724</v>
      </c>
      <c r="F106" s="17" t="s">
        <v>3</v>
      </c>
      <c r="G106" s="18">
        <v>3046.9999999999782</v>
      </c>
    </row>
    <row r="107" spans="1:7" x14ac:dyDescent="0.25">
      <c r="C107" s="17" t="s">
        <v>4</v>
      </c>
      <c r="D107" s="18">
        <v>12986.000000000015</v>
      </c>
      <c r="F107" s="17"/>
      <c r="G107" s="18"/>
    </row>
    <row r="108" spans="1:7" x14ac:dyDescent="0.25">
      <c r="C108" s="17" t="s">
        <v>5</v>
      </c>
      <c r="D108" s="18">
        <v>2961.9999999999854</v>
      </c>
      <c r="F108" s="17"/>
      <c r="G108" s="18"/>
    </row>
    <row r="109" spans="1:7" x14ac:dyDescent="0.25">
      <c r="C109" s="17"/>
      <c r="D109" s="18"/>
      <c r="F109" s="17" t="s">
        <v>6</v>
      </c>
      <c r="G109" s="18">
        <v>11491</v>
      </c>
    </row>
    <row r="110" spans="1:7" x14ac:dyDescent="0.25">
      <c r="C110" s="17" t="s">
        <v>7</v>
      </c>
      <c r="D110" s="18">
        <v>8561</v>
      </c>
      <c r="F110" s="17" t="s">
        <v>8</v>
      </c>
      <c r="G110" s="18">
        <v>15948</v>
      </c>
    </row>
    <row r="111" spans="1:7" x14ac:dyDescent="0.25">
      <c r="C111" s="17" t="s">
        <v>42</v>
      </c>
      <c r="D111" s="18">
        <v>27439</v>
      </c>
      <c r="F111" s="17" t="s">
        <v>58</v>
      </c>
      <c r="G111">
        <f>SUM(D110,D111)/60/60/10</f>
        <v>1</v>
      </c>
    </row>
    <row r="112" spans="1:7" x14ac:dyDescent="0.25">
      <c r="A112" s="20"/>
      <c r="B112" s="20"/>
      <c r="C112" s="20"/>
      <c r="D112" s="20"/>
      <c r="E112" s="20"/>
      <c r="F112" s="20"/>
      <c r="G112" s="20"/>
    </row>
    <row r="113" spans="1:7" x14ac:dyDescent="0.25">
      <c r="A113" s="1" t="s">
        <v>52</v>
      </c>
      <c r="C113" s="17" t="s">
        <v>0</v>
      </c>
      <c r="D113" s="18">
        <v>1493.9999999999927</v>
      </c>
      <c r="F113" s="17" t="s">
        <v>1</v>
      </c>
      <c r="G113" s="18">
        <v>9369</v>
      </c>
    </row>
    <row r="114" spans="1:7" x14ac:dyDescent="0.25">
      <c r="A114" s="2">
        <v>41705</v>
      </c>
      <c r="C114" s="17" t="s">
        <v>2</v>
      </c>
      <c r="D114" s="18">
        <v>6775</v>
      </c>
      <c r="F114" s="17" t="s">
        <v>3</v>
      </c>
      <c r="G114" s="18">
        <v>15137</v>
      </c>
    </row>
    <row r="115" spans="1:7" x14ac:dyDescent="0.25">
      <c r="C115" s="17" t="s">
        <v>4</v>
      </c>
      <c r="D115" s="18">
        <v>7875.0000000000073</v>
      </c>
      <c r="F115" s="17"/>
      <c r="G115" s="18"/>
    </row>
    <row r="116" spans="1:7" x14ac:dyDescent="0.25">
      <c r="C116" s="17" t="s">
        <v>5</v>
      </c>
      <c r="D116" s="18">
        <v>8362</v>
      </c>
      <c r="F116" s="17"/>
      <c r="G116" s="18"/>
    </row>
    <row r="117" spans="1:7" x14ac:dyDescent="0.25">
      <c r="C117" s="17"/>
      <c r="D117" s="18"/>
      <c r="F117" s="17" t="s">
        <v>6</v>
      </c>
      <c r="G117" s="18">
        <v>8268.9999999999927</v>
      </c>
    </row>
    <row r="118" spans="1:7" x14ac:dyDescent="0.25">
      <c r="C118" s="17" t="s">
        <v>7</v>
      </c>
      <c r="D118" s="18">
        <v>11494</v>
      </c>
      <c r="F118" s="17" t="s">
        <v>8</v>
      </c>
      <c r="G118" s="18">
        <v>16237.000000000007</v>
      </c>
    </row>
    <row r="119" spans="1:7" x14ac:dyDescent="0.25">
      <c r="C119" s="17" t="s">
        <v>42</v>
      </c>
      <c r="D119" s="18">
        <v>24506</v>
      </c>
      <c r="F119" s="17" t="s">
        <v>58</v>
      </c>
      <c r="G119">
        <f>SUM(D118,D119)/60/60/10</f>
        <v>1</v>
      </c>
    </row>
    <row r="120" spans="1:7" x14ac:dyDescent="0.25">
      <c r="A120" s="20"/>
      <c r="B120" s="20"/>
      <c r="C120" s="20"/>
      <c r="D120" s="20"/>
      <c r="E120" s="20"/>
      <c r="F120" s="20"/>
      <c r="G120" s="20"/>
    </row>
    <row r="121" spans="1:7" x14ac:dyDescent="0.25">
      <c r="A121" s="1" t="s">
        <v>53</v>
      </c>
      <c r="C121" s="17" t="s">
        <v>0</v>
      </c>
      <c r="D121" s="18">
        <v>15625.999999999993</v>
      </c>
      <c r="F121" s="17" t="s">
        <v>1</v>
      </c>
      <c r="G121" s="18">
        <v>15909</v>
      </c>
    </row>
    <row r="122" spans="1:7" x14ac:dyDescent="0.25">
      <c r="A122" s="2">
        <v>41706</v>
      </c>
      <c r="C122" s="17" t="s">
        <v>2</v>
      </c>
      <c r="D122" s="18">
        <v>4697</v>
      </c>
      <c r="F122" s="17" t="s">
        <v>3</v>
      </c>
      <c r="G122" s="18">
        <v>12078.999999999985</v>
      </c>
    </row>
    <row r="123" spans="1:7" x14ac:dyDescent="0.25">
      <c r="C123" s="17" t="s">
        <v>4</v>
      </c>
      <c r="D123" s="18">
        <v>283.00000000000728</v>
      </c>
      <c r="F123" s="17"/>
      <c r="G123" s="18"/>
    </row>
    <row r="124" spans="1:7" x14ac:dyDescent="0.25">
      <c r="C124" s="17" t="s">
        <v>5</v>
      </c>
      <c r="D124" s="18">
        <v>7381.9999999999854</v>
      </c>
      <c r="F124" s="17"/>
      <c r="G124" s="18"/>
    </row>
    <row r="125" spans="1:7" x14ac:dyDescent="0.25">
      <c r="C125" s="17"/>
      <c r="D125" s="18"/>
      <c r="F125" s="17" t="s">
        <v>6</v>
      </c>
      <c r="G125" s="18">
        <v>20322.999999999993</v>
      </c>
    </row>
    <row r="126" spans="1:7" x14ac:dyDescent="0.25">
      <c r="C126" s="17" t="s">
        <v>7</v>
      </c>
      <c r="D126" s="18">
        <v>8012.0000000000146</v>
      </c>
      <c r="F126" s="17" t="s">
        <v>8</v>
      </c>
      <c r="G126" s="18">
        <v>7664.9999999999927</v>
      </c>
    </row>
    <row r="127" spans="1:7" x14ac:dyDescent="0.25">
      <c r="C127" s="17" t="s">
        <v>42</v>
      </c>
      <c r="D127" s="18">
        <v>27987.999999999985</v>
      </c>
      <c r="F127" s="17" t="s">
        <v>58</v>
      </c>
      <c r="G127">
        <f>SUM(D126,D127)/60/60/10</f>
        <v>1</v>
      </c>
    </row>
    <row r="128" spans="1:7" x14ac:dyDescent="0.25">
      <c r="A128" s="20"/>
      <c r="B128" s="20"/>
      <c r="C128" s="20"/>
      <c r="D128" s="20"/>
      <c r="E128" s="20"/>
      <c r="F128" s="20"/>
      <c r="G128" s="20"/>
    </row>
  </sheetData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zoomScale="75" zoomScaleNormal="75" zoomScalePageLayoutView="75" workbookViewId="0">
      <selection activeCell="C28" sqref="C28"/>
    </sheetView>
  </sheetViews>
  <sheetFormatPr defaultColWidth="8.85546875" defaultRowHeight="15" x14ac:dyDescent="0.25"/>
  <cols>
    <col min="2" max="2" width="11.7109375" customWidth="1"/>
    <col min="3" max="3" width="13.42578125" style="9" customWidth="1"/>
    <col min="4" max="19" width="11.7109375" customWidth="1"/>
    <col min="20" max="21" width="8.85546875" style="4"/>
    <col min="22" max="22" width="12.42578125" style="9" bestFit="1" customWidth="1"/>
    <col min="23" max="23" width="8.85546875" style="7"/>
  </cols>
  <sheetData>
    <row r="1" spans="1:20" x14ac:dyDescent="0.25">
      <c r="D1" t="s">
        <v>0</v>
      </c>
      <c r="H1" t="s">
        <v>16</v>
      </c>
      <c r="L1" t="s">
        <v>2</v>
      </c>
      <c r="P1" t="s">
        <v>17</v>
      </c>
    </row>
    <row r="2" spans="1:20" x14ac:dyDescent="0.25">
      <c r="B2" s="3">
        <v>1</v>
      </c>
      <c r="C2" s="10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  <c r="R2" s="3">
        <v>17</v>
      </c>
      <c r="S2" s="3">
        <v>18</v>
      </c>
      <c r="T2" s="11" t="s">
        <v>39</v>
      </c>
    </row>
    <row r="3" spans="1:20" x14ac:dyDescent="0.25">
      <c r="A3" s="1" t="s">
        <v>18</v>
      </c>
      <c r="B3" s="4" t="s">
        <v>19</v>
      </c>
      <c r="C3" s="9" t="s">
        <v>20</v>
      </c>
      <c r="D3" s="4" t="s">
        <v>21</v>
      </c>
      <c r="E3" s="4" t="s">
        <v>22</v>
      </c>
      <c r="F3" s="4" t="s">
        <v>23</v>
      </c>
      <c r="G3" s="4" t="s">
        <v>24</v>
      </c>
      <c r="H3" s="4" t="s">
        <v>25</v>
      </c>
      <c r="I3" s="4" t="s">
        <v>26</v>
      </c>
      <c r="J3" s="4" t="s">
        <v>27</v>
      </c>
      <c r="K3" s="4" t="s">
        <v>28</v>
      </c>
      <c r="L3" s="4" t="s">
        <v>29</v>
      </c>
      <c r="M3" s="4" t="s">
        <v>30</v>
      </c>
      <c r="N3" s="4" t="s">
        <v>31</v>
      </c>
      <c r="O3" s="4" t="s">
        <v>32</v>
      </c>
      <c r="P3" s="4" t="s">
        <v>33</v>
      </c>
      <c r="Q3" s="4" t="s">
        <v>34</v>
      </c>
      <c r="R3" s="4" t="s">
        <v>35</v>
      </c>
      <c r="S3" s="4" t="s">
        <v>36</v>
      </c>
    </row>
    <row r="4" spans="1:20" x14ac:dyDescent="0.25">
      <c r="B4" s="12"/>
    </row>
    <row r="5" spans="1:20" x14ac:dyDescent="0.25">
      <c r="B5" s="5" t="s">
        <v>37</v>
      </c>
      <c r="C5" s="6" t="s">
        <v>18</v>
      </c>
      <c r="D5" s="7" t="s">
        <v>38</v>
      </c>
      <c r="F5" s="4" t="s">
        <v>37</v>
      </c>
      <c r="G5" s="4" t="s">
        <v>38</v>
      </c>
      <c r="S5" s="12"/>
    </row>
    <row r="6" spans="1:20" x14ac:dyDescent="0.25">
      <c r="A6" s="13">
        <v>1</v>
      </c>
      <c r="B6" s="15">
        <v>1</v>
      </c>
      <c r="C6" s="6">
        <v>0.33333333333333331</v>
      </c>
      <c r="D6" s="8">
        <f t="shared" ref="D6:D69" si="0">(C7*86400)-(C6*86400)</f>
        <v>9683</v>
      </c>
      <c r="F6" s="4">
        <v>1</v>
      </c>
      <c r="G6" s="4">
        <f>SUMIF(B6:B305,F6,D6:D305)</f>
        <v>9683</v>
      </c>
      <c r="S6" s="12"/>
    </row>
    <row r="7" spans="1:20" x14ac:dyDescent="0.25">
      <c r="A7" s="13">
        <v>2</v>
      </c>
      <c r="B7" s="5">
        <v>18</v>
      </c>
      <c r="C7" s="6">
        <v>0.44540509259259259</v>
      </c>
      <c r="D7" s="8">
        <f t="shared" si="0"/>
        <v>10586</v>
      </c>
      <c r="F7" s="4">
        <v>2</v>
      </c>
      <c r="G7" s="4">
        <f>SUMIF(B6:B305,F7,D6:D305)</f>
        <v>1545.0000000000291</v>
      </c>
      <c r="I7" t="s">
        <v>0</v>
      </c>
      <c r="J7">
        <f>SUM(G8:G10)</f>
        <v>4010.9999999999927</v>
      </c>
      <c r="L7" t="s">
        <v>1</v>
      </c>
      <c r="M7">
        <f>SUM(J7,J9)</f>
        <v>11499.999999999985</v>
      </c>
      <c r="R7" s="12"/>
    </row>
    <row r="8" spans="1:20" x14ac:dyDescent="0.25">
      <c r="A8" s="13">
        <v>3</v>
      </c>
      <c r="B8" s="5">
        <v>17</v>
      </c>
      <c r="C8" s="6">
        <v>0.56792824074074078</v>
      </c>
      <c r="D8" s="8">
        <f t="shared" si="0"/>
        <v>6203</v>
      </c>
      <c r="F8" s="4">
        <v>3</v>
      </c>
      <c r="G8" s="4">
        <f>SUMIF(B6:B305,F8,D6:D305)</f>
        <v>0</v>
      </c>
      <c r="I8" t="s">
        <v>2</v>
      </c>
      <c r="J8">
        <f>SUM(G16:G18)</f>
        <v>0</v>
      </c>
      <c r="L8" t="s">
        <v>3</v>
      </c>
      <c r="M8">
        <f>SUM(J8,J10)</f>
        <v>2238.9999999999927</v>
      </c>
    </row>
    <row r="9" spans="1:20" x14ac:dyDescent="0.25">
      <c r="A9" s="13">
        <v>4</v>
      </c>
      <c r="B9" s="5">
        <v>2</v>
      </c>
      <c r="C9" s="6">
        <v>0.63972222222222219</v>
      </c>
      <c r="D9" s="8">
        <f t="shared" si="0"/>
        <v>334</v>
      </c>
      <c r="F9" s="4">
        <v>4</v>
      </c>
      <c r="G9" s="4">
        <f>SUMIF(B6:B305,F9,D6:D305)</f>
        <v>1949</v>
      </c>
      <c r="I9" t="s">
        <v>4</v>
      </c>
      <c r="J9">
        <f>SUM(G20:G22)</f>
        <v>7488.9999999999927</v>
      </c>
    </row>
    <row r="10" spans="1:20" x14ac:dyDescent="0.25">
      <c r="A10" s="13">
        <v>5</v>
      </c>
      <c r="B10" s="5">
        <v>7</v>
      </c>
      <c r="C10" s="6">
        <v>0.64358796296296295</v>
      </c>
      <c r="D10" s="8">
        <f t="shared" si="0"/>
        <v>814</v>
      </c>
      <c r="F10" s="4">
        <v>5</v>
      </c>
      <c r="G10" s="4">
        <f>SUMIF(B6:B305,F10,D6:D305)</f>
        <v>2061.9999999999927</v>
      </c>
      <c r="I10" t="s">
        <v>5</v>
      </c>
      <c r="J10">
        <f>SUM(G12:G14)</f>
        <v>2238.9999999999927</v>
      </c>
    </row>
    <row r="11" spans="1:20" x14ac:dyDescent="0.25">
      <c r="A11" s="13">
        <v>6</v>
      </c>
      <c r="B11" s="5">
        <v>2</v>
      </c>
      <c r="C11" s="6">
        <v>0.65300925925925923</v>
      </c>
      <c r="D11" s="8">
        <f t="shared" si="0"/>
        <v>258</v>
      </c>
      <c r="F11" s="4">
        <v>6</v>
      </c>
      <c r="G11" s="4">
        <f>SUMIF(B6:B305,F11,D6:D305)</f>
        <v>0</v>
      </c>
      <c r="L11" t="s">
        <v>6</v>
      </c>
      <c r="M11">
        <f>SUM(J7:J8)</f>
        <v>4010.9999999999927</v>
      </c>
    </row>
    <row r="12" spans="1:20" x14ac:dyDescent="0.25">
      <c r="A12" s="13">
        <v>7</v>
      </c>
      <c r="B12" s="5">
        <v>17</v>
      </c>
      <c r="C12" s="6">
        <v>0.65599537037037037</v>
      </c>
      <c r="D12" s="8">
        <f t="shared" si="0"/>
        <v>201</v>
      </c>
      <c r="F12" s="4">
        <v>7</v>
      </c>
      <c r="G12" s="4">
        <f>SUMIF(B6:B305,F12,D6:D305)</f>
        <v>2238.9999999999927</v>
      </c>
      <c r="I12" t="s">
        <v>7</v>
      </c>
      <c r="J12">
        <f>SUM(G6:G7,G11,G15,G19,G23)</f>
        <v>22261.000000000022</v>
      </c>
      <c r="L12" t="s">
        <v>8</v>
      </c>
      <c r="M12">
        <f>SUM(J9:J10)</f>
        <v>9727.9999999999854</v>
      </c>
    </row>
    <row r="13" spans="1:20" x14ac:dyDescent="0.25">
      <c r="A13" s="13">
        <v>8</v>
      </c>
      <c r="B13" s="5">
        <v>2</v>
      </c>
      <c r="C13" s="6">
        <v>0.65832175925925929</v>
      </c>
      <c r="D13" s="8">
        <f t="shared" si="0"/>
        <v>174</v>
      </c>
      <c r="F13" s="4">
        <v>8</v>
      </c>
      <c r="G13" s="4">
        <f>SUMIF(B6:B305,F13,D6:D305)</f>
        <v>0</v>
      </c>
      <c r="I13" t="s">
        <v>42</v>
      </c>
      <c r="J13">
        <f>SUM(J7:J10)</f>
        <v>13738.999999999978</v>
      </c>
    </row>
    <row r="14" spans="1:20" x14ac:dyDescent="0.25">
      <c r="A14" s="13">
        <v>9</v>
      </c>
      <c r="B14" s="5">
        <v>17</v>
      </c>
      <c r="C14" s="6">
        <v>0.66033564814814816</v>
      </c>
      <c r="D14" s="8">
        <f t="shared" si="0"/>
        <v>717</v>
      </c>
      <c r="F14" s="4">
        <v>9</v>
      </c>
      <c r="G14" s="4">
        <f>SUMIF(B6:B305,F14,D6:D305)</f>
        <v>0</v>
      </c>
      <c r="O14" s="12"/>
    </row>
    <row r="15" spans="1:20" x14ac:dyDescent="0.25">
      <c r="A15" s="13">
        <v>10</v>
      </c>
      <c r="B15" s="5">
        <v>2</v>
      </c>
      <c r="C15" s="6">
        <v>0.66863425925925923</v>
      </c>
      <c r="D15" s="8">
        <f t="shared" si="0"/>
        <v>213</v>
      </c>
      <c r="F15" s="4">
        <v>10</v>
      </c>
      <c r="G15" s="4">
        <f>SUMIF(B6:B305,F15,D6:D305)</f>
        <v>0</v>
      </c>
    </row>
    <row r="16" spans="1:20" x14ac:dyDescent="0.25">
      <c r="A16" s="13">
        <v>11</v>
      </c>
      <c r="B16" s="15">
        <v>18</v>
      </c>
      <c r="C16" s="6">
        <v>0.67109953703703706</v>
      </c>
      <c r="D16" s="8">
        <f t="shared" si="0"/>
        <v>446.99999999999272</v>
      </c>
      <c r="F16" s="4">
        <v>11</v>
      </c>
      <c r="G16" s="4">
        <f>SUMIF(B6:B305,F16,D6:D305)</f>
        <v>0</v>
      </c>
      <c r="S16" s="12"/>
    </row>
    <row r="17" spans="1:19" x14ac:dyDescent="0.25">
      <c r="A17" s="13">
        <v>12</v>
      </c>
      <c r="B17" s="5">
        <v>2</v>
      </c>
      <c r="C17" s="6">
        <v>0.6762731481481481</v>
      </c>
      <c r="D17" s="8">
        <f t="shared" si="0"/>
        <v>300.00000000001455</v>
      </c>
      <c r="F17" s="4">
        <v>12</v>
      </c>
      <c r="G17" s="4">
        <f>SUMIF(B6:B305,F17,D6:D305)</f>
        <v>0</v>
      </c>
    </row>
    <row r="18" spans="1:19" x14ac:dyDescent="0.25">
      <c r="A18" s="13">
        <v>13</v>
      </c>
      <c r="B18" s="5">
        <v>15</v>
      </c>
      <c r="C18" s="6">
        <v>0.67974537037037042</v>
      </c>
      <c r="D18" s="8">
        <f t="shared" si="0"/>
        <v>367.99999999999272</v>
      </c>
      <c r="F18" s="4">
        <v>13</v>
      </c>
      <c r="G18" s="4">
        <f>SUMIF(B6:B305,F18,D6:D305)</f>
        <v>0</v>
      </c>
      <c r="H18" s="12"/>
    </row>
    <row r="19" spans="1:19" x14ac:dyDescent="0.25">
      <c r="A19" s="13">
        <v>14</v>
      </c>
      <c r="B19" s="5">
        <v>2</v>
      </c>
      <c r="C19" s="6">
        <v>0.6840046296296296</v>
      </c>
      <c r="D19" s="8">
        <f t="shared" si="0"/>
        <v>138</v>
      </c>
      <c r="F19" s="4">
        <v>14</v>
      </c>
      <c r="G19" s="4">
        <f>SUMIF(B6:B305,F19,D6:D305)</f>
        <v>0</v>
      </c>
    </row>
    <row r="20" spans="1:19" x14ac:dyDescent="0.25">
      <c r="A20" s="13">
        <v>15</v>
      </c>
      <c r="B20" s="5">
        <v>5</v>
      </c>
      <c r="C20" s="6">
        <v>0.68560185185185185</v>
      </c>
      <c r="D20" s="8">
        <f t="shared" si="0"/>
        <v>1707.9999999999927</v>
      </c>
      <c r="F20" s="4">
        <v>15</v>
      </c>
      <c r="G20" s="4">
        <f>SUMIF(B6:B305,F20,D6:D305)</f>
        <v>367.99999999999272</v>
      </c>
      <c r="S20" s="12"/>
    </row>
    <row r="21" spans="1:19" x14ac:dyDescent="0.25">
      <c r="A21" s="13">
        <v>16</v>
      </c>
      <c r="B21" s="5">
        <v>2</v>
      </c>
      <c r="C21" s="6">
        <v>0.70537037037037031</v>
      </c>
      <c r="D21" s="8">
        <f t="shared" si="0"/>
        <v>46.000000000007276</v>
      </c>
      <c r="F21" s="4">
        <v>16</v>
      </c>
      <c r="G21" s="4">
        <f>SUMIF(B6:B305,F21,D6:D305)</f>
        <v>0</v>
      </c>
      <c r="R21" s="12"/>
    </row>
    <row r="22" spans="1:19" x14ac:dyDescent="0.25">
      <c r="A22" s="13">
        <v>17</v>
      </c>
      <c r="B22" s="5">
        <v>5</v>
      </c>
      <c r="C22" s="6">
        <v>0.70590277777777777</v>
      </c>
      <c r="D22" s="8">
        <f t="shared" si="0"/>
        <v>354</v>
      </c>
      <c r="F22" s="4">
        <v>17</v>
      </c>
      <c r="G22" s="4">
        <f>SUMIF(B6:B305,F22,D6:D305)</f>
        <v>7121</v>
      </c>
    </row>
    <row r="23" spans="1:19" x14ac:dyDescent="0.25">
      <c r="A23" s="13">
        <v>18</v>
      </c>
      <c r="B23" s="5">
        <v>4</v>
      </c>
      <c r="C23" s="6">
        <v>0.71</v>
      </c>
      <c r="D23" s="8">
        <f t="shared" si="0"/>
        <v>1949</v>
      </c>
      <c r="F23" s="4">
        <v>18</v>
      </c>
      <c r="G23" s="4">
        <f>SUMIF(B6:B305,F23,D6:D305)</f>
        <v>11032.999999999993</v>
      </c>
      <c r="S23" s="12"/>
    </row>
    <row r="24" spans="1:19" x14ac:dyDescent="0.25">
      <c r="A24" s="13">
        <v>19</v>
      </c>
      <c r="B24" s="5">
        <v>2</v>
      </c>
      <c r="C24" s="6">
        <v>0.73255787037037035</v>
      </c>
      <c r="D24" s="8">
        <f t="shared" si="0"/>
        <v>82.000000000007276</v>
      </c>
      <c r="F24" s="4"/>
      <c r="G24" s="4"/>
      <c r="R24" s="12"/>
    </row>
    <row r="25" spans="1:19" x14ac:dyDescent="0.25">
      <c r="A25" s="13">
        <v>20</v>
      </c>
      <c r="B25" s="5">
        <v>7</v>
      </c>
      <c r="C25" s="6">
        <v>0.73350694444444453</v>
      </c>
      <c r="D25" s="8">
        <f t="shared" si="0"/>
        <v>1424.9999999999927</v>
      </c>
      <c r="F25" s="4"/>
      <c r="G25" s="4"/>
      <c r="S25" s="12"/>
    </row>
    <row r="26" spans="1:19" x14ac:dyDescent="0.25">
      <c r="A26" s="13">
        <v>21</v>
      </c>
      <c r="B26" s="5" t="s">
        <v>40</v>
      </c>
      <c r="C26" s="6">
        <v>0.75</v>
      </c>
      <c r="D26" s="8">
        <f t="shared" si="0"/>
        <v>-64800</v>
      </c>
    </row>
    <row r="27" spans="1:19" x14ac:dyDescent="0.25">
      <c r="A27" s="13">
        <v>22</v>
      </c>
      <c r="B27" s="5"/>
      <c r="C27" s="6"/>
      <c r="D27" s="8">
        <f t="shared" si="0"/>
        <v>0</v>
      </c>
      <c r="S27" s="12"/>
    </row>
    <row r="28" spans="1:19" x14ac:dyDescent="0.25">
      <c r="A28" s="13">
        <v>23</v>
      </c>
      <c r="B28" s="5"/>
      <c r="C28" s="6"/>
      <c r="D28" s="8">
        <f t="shared" si="0"/>
        <v>0</v>
      </c>
    </row>
    <row r="29" spans="1:19" x14ac:dyDescent="0.25">
      <c r="A29" s="13">
        <v>24</v>
      </c>
      <c r="B29" s="5"/>
      <c r="C29" s="6"/>
      <c r="D29" s="8">
        <f t="shared" si="0"/>
        <v>0</v>
      </c>
      <c r="S29" s="12"/>
    </row>
    <row r="30" spans="1:19" x14ac:dyDescent="0.25">
      <c r="A30" s="13">
        <v>25</v>
      </c>
      <c r="B30" s="5"/>
      <c r="C30" s="6"/>
      <c r="D30" s="8">
        <f t="shared" si="0"/>
        <v>0</v>
      </c>
    </row>
    <row r="31" spans="1:19" x14ac:dyDescent="0.25">
      <c r="A31" s="13">
        <v>26</v>
      </c>
      <c r="B31" s="5"/>
      <c r="C31" s="6"/>
      <c r="D31" s="8">
        <f t="shared" si="0"/>
        <v>0</v>
      </c>
      <c r="S31" s="12"/>
    </row>
    <row r="32" spans="1:19" x14ac:dyDescent="0.25">
      <c r="A32" s="13">
        <v>27</v>
      </c>
      <c r="B32" s="5"/>
      <c r="C32" s="6"/>
      <c r="D32" s="8">
        <f t="shared" si="0"/>
        <v>0</v>
      </c>
    </row>
    <row r="33" spans="1:21" x14ac:dyDescent="0.25">
      <c r="A33" s="13">
        <v>28</v>
      </c>
      <c r="B33" s="5"/>
      <c r="C33" s="6"/>
      <c r="D33" s="8">
        <f t="shared" si="0"/>
        <v>0</v>
      </c>
      <c r="S33" s="12"/>
    </row>
    <row r="34" spans="1:21" x14ac:dyDescent="0.25">
      <c r="A34" s="13">
        <v>29</v>
      </c>
      <c r="B34" s="5"/>
      <c r="C34" s="6"/>
      <c r="D34" s="8">
        <f t="shared" si="0"/>
        <v>0</v>
      </c>
      <c r="P34" s="12"/>
    </row>
    <row r="35" spans="1:21" x14ac:dyDescent="0.25">
      <c r="A35" s="13">
        <v>30</v>
      </c>
      <c r="B35" s="5"/>
      <c r="C35" s="6"/>
      <c r="D35" s="8">
        <f t="shared" si="0"/>
        <v>0</v>
      </c>
    </row>
    <row r="36" spans="1:21" x14ac:dyDescent="0.25">
      <c r="A36" s="13">
        <v>31</v>
      </c>
      <c r="B36" s="5"/>
      <c r="C36" s="6"/>
      <c r="D36" s="8">
        <f t="shared" si="0"/>
        <v>0</v>
      </c>
      <c r="O36" s="12"/>
    </row>
    <row r="37" spans="1:21" x14ac:dyDescent="0.25">
      <c r="A37" s="13">
        <v>32</v>
      </c>
      <c r="B37" s="5"/>
      <c r="C37" s="6"/>
      <c r="D37" s="8">
        <f t="shared" si="0"/>
        <v>0</v>
      </c>
    </row>
    <row r="38" spans="1:21" x14ac:dyDescent="0.25">
      <c r="A38" s="13">
        <v>33</v>
      </c>
      <c r="B38" s="5"/>
      <c r="C38" s="6"/>
      <c r="D38" s="8">
        <f t="shared" si="0"/>
        <v>0</v>
      </c>
      <c r="F38" s="12"/>
    </row>
    <row r="39" spans="1:21" x14ac:dyDescent="0.25">
      <c r="A39" s="13">
        <v>34</v>
      </c>
      <c r="B39" s="5"/>
      <c r="C39" s="6"/>
      <c r="D39" s="8">
        <f t="shared" si="0"/>
        <v>0</v>
      </c>
    </row>
    <row r="40" spans="1:21" x14ac:dyDescent="0.25">
      <c r="A40" s="13">
        <v>35</v>
      </c>
      <c r="B40" s="5"/>
      <c r="C40" s="6"/>
      <c r="D40" s="8">
        <f t="shared" si="0"/>
        <v>0</v>
      </c>
      <c r="F40" s="12"/>
    </row>
    <row r="41" spans="1:21" x14ac:dyDescent="0.25">
      <c r="A41" s="13">
        <v>36</v>
      </c>
      <c r="B41" s="5"/>
      <c r="C41" s="6"/>
      <c r="D41" s="8">
        <f t="shared" si="0"/>
        <v>0</v>
      </c>
    </row>
    <row r="42" spans="1:21" x14ac:dyDescent="0.25">
      <c r="A42" s="13">
        <v>37</v>
      </c>
      <c r="B42" s="5"/>
      <c r="C42" s="6"/>
      <c r="D42" s="8">
        <f t="shared" si="0"/>
        <v>0</v>
      </c>
      <c r="F42" s="12"/>
    </row>
    <row r="43" spans="1:21" x14ac:dyDescent="0.25">
      <c r="A43" s="13">
        <v>38</v>
      </c>
      <c r="B43" s="5"/>
      <c r="C43" s="6"/>
      <c r="D43" s="8">
        <f t="shared" si="0"/>
        <v>0</v>
      </c>
      <c r="E43" s="12"/>
    </row>
    <row r="44" spans="1:21" x14ac:dyDescent="0.25">
      <c r="A44" s="13">
        <v>39</v>
      </c>
      <c r="B44" s="5"/>
      <c r="C44" s="6"/>
      <c r="D44" s="8">
        <f t="shared" si="0"/>
        <v>0</v>
      </c>
    </row>
    <row r="45" spans="1:21" x14ac:dyDescent="0.25">
      <c r="A45" s="13">
        <v>40</v>
      </c>
      <c r="B45" s="5"/>
      <c r="C45" s="6"/>
      <c r="D45" s="8">
        <f t="shared" si="0"/>
        <v>0</v>
      </c>
      <c r="K45" s="12"/>
    </row>
    <row r="46" spans="1:21" x14ac:dyDescent="0.25">
      <c r="A46" s="13">
        <v>41</v>
      </c>
      <c r="B46" s="5"/>
      <c r="C46" s="6"/>
      <c r="D46" s="8">
        <f t="shared" si="0"/>
        <v>0</v>
      </c>
      <c r="H46" s="12"/>
    </row>
    <row r="47" spans="1:21" x14ac:dyDescent="0.25">
      <c r="A47" s="13">
        <v>42</v>
      </c>
      <c r="B47" s="5"/>
      <c r="C47" s="6"/>
      <c r="D47" s="8">
        <f t="shared" si="0"/>
        <v>0</v>
      </c>
      <c r="T47" s="14"/>
    </row>
    <row r="48" spans="1:21" x14ac:dyDescent="0.25">
      <c r="A48" s="13">
        <v>43</v>
      </c>
      <c r="B48" s="5"/>
      <c r="C48" s="6"/>
      <c r="D48" s="8">
        <f t="shared" si="0"/>
        <v>0</v>
      </c>
      <c r="U48" s="5"/>
    </row>
    <row r="49" spans="1:4" x14ac:dyDescent="0.25">
      <c r="A49" s="13">
        <v>44</v>
      </c>
      <c r="B49" s="5"/>
      <c r="C49" s="6"/>
      <c r="D49" s="8">
        <f t="shared" si="0"/>
        <v>0</v>
      </c>
    </row>
    <row r="50" spans="1:4" x14ac:dyDescent="0.25">
      <c r="A50" s="13">
        <v>45</v>
      </c>
      <c r="B50" s="5"/>
      <c r="C50" s="6"/>
      <c r="D50" s="8">
        <f t="shared" si="0"/>
        <v>0</v>
      </c>
    </row>
    <row r="51" spans="1:4" x14ac:dyDescent="0.25">
      <c r="A51" s="13">
        <v>46</v>
      </c>
      <c r="B51" s="5"/>
      <c r="C51" s="6"/>
      <c r="D51" s="8">
        <f t="shared" si="0"/>
        <v>0</v>
      </c>
    </row>
    <row r="52" spans="1:4" x14ac:dyDescent="0.25">
      <c r="A52" s="13">
        <v>47</v>
      </c>
      <c r="B52" s="15"/>
      <c r="C52" s="6"/>
      <c r="D52" s="8">
        <f t="shared" si="0"/>
        <v>0</v>
      </c>
    </row>
    <row r="53" spans="1:4" x14ac:dyDescent="0.25">
      <c r="A53" s="13">
        <v>48</v>
      </c>
      <c r="B53" s="5"/>
      <c r="C53" s="6"/>
      <c r="D53" s="8">
        <f t="shared" si="0"/>
        <v>0</v>
      </c>
    </row>
    <row r="54" spans="1:4" x14ac:dyDescent="0.25">
      <c r="A54" s="13">
        <v>49</v>
      </c>
      <c r="B54" s="5"/>
      <c r="C54" s="6"/>
      <c r="D54" s="8">
        <f t="shared" si="0"/>
        <v>0</v>
      </c>
    </row>
    <row r="55" spans="1:4" x14ac:dyDescent="0.25">
      <c r="A55" s="13">
        <v>50</v>
      </c>
      <c r="B55" s="5"/>
      <c r="C55" s="6"/>
      <c r="D55" s="8">
        <f t="shared" si="0"/>
        <v>0</v>
      </c>
    </row>
    <row r="56" spans="1:4" x14ac:dyDescent="0.25">
      <c r="A56" s="13">
        <v>51</v>
      </c>
      <c r="B56" s="5"/>
      <c r="C56" s="6"/>
      <c r="D56" s="8">
        <f t="shared" si="0"/>
        <v>0</v>
      </c>
    </row>
    <row r="57" spans="1:4" x14ac:dyDescent="0.25">
      <c r="A57" s="13">
        <v>52</v>
      </c>
      <c r="B57" s="5"/>
      <c r="C57" s="6"/>
      <c r="D57" s="8">
        <f t="shared" si="0"/>
        <v>0</v>
      </c>
    </row>
    <row r="58" spans="1:4" x14ac:dyDescent="0.25">
      <c r="A58" s="13">
        <v>53</v>
      </c>
      <c r="B58" s="5"/>
      <c r="C58" s="6"/>
      <c r="D58" s="8">
        <f t="shared" si="0"/>
        <v>0</v>
      </c>
    </row>
    <row r="59" spans="1:4" x14ac:dyDescent="0.25">
      <c r="A59" s="13">
        <v>54</v>
      </c>
      <c r="B59" s="5"/>
      <c r="C59" s="6"/>
      <c r="D59" s="8">
        <f t="shared" si="0"/>
        <v>0</v>
      </c>
    </row>
    <row r="60" spans="1:4" x14ac:dyDescent="0.25">
      <c r="A60" s="13">
        <v>55</v>
      </c>
      <c r="B60" s="5"/>
      <c r="C60" s="6"/>
      <c r="D60" s="8">
        <f t="shared" si="0"/>
        <v>0</v>
      </c>
    </row>
    <row r="61" spans="1:4" x14ac:dyDescent="0.25">
      <c r="A61" s="13">
        <v>56</v>
      </c>
      <c r="B61" s="5"/>
      <c r="C61" s="6"/>
      <c r="D61" s="8">
        <f t="shared" si="0"/>
        <v>0</v>
      </c>
    </row>
    <row r="62" spans="1:4" x14ac:dyDescent="0.25">
      <c r="A62" s="13">
        <v>57</v>
      </c>
      <c r="B62" s="5"/>
      <c r="C62" s="6"/>
      <c r="D62" s="8">
        <f t="shared" si="0"/>
        <v>0</v>
      </c>
    </row>
    <row r="63" spans="1:4" x14ac:dyDescent="0.25">
      <c r="A63" s="13">
        <v>58</v>
      </c>
      <c r="B63" s="5"/>
      <c r="C63" s="6"/>
      <c r="D63" s="8">
        <f t="shared" si="0"/>
        <v>0</v>
      </c>
    </row>
    <row r="64" spans="1:4" x14ac:dyDescent="0.25">
      <c r="A64" s="13">
        <v>59</v>
      </c>
      <c r="B64" s="5"/>
      <c r="C64" s="6"/>
      <c r="D64" s="8">
        <f t="shared" si="0"/>
        <v>0</v>
      </c>
    </row>
    <row r="65" spans="1:4" x14ac:dyDescent="0.25">
      <c r="A65" s="13">
        <v>60</v>
      </c>
      <c r="B65" s="5"/>
      <c r="C65" s="6"/>
      <c r="D65" s="8">
        <f t="shared" si="0"/>
        <v>0</v>
      </c>
    </row>
    <row r="66" spans="1:4" x14ac:dyDescent="0.25">
      <c r="A66" s="13">
        <v>61</v>
      </c>
      <c r="B66" s="5"/>
      <c r="C66" s="6"/>
      <c r="D66" s="8">
        <f t="shared" si="0"/>
        <v>0</v>
      </c>
    </row>
    <row r="67" spans="1:4" x14ac:dyDescent="0.25">
      <c r="A67" s="13">
        <v>62</v>
      </c>
      <c r="B67" s="5"/>
      <c r="C67" s="6"/>
      <c r="D67" s="8">
        <f t="shared" si="0"/>
        <v>0</v>
      </c>
    </row>
    <row r="68" spans="1:4" x14ac:dyDescent="0.25">
      <c r="A68" s="13">
        <v>63</v>
      </c>
      <c r="B68" s="5"/>
      <c r="C68" s="6"/>
      <c r="D68" s="8">
        <f t="shared" si="0"/>
        <v>0</v>
      </c>
    </row>
    <row r="69" spans="1:4" x14ac:dyDescent="0.25">
      <c r="A69" s="13">
        <v>64</v>
      </c>
      <c r="B69" s="5"/>
      <c r="C69" s="6"/>
      <c r="D69" s="8">
        <f t="shared" si="0"/>
        <v>0</v>
      </c>
    </row>
    <row r="70" spans="1:4" x14ac:dyDescent="0.25">
      <c r="A70" s="13">
        <v>65</v>
      </c>
      <c r="B70" s="5"/>
      <c r="C70" s="6"/>
      <c r="D70" s="8">
        <f t="shared" ref="D70:D133" si="1">(C71*86400)-(C70*86400)</f>
        <v>0</v>
      </c>
    </row>
    <row r="71" spans="1:4" x14ac:dyDescent="0.25">
      <c r="A71" s="13">
        <v>66</v>
      </c>
      <c r="B71" s="5"/>
      <c r="C71" s="6"/>
      <c r="D71" s="8">
        <f t="shared" si="1"/>
        <v>0</v>
      </c>
    </row>
    <row r="72" spans="1:4" x14ac:dyDescent="0.25">
      <c r="A72" s="13">
        <v>67</v>
      </c>
      <c r="B72" s="5"/>
      <c r="C72" s="6"/>
      <c r="D72" s="8">
        <f t="shared" si="1"/>
        <v>0</v>
      </c>
    </row>
    <row r="73" spans="1:4" x14ac:dyDescent="0.25">
      <c r="A73" s="13">
        <v>68</v>
      </c>
      <c r="B73" s="5"/>
      <c r="C73" s="6"/>
      <c r="D73" s="8">
        <f t="shared" si="1"/>
        <v>0</v>
      </c>
    </row>
    <row r="74" spans="1:4" x14ac:dyDescent="0.25">
      <c r="A74" s="13">
        <v>69</v>
      </c>
      <c r="B74" s="5"/>
      <c r="C74" s="6"/>
      <c r="D74" s="8">
        <f t="shared" si="1"/>
        <v>0</v>
      </c>
    </row>
    <row r="75" spans="1:4" x14ac:dyDescent="0.25">
      <c r="A75" s="13">
        <v>70</v>
      </c>
      <c r="B75" s="5"/>
      <c r="C75" s="6"/>
      <c r="D75" s="8">
        <f t="shared" si="1"/>
        <v>0</v>
      </c>
    </row>
    <row r="76" spans="1:4" x14ac:dyDescent="0.25">
      <c r="A76" s="13">
        <v>71</v>
      </c>
      <c r="B76" s="5"/>
      <c r="C76" s="6"/>
      <c r="D76" s="8">
        <f t="shared" si="1"/>
        <v>0</v>
      </c>
    </row>
    <row r="77" spans="1:4" x14ac:dyDescent="0.25">
      <c r="A77" s="13">
        <v>72</v>
      </c>
      <c r="B77" s="5"/>
      <c r="C77" s="6"/>
      <c r="D77" s="8">
        <f t="shared" si="1"/>
        <v>0</v>
      </c>
    </row>
    <row r="78" spans="1:4" x14ac:dyDescent="0.25">
      <c r="A78" s="13">
        <v>73</v>
      </c>
      <c r="B78" s="5"/>
      <c r="C78" s="6"/>
      <c r="D78" s="8">
        <f t="shared" si="1"/>
        <v>0</v>
      </c>
    </row>
    <row r="79" spans="1:4" x14ac:dyDescent="0.25">
      <c r="A79" s="13">
        <v>74</v>
      </c>
      <c r="B79" s="5"/>
      <c r="C79" s="6"/>
      <c r="D79" s="8">
        <f t="shared" si="1"/>
        <v>0</v>
      </c>
    </row>
    <row r="80" spans="1:4" x14ac:dyDescent="0.25">
      <c r="A80" s="13">
        <v>75</v>
      </c>
      <c r="B80" s="5"/>
      <c r="C80" s="6"/>
      <c r="D80" s="8">
        <f t="shared" si="1"/>
        <v>0</v>
      </c>
    </row>
    <row r="81" spans="1:4" x14ac:dyDescent="0.25">
      <c r="A81" s="13">
        <v>76</v>
      </c>
      <c r="B81" s="5"/>
      <c r="C81" s="6"/>
      <c r="D81" s="8">
        <f t="shared" si="1"/>
        <v>0</v>
      </c>
    </row>
    <row r="82" spans="1:4" x14ac:dyDescent="0.25">
      <c r="A82" s="13">
        <v>77</v>
      </c>
      <c r="B82" s="5"/>
      <c r="C82" s="6"/>
      <c r="D82" s="8">
        <f t="shared" si="1"/>
        <v>0</v>
      </c>
    </row>
    <row r="83" spans="1:4" x14ac:dyDescent="0.25">
      <c r="A83" s="13">
        <v>78</v>
      </c>
      <c r="B83" s="5"/>
      <c r="C83" s="6"/>
      <c r="D83" s="8">
        <f t="shared" si="1"/>
        <v>0</v>
      </c>
    </row>
    <row r="84" spans="1:4" x14ac:dyDescent="0.25">
      <c r="A84" s="13">
        <v>79</v>
      </c>
      <c r="B84" s="5"/>
      <c r="C84" s="6"/>
      <c r="D84" s="8">
        <f t="shared" si="1"/>
        <v>0</v>
      </c>
    </row>
    <row r="85" spans="1:4" x14ac:dyDescent="0.25">
      <c r="A85" s="13">
        <v>80</v>
      </c>
      <c r="B85" s="5"/>
      <c r="C85" s="6"/>
      <c r="D85" s="8">
        <f t="shared" si="1"/>
        <v>0</v>
      </c>
    </row>
    <row r="86" spans="1:4" x14ac:dyDescent="0.25">
      <c r="A86" s="13">
        <v>81</v>
      </c>
      <c r="B86" s="5"/>
      <c r="C86" s="6"/>
      <c r="D86" s="8">
        <f t="shared" si="1"/>
        <v>0</v>
      </c>
    </row>
    <row r="87" spans="1:4" x14ac:dyDescent="0.25">
      <c r="A87" s="13">
        <v>82</v>
      </c>
      <c r="B87" s="5"/>
      <c r="C87" s="6"/>
      <c r="D87" s="8">
        <f t="shared" si="1"/>
        <v>0</v>
      </c>
    </row>
    <row r="88" spans="1:4" x14ac:dyDescent="0.25">
      <c r="A88" s="13">
        <v>83</v>
      </c>
      <c r="B88" s="5"/>
      <c r="C88" s="6"/>
      <c r="D88" s="8">
        <f t="shared" si="1"/>
        <v>0</v>
      </c>
    </row>
    <row r="89" spans="1:4" x14ac:dyDescent="0.25">
      <c r="A89" s="13">
        <v>84</v>
      </c>
      <c r="B89" s="5"/>
      <c r="C89" s="6"/>
      <c r="D89" s="8">
        <f t="shared" si="1"/>
        <v>0</v>
      </c>
    </row>
    <row r="90" spans="1:4" x14ac:dyDescent="0.25">
      <c r="A90" s="13">
        <v>85</v>
      </c>
      <c r="B90" s="5"/>
      <c r="C90" s="6"/>
      <c r="D90" s="8">
        <f t="shared" si="1"/>
        <v>0</v>
      </c>
    </row>
    <row r="91" spans="1:4" x14ac:dyDescent="0.25">
      <c r="A91" s="13">
        <v>86</v>
      </c>
      <c r="B91" s="5"/>
      <c r="C91" s="6"/>
      <c r="D91" s="8">
        <f t="shared" si="1"/>
        <v>0</v>
      </c>
    </row>
    <row r="92" spans="1:4" x14ac:dyDescent="0.25">
      <c r="A92" s="13">
        <v>87</v>
      </c>
      <c r="B92" s="5"/>
      <c r="C92" s="6"/>
      <c r="D92" s="8">
        <f t="shared" si="1"/>
        <v>0</v>
      </c>
    </row>
    <row r="93" spans="1:4" x14ac:dyDescent="0.25">
      <c r="A93" s="13">
        <v>88</v>
      </c>
      <c r="B93" s="5"/>
      <c r="C93" s="6"/>
      <c r="D93" s="8">
        <f t="shared" si="1"/>
        <v>0</v>
      </c>
    </row>
    <row r="94" spans="1:4" x14ac:dyDescent="0.25">
      <c r="A94" s="13">
        <v>89</v>
      </c>
      <c r="B94" s="15"/>
      <c r="C94" s="6"/>
      <c r="D94" s="8">
        <f t="shared" si="1"/>
        <v>0</v>
      </c>
    </row>
    <row r="95" spans="1:4" x14ac:dyDescent="0.25">
      <c r="A95" s="13">
        <v>90</v>
      </c>
      <c r="B95" s="5"/>
      <c r="C95" s="6"/>
      <c r="D95" s="8">
        <f t="shared" si="1"/>
        <v>0</v>
      </c>
    </row>
    <row r="96" spans="1:4" x14ac:dyDescent="0.25">
      <c r="A96" s="13">
        <v>91</v>
      </c>
      <c r="B96" s="5"/>
      <c r="C96" s="6"/>
      <c r="D96" s="8">
        <f t="shared" si="1"/>
        <v>0</v>
      </c>
    </row>
    <row r="97" spans="1:4" x14ac:dyDescent="0.25">
      <c r="A97" s="13">
        <v>92</v>
      </c>
      <c r="B97" s="5"/>
      <c r="C97" s="6"/>
      <c r="D97" s="8">
        <f t="shared" si="1"/>
        <v>0</v>
      </c>
    </row>
    <row r="98" spans="1:4" x14ac:dyDescent="0.25">
      <c r="A98" s="13">
        <v>93</v>
      </c>
      <c r="B98" s="5"/>
      <c r="C98" s="6"/>
      <c r="D98" s="8">
        <f t="shared" si="1"/>
        <v>0</v>
      </c>
    </row>
    <row r="99" spans="1:4" x14ac:dyDescent="0.25">
      <c r="A99" s="13">
        <v>94</v>
      </c>
      <c r="B99" s="5"/>
      <c r="C99" s="6"/>
      <c r="D99" s="8">
        <f t="shared" si="1"/>
        <v>0</v>
      </c>
    </row>
    <row r="100" spans="1:4" x14ac:dyDescent="0.25">
      <c r="A100" s="13">
        <v>95</v>
      </c>
      <c r="B100" s="5"/>
      <c r="C100" s="6"/>
      <c r="D100" s="8">
        <f t="shared" si="1"/>
        <v>0</v>
      </c>
    </row>
    <row r="101" spans="1:4" x14ac:dyDescent="0.25">
      <c r="A101" s="13">
        <v>96</v>
      </c>
      <c r="B101" s="5"/>
      <c r="C101" s="6"/>
      <c r="D101" s="8">
        <f t="shared" si="1"/>
        <v>0</v>
      </c>
    </row>
    <row r="102" spans="1:4" x14ac:dyDescent="0.25">
      <c r="A102" s="13">
        <v>97</v>
      </c>
      <c r="B102" s="5"/>
      <c r="C102" s="6"/>
      <c r="D102" s="8">
        <f t="shared" si="1"/>
        <v>0</v>
      </c>
    </row>
    <row r="103" spans="1:4" x14ac:dyDescent="0.25">
      <c r="A103" s="13">
        <v>98</v>
      </c>
      <c r="B103" s="5"/>
      <c r="C103" s="6"/>
      <c r="D103" s="8">
        <f t="shared" si="1"/>
        <v>0</v>
      </c>
    </row>
    <row r="104" spans="1:4" x14ac:dyDescent="0.25">
      <c r="A104" s="13">
        <v>99</v>
      </c>
      <c r="B104" s="5"/>
      <c r="C104" s="6"/>
      <c r="D104" s="8">
        <f t="shared" si="1"/>
        <v>0</v>
      </c>
    </row>
    <row r="105" spans="1:4" x14ac:dyDescent="0.25">
      <c r="A105" s="13">
        <v>100</v>
      </c>
      <c r="B105" s="5"/>
      <c r="C105" s="6"/>
      <c r="D105" s="8">
        <f t="shared" si="1"/>
        <v>0</v>
      </c>
    </row>
    <row r="106" spans="1:4" x14ac:dyDescent="0.25">
      <c r="A106" s="13">
        <v>101</v>
      </c>
      <c r="B106" s="5"/>
      <c r="C106" s="6"/>
      <c r="D106" s="8">
        <f t="shared" si="1"/>
        <v>0</v>
      </c>
    </row>
    <row r="107" spans="1:4" x14ac:dyDescent="0.25">
      <c r="A107" s="13">
        <v>102</v>
      </c>
      <c r="B107" s="5"/>
      <c r="C107" s="6"/>
      <c r="D107" s="8">
        <f t="shared" si="1"/>
        <v>0</v>
      </c>
    </row>
    <row r="108" spans="1:4" x14ac:dyDescent="0.25">
      <c r="A108" s="13">
        <v>103</v>
      </c>
      <c r="B108" s="5"/>
      <c r="C108" s="6"/>
      <c r="D108" s="8">
        <f t="shared" si="1"/>
        <v>0</v>
      </c>
    </row>
    <row r="109" spans="1:4" x14ac:dyDescent="0.25">
      <c r="A109" s="13">
        <v>104</v>
      </c>
      <c r="B109" s="5"/>
      <c r="C109" s="6"/>
      <c r="D109" s="8">
        <f t="shared" si="1"/>
        <v>0</v>
      </c>
    </row>
    <row r="110" spans="1:4" x14ac:dyDescent="0.25">
      <c r="A110" s="13">
        <v>105</v>
      </c>
      <c r="B110" s="5"/>
      <c r="C110" s="6"/>
      <c r="D110" s="8">
        <f t="shared" si="1"/>
        <v>0</v>
      </c>
    </row>
    <row r="111" spans="1:4" x14ac:dyDescent="0.25">
      <c r="A111" s="13">
        <v>106</v>
      </c>
      <c r="B111" s="5"/>
      <c r="C111" s="6"/>
      <c r="D111" s="8">
        <f t="shared" si="1"/>
        <v>0</v>
      </c>
    </row>
    <row r="112" spans="1:4" x14ac:dyDescent="0.25">
      <c r="A112" s="13">
        <v>107</v>
      </c>
      <c r="B112" s="5"/>
      <c r="C112" s="6"/>
      <c r="D112" s="8">
        <f t="shared" si="1"/>
        <v>0</v>
      </c>
    </row>
    <row r="113" spans="1:4" x14ac:dyDescent="0.25">
      <c r="A113" s="13">
        <v>108</v>
      </c>
      <c r="B113" s="5"/>
      <c r="C113" s="6"/>
      <c r="D113" s="8">
        <f t="shared" si="1"/>
        <v>0</v>
      </c>
    </row>
    <row r="114" spans="1:4" x14ac:dyDescent="0.25">
      <c r="A114" s="13">
        <v>109</v>
      </c>
      <c r="B114" s="5"/>
      <c r="C114" s="6"/>
      <c r="D114" s="8">
        <f t="shared" si="1"/>
        <v>0</v>
      </c>
    </row>
    <row r="115" spans="1:4" x14ac:dyDescent="0.25">
      <c r="A115" s="13">
        <v>110</v>
      </c>
      <c r="B115" s="5"/>
      <c r="C115" s="6"/>
      <c r="D115" s="8">
        <f t="shared" si="1"/>
        <v>0</v>
      </c>
    </row>
    <row r="116" spans="1:4" x14ac:dyDescent="0.25">
      <c r="A116" s="13">
        <v>111</v>
      </c>
      <c r="B116" s="5"/>
      <c r="C116" s="6"/>
      <c r="D116" s="8">
        <f t="shared" si="1"/>
        <v>0</v>
      </c>
    </row>
    <row r="117" spans="1:4" x14ac:dyDescent="0.25">
      <c r="A117" s="13">
        <v>112</v>
      </c>
      <c r="B117" s="5"/>
      <c r="C117" s="6"/>
      <c r="D117" s="8">
        <f t="shared" si="1"/>
        <v>0</v>
      </c>
    </row>
    <row r="118" spans="1:4" x14ac:dyDescent="0.25">
      <c r="A118" s="13">
        <v>113</v>
      </c>
      <c r="B118" s="5"/>
      <c r="C118" s="6"/>
      <c r="D118" s="8">
        <f t="shared" si="1"/>
        <v>0</v>
      </c>
    </row>
    <row r="119" spans="1:4" x14ac:dyDescent="0.25">
      <c r="A119" s="13">
        <v>114</v>
      </c>
      <c r="B119" s="5"/>
      <c r="C119" s="6"/>
      <c r="D119" s="8">
        <f t="shared" si="1"/>
        <v>0</v>
      </c>
    </row>
    <row r="120" spans="1:4" x14ac:dyDescent="0.25">
      <c r="A120" s="13">
        <v>115</v>
      </c>
      <c r="B120" s="5"/>
      <c r="C120" s="6"/>
      <c r="D120" s="8">
        <f t="shared" si="1"/>
        <v>0</v>
      </c>
    </row>
    <row r="121" spans="1:4" x14ac:dyDescent="0.25">
      <c r="A121" s="13">
        <v>116</v>
      </c>
      <c r="B121" s="5"/>
      <c r="C121" s="6"/>
      <c r="D121" s="8">
        <f t="shared" si="1"/>
        <v>0</v>
      </c>
    </row>
    <row r="122" spans="1:4" x14ac:dyDescent="0.25">
      <c r="A122" s="13">
        <v>117</v>
      </c>
      <c r="B122" s="5"/>
      <c r="C122" s="6"/>
      <c r="D122" s="8">
        <f t="shared" si="1"/>
        <v>0</v>
      </c>
    </row>
    <row r="123" spans="1:4" x14ac:dyDescent="0.25">
      <c r="A123" s="13">
        <v>118</v>
      </c>
      <c r="B123" s="5"/>
      <c r="C123" s="6"/>
      <c r="D123" s="8">
        <f t="shared" si="1"/>
        <v>0</v>
      </c>
    </row>
    <row r="124" spans="1:4" x14ac:dyDescent="0.25">
      <c r="A124" s="13">
        <v>119</v>
      </c>
      <c r="B124" s="5"/>
      <c r="C124" s="6"/>
      <c r="D124" s="8">
        <f t="shared" si="1"/>
        <v>0</v>
      </c>
    </row>
    <row r="125" spans="1:4" x14ac:dyDescent="0.25">
      <c r="A125" s="13">
        <v>120</v>
      </c>
      <c r="B125" s="5"/>
      <c r="C125" s="6"/>
      <c r="D125" s="8">
        <f t="shared" si="1"/>
        <v>0</v>
      </c>
    </row>
    <row r="126" spans="1:4" x14ac:dyDescent="0.25">
      <c r="A126" s="13">
        <v>121</v>
      </c>
      <c r="B126" s="5"/>
      <c r="C126" s="6"/>
      <c r="D126" s="8">
        <f t="shared" si="1"/>
        <v>0</v>
      </c>
    </row>
    <row r="127" spans="1:4" x14ac:dyDescent="0.25">
      <c r="A127" s="13">
        <v>122</v>
      </c>
      <c r="B127" s="5"/>
      <c r="C127" s="6"/>
      <c r="D127" s="8">
        <f t="shared" si="1"/>
        <v>0</v>
      </c>
    </row>
    <row r="128" spans="1:4" x14ac:dyDescent="0.25">
      <c r="A128" s="13">
        <v>123</v>
      </c>
      <c r="B128" s="5"/>
      <c r="C128" s="6"/>
      <c r="D128" s="8">
        <f t="shared" si="1"/>
        <v>0</v>
      </c>
    </row>
    <row r="129" spans="1:4" x14ac:dyDescent="0.25">
      <c r="A129" s="13">
        <v>124</v>
      </c>
      <c r="B129" s="5"/>
      <c r="C129" s="6"/>
      <c r="D129" s="8">
        <f t="shared" si="1"/>
        <v>0</v>
      </c>
    </row>
    <row r="130" spans="1:4" x14ac:dyDescent="0.25">
      <c r="A130" s="13">
        <v>125</v>
      </c>
      <c r="B130" s="5"/>
      <c r="C130" s="6"/>
      <c r="D130" s="8">
        <f t="shared" si="1"/>
        <v>0</v>
      </c>
    </row>
    <row r="131" spans="1:4" x14ac:dyDescent="0.25">
      <c r="A131" s="13">
        <v>126</v>
      </c>
      <c r="B131" s="5"/>
      <c r="C131" s="6"/>
      <c r="D131" s="8">
        <f t="shared" si="1"/>
        <v>0</v>
      </c>
    </row>
    <row r="132" spans="1:4" x14ac:dyDescent="0.25">
      <c r="A132" s="13">
        <v>127</v>
      </c>
      <c r="B132" s="5"/>
      <c r="C132" s="6"/>
      <c r="D132" s="8">
        <f t="shared" si="1"/>
        <v>0</v>
      </c>
    </row>
    <row r="133" spans="1:4" x14ac:dyDescent="0.25">
      <c r="A133" s="13">
        <v>128</v>
      </c>
      <c r="B133" s="5"/>
      <c r="C133" s="6"/>
      <c r="D133" s="8">
        <f t="shared" si="1"/>
        <v>0</v>
      </c>
    </row>
    <row r="134" spans="1:4" x14ac:dyDescent="0.25">
      <c r="A134" s="13">
        <v>129</v>
      </c>
      <c r="B134" s="5"/>
      <c r="C134" s="6"/>
      <c r="D134" s="8">
        <f t="shared" ref="D134:D197" si="2">(C135*86400)-(C134*86400)</f>
        <v>0</v>
      </c>
    </row>
    <row r="135" spans="1:4" x14ac:dyDescent="0.25">
      <c r="A135" s="13">
        <v>130</v>
      </c>
      <c r="B135" s="5"/>
      <c r="C135" s="6"/>
      <c r="D135" s="8">
        <f t="shared" si="2"/>
        <v>0</v>
      </c>
    </row>
    <row r="136" spans="1:4" x14ac:dyDescent="0.25">
      <c r="A136" s="13">
        <v>131</v>
      </c>
      <c r="B136" s="5"/>
      <c r="C136" s="6"/>
      <c r="D136" s="8">
        <f t="shared" si="2"/>
        <v>0</v>
      </c>
    </row>
    <row r="137" spans="1:4" x14ac:dyDescent="0.25">
      <c r="A137" s="13">
        <v>132</v>
      </c>
      <c r="B137" s="5"/>
      <c r="C137" s="6"/>
      <c r="D137" s="8">
        <f t="shared" si="2"/>
        <v>0</v>
      </c>
    </row>
    <row r="138" spans="1:4" x14ac:dyDescent="0.25">
      <c r="A138" s="13">
        <v>133</v>
      </c>
      <c r="B138" s="5"/>
      <c r="C138" s="6"/>
      <c r="D138" s="8">
        <f t="shared" si="2"/>
        <v>0</v>
      </c>
    </row>
    <row r="139" spans="1:4" x14ac:dyDescent="0.25">
      <c r="A139" s="13">
        <v>134</v>
      </c>
      <c r="B139" s="5"/>
      <c r="C139" s="6"/>
      <c r="D139" s="8">
        <f t="shared" si="2"/>
        <v>0</v>
      </c>
    </row>
    <row r="140" spans="1:4" x14ac:dyDescent="0.25">
      <c r="A140" s="13">
        <v>135</v>
      </c>
      <c r="B140" s="5"/>
      <c r="C140" s="6"/>
      <c r="D140" s="8">
        <f t="shared" si="2"/>
        <v>0</v>
      </c>
    </row>
    <row r="141" spans="1:4" x14ac:dyDescent="0.25">
      <c r="A141" s="13">
        <v>136</v>
      </c>
      <c r="B141" s="5"/>
      <c r="C141" s="6"/>
      <c r="D141" s="8">
        <f t="shared" si="2"/>
        <v>0</v>
      </c>
    </row>
    <row r="142" spans="1:4" x14ac:dyDescent="0.25">
      <c r="A142" s="13">
        <v>137</v>
      </c>
      <c r="B142" s="5"/>
      <c r="C142" s="6"/>
      <c r="D142" s="8">
        <f t="shared" si="2"/>
        <v>0</v>
      </c>
    </row>
    <row r="143" spans="1:4" x14ac:dyDescent="0.25">
      <c r="A143" s="13">
        <v>138</v>
      </c>
      <c r="B143" s="5"/>
      <c r="C143" s="6"/>
      <c r="D143" s="8">
        <f t="shared" si="2"/>
        <v>0</v>
      </c>
    </row>
    <row r="144" spans="1:4" x14ac:dyDescent="0.25">
      <c r="A144" s="13">
        <v>139</v>
      </c>
      <c r="B144" s="5"/>
      <c r="C144" s="6"/>
      <c r="D144" s="8">
        <f t="shared" si="2"/>
        <v>0</v>
      </c>
    </row>
    <row r="145" spans="1:4" x14ac:dyDescent="0.25">
      <c r="A145" s="13">
        <v>140</v>
      </c>
      <c r="B145" s="5"/>
      <c r="C145" s="6"/>
      <c r="D145" s="8">
        <f t="shared" si="2"/>
        <v>0</v>
      </c>
    </row>
    <row r="146" spans="1:4" x14ac:dyDescent="0.25">
      <c r="A146" s="13">
        <v>141</v>
      </c>
      <c r="B146" s="5"/>
      <c r="C146" s="6"/>
      <c r="D146" s="8">
        <f t="shared" si="2"/>
        <v>0</v>
      </c>
    </row>
    <row r="147" spans="1:4" x14ac:dyDescent="0.25">
      <c r="A147" s="13">
        <v>142</v>
      </c>
      <c r="B147" s="5"/>
      <c r="C147" s="6"/>
      <c r="D147" s="8">
        <f t="shared" si="2"/>
        <v>0</v>
      </c>
    </row>
    <row r="148" spans="1:4" x14ac:dyDescent="0.25">
      <c r="A148" s="13">
        <v>143</v>
      </c>
      <c r="B148" s="5"/>
      <c r="C148" s="6"/>
      <c r="D148" s="8">
        <f t="shared" si="2"/>
        <v>0</v>
      </c>
    </row>
    <row r="149" spans="1:4" x14ac:dyDescent="0.25">
      <c r="A149" s="13">
        <v>144</v>
      </c>
      <c r="B149" s="5"/>
      <c r="C149" s="6"/>
      <c r="D149" s="8">
        <f t="shared" si="2"/>
        <v>0</v>
      </c>
    </row>
    <row r="150" spans="1:4" x14ac:dyDescent="0.25">
      <c r="A150" s="13">
        <v>145</v>
      </c>
      <c r="B150" s="5"/>
      <c r="C150" s="6"/>
      <c r="D150" s="8">
        <f t="shared" si="2"/>
        <v>0</v>
      </c>
    </row>
    <row r="151" spans="1:4" x14ac:dyDescent="0.25">
      <c r="A151" s="13">
        <v>146</v>
      </c>
      <c r="B151" s="5"/>
      <c r="C151" s="6"/>
      <c r="D151" s="8">
        <f t="shared" si="2"/>
        <v>0</v>
      </c>
    </row>
    <row r="152" spans="1:4" x14ac:dyDescent="0.25">
      <c r="A152" s="13">
        <v>147</v>
      </c>
      <c r="B152" s="5"/>
      <c r="C152" s="6"/>
      <c r="D152" s="8">
        <f t="shared" si="2"/>
        <v>0</v>
      </c>
    </row>
    <row r="153" spans="1:4" x14ac:dyDescent="0.25">
      <c r="A153" s="13">
        <v>148</v>
      </c>
      <c r="B153" s="5"/>
      <c r="C153" s="6"/>
      <c r="D153" s="8">
        <f t="shared" si="2"/>
        <v>0</v>
      </c>
    </row>
    <row r="154" spans="1:4" x14ac:dyDescent="0.25">
      <c r="A154" s="13">
        <v>149</v>
      </c>
      <c r="B154" s="5"/>
      <c r="C154" s="6"/>
      <c r="D154" s="8">
        <f t="shared" si="2"/>
        <v>0</v>
      </c>
    </row>
    <row r="155" spans="1:4" x14ac:dyDescent="0.25">
      <c r="A155" s="13">
        <v>150</v>
      </c>
      <c r="B155" s="5"/>
      <c r="C155" s="6"/>
      <c r="D155" s="8">
        <f t="shared" si="2"/>
        <v>0</v>
      </c>
    </row>
    <row r="156" spans="1:4" x14ac:dyDescent="0.25">
      <c r="A156" s="13">
        <v>151</v>
      </c>
      <c r="B156" s="5"/>
      <c r="C156" s="6"/>
      <c r="D156" s="8">
        <f t="shared" si="2"/>
        <v>0</v>
      </c>
    </row>
    <row r="157" spans="1:4" x14ac:dyDescent="0.25">
      <c r="A157" s="13">
        <v>152</v>
      </c>
      <c r="B157" s="5"/>
      <c r="C157" s="6"/>
      <c r="D157" s="8">
        <f t="shared" si="2"/>
        <v>0</v>
      </c>
    </row>
    <row r="158" spans="1:4" x14ac:dyDescent="0.25">
      <c r="A158" s="13">
        <v>153</v>
      </c>
      <c r="B158" s="5"/>
      <c r="C158" s="6"/>
      <c r="D158" s="8">
        <f t="shared" si="2"/>
        <v>0</v>
      </c>
    </row>
    <row r="159" spans="1:4" x14ac:dyDescent="0.25">
      <c r="A159" s="13">
        <v>154</v>
      </c>
      <c r="B159" s="5"/>
      <c r="C159" s="6"/>
      <c r="D159" s="8">
        <f t="shared" si="2"/>
        <v>0</v>
      </c>
    </row>
    <row r="160" spans="1:4" x14ac:dyDescent="0.25">
      <c r="A160" s="13">
        <v>155</v>
      </c>
      <c r="B160" s="5"/>
      <c r="C160" s="6"/>
      <c r="D160" s="8">
        <f t="shared" si="2"/>
        <v>0</v>
      </c>
    </row>
    <row r="161" spans="1:4" x14ac:dyDescent="0.25">
      <c r="A161" s="13">
        <v>156</v>
      </c>
      <c r="B161" s="5"/>
      <c r="C161" s="6"/>
      <c r="D161" s="8">
        <f t="shared" si="2"/>
        <v>0</v>
      </c>
    </row>
    <row r="162" spans="1:4" x14ac:dyDescent="0.25">
      <c r="A162" s="13">
        <v>157</v>
      </c>
      <c r="B162" s="5"/>
      <c r="C162" s="6"/>
      <c r="D162" s="8">
        <f t="shared" si="2"/>
        <v>0</v>
      </c>
    </row>
    <row r="163" spans="1:4" x14ac:dyDescent="0.25">
      <c r="A163" s="13">
        <v>158</v>
      </c>
      <c r="B163" s="5"/>
      <c r="C163" s="6"/>
      <c r="D163" s="8">
        <f t="shared" si="2"/>
        <v>0</v>
      </c>
    </row>
    <row r="164" spans="1:4" x14ac:dyDescent="0.25">
      <c r="A164" s="13">
        <v>159</v>
      </c>
      <c r="B164" s="5"/>
      <c r="C164" s="6"/>
      <c r="D164" s="8">
        <f t="shared" si="2"/>
        <v>0</v>
      </c>
    </row>
    <row r="165" spans="1:4" x14ac:dyDescent="0.25">
      <c r="A165" s="13">
        <v>160</v>
      </c>
      <c r="B165" s="5"/>
      <c r="C165" s="6"/>
      <c r="D165" s="8">
        <f t="shared" si="2"/>
        <v>0</v>
      </c>
    </row>
    <row r="166" spans="1:4" x14ac:dyDescent="0.25">
      <c r="A166" s="13">
        <v>161</v>
      </c>
      <c r="B166" s="5"/>
      <c r="C166" s="6"/>
      <c r="D166" s="8">
        <f t="shared" si="2"/>
        <v>0</v>
      </c>
    </row>
    <row r="167" spans="1:4" x14ac:dyDescent="0.25">
      <c r="A167" s="13">
        <v>162</v>
      </c>
      <c r="B167" s="5"/>
      <c r="C167" s="6"/>
      <c r="D167" s="8">
        <f t="shared" si="2"/>
        <v>0</v>
      </c>
    </row>
    <row r="168" spans="1:4" x14ac:dyDescent="0.25">
      <c r="A168" s="13">
        <v>163</v>
      </c>
      <c r="B168" s="5"/>
      <c r="C168" s="6"/>
      <c r="D168" s="8">
        <f t="shared" si="2"/>
        <v>0</v>
      </c>
    </row>
    <row r="169" spans="1:4" x14ac:dyDescent="0.25">
      <c r="A169" s="13">
        <v>164</v>
      </c>
      <c r="B169" s="5"/>
      <c r="C169" s="6"/>
      <c r="D169" s="8">
        <f t="shared" si="2"/>
        <v>0</v>
      </c>
    </row>
    <row r="170" spans="1:4" x14ac:dyDescent="0.25">
      <c r="A170" s="13">
        <v>165</v>
      </c>
      <c r="B170" s="5"/>
      <c r="C170" s="6"/>
      <c r="D170" s="8">
        <f t="shared" si="2"/>
        <v>0</v>
      </c>
    </row>
    <row r="171" spans="1:4" x14ac:dyDescent="0.25">
      <c r="A171" s="13">
        <v>166</v>
      </c>
      <c r="B171" s="5"/>
      <c r="C171" s="6"/>
      <c r="D171" s="8">
        <f t="shared" si="2"/>
        <v>0</v>
      </c>
    </row>
    <row r="172" spans="1:4" x14ac:dyDescent="0.25">
      <c r="A172" s="13">
        <v>167</v>
      </c>
      <c r="B172" s="5"/>
      <c r="C172" s="6"/>
      <c r="D172" s="8">
        <f t="shared" si="2"/>
        <v>0</v>
      </c>
    </row>
    <row r="173" spans="1:4" x14ac:dyDescent="0.25">
      <c r="A173" s="13">
        <v>168</v>
      </c>
      <c r="B173" s="5"/>
      <c r="C173" s="6"/>
      <c r="D173" s="8">
        <f t="shared" si="2"/>
        <v>0</v>
      </c>
    </row>
    <row r="174" spans="1:4" x14ac:dyDescent="0.25">
      <c r="A174" s="13">
        <v>169</v>
      </c>
      <c r="B174" s="5"/>
      <c r="C174" s="6"/>
      <c r="D174" s="8">
        <f t="shared" si="2"/>
        <v>0</v>
      </c>
    </row>
    <row r="175" spans="1:4" x14ac:dyDescent="0.25">
      <c r="A175" s="13">
        <v>170</v>
      </c>
      <c r="B175" s="5"/>
      <c r="C175" s="6"/>
      <c r="D175" s="8">
        <f t="shared" si="2"/>
        <v>0</v>
      </c>
    </row>
    <row r="176" spans="1:4" x14ac:dyDescent="0.25">
      <c r="A176" s="13">
        <v>171</v>
      </c>
      <c r="B176" s="5"/>
      <c r="C176" s="6"/>
      <c r="D176" s="8">
        <f t="shared" si="2"/>
        <v>0</v>
      </c>
    </row>
    <row r="177" spans="1:4" x14ac:dyDescent="0.25">
      <c r="A177" s="13">
        <v>172</v>
      </c>
      <c r="B177" s="5"/>
      <c r="C177" s="6"/>
      <c r="D177" s="8">
        <f t="shared" si="2"/>
        <v>0</v>
      </c>
    </row>
    <row r="178" spans="1:4" x14ac:dyDescent="0.25">
      <c r="A178" s="13">
        <v>173</v>
      </c>
      <c r="B178" s="5"/>
      <c r="C178" s="6"/>
      <c r="D178" s="8">
        <f t="shared" si="2"/>
        <v>0</v>
      </c>
    </row>
    <row r="179" spans="1:4" x14ac:dyDescent="0.25">
      <c r="A179" s="13">
        <v>174</v>
      </c>
      <c r="B179" s="5"/>
      <c r="C179" s="6"/>
      <c r="D179" s="8">
        <f t="shared" si="2"/>
        <v>0</v>
      </c>
    </row>
    <row r="180" spans="1:4" x14ac:dyDescent="0.25">
      <c r="A180" s="13">
        <v>175</v>
      </c>
      <c r="B180" s="5"/>
      <c r="C180" s="6"/>
      <c r="D180" s="8">
        <f t="shared" si="2"/>
        <v>0</v>
      </c>
    </row>
    <row r="181" spans="1:4" x14ac:dyDescent="0.25">
      <c r="A181" s="13">
        <v>176</v>
      </c>
      <c r="B181" s="5"/>
      <c r="C181" s="6"/>
      <c r="D181" s="8">
        <f t="shared" si="2"/>
        <v>0</v>
      </c>
    </row>
    <row r="182" spans="1:4" x14ac:dyDescent="0.25">
      <c r="A182" s="13">
        <v>177</v>
      </c>
      <c r="B182" s="5"/>
      <c r="C182" s="6"/>
      <c r="D182" s="8">
        <f t="shared" si="2"/>
        <v>0</v>
      </c>
    </row>
    <row r="183" spans="1:4" x14ac:dyDescent="0.25">
      <c r="A183" s="13">
        <v>178</v>
      </c>
      <c r="B183" s="5"/>
      <c r="C183" s="6"/>
      <c r="D183" s="8">
        <f t="shared" si="2"/>
        <v>0</v>
      </c>
    </row>
    <row r="184" spans="1:4" x14ac:dyDescent="0.25">
      <c r="A184" s="13">
        <v>179</v>
      </c>
      <c r="B184" s="5"/>
      <c r="C184" s="6"/>
      <c r="D184" s="8">
        <f t="shared" si="2"/>
        <v>0</v>
      </c>
    </row>
    <row r="185" spans="1:4" x14ac:dyDescent="0.25">
      <c r="A185" s="13">
        <v>180</v>
      </c>
      <c r="B185" s="5"/>
      <c r="C185" s="6"/>
      <c r="D185" s="8">
        <f t="shared" si="2"/>
        <v>0</v>
      </c>
    </row>
    <row r="186" spans="1:4" x14ac:dyDescent="0.25">
      <c r="A186" s="13">
        <v>181</v>
      </c>
      <c r="B186" s="5"/>
      <c r="C186" s="6"/>
      <c r="D186" s="8">
        <f t="shared" si="2"/>
        <v>0</v>
      </c>
    </row>
    <row r="187" spans="1:4" x14ac:dyDescent="0.25">
      <c r="A187" s="13">
        <v>182</v>
      </c>
      <c r="B187" s="5"/>
      <c r="C187" s="6"/>
      <c r="D187" s="8">
        <f t="shared" si="2"/>
        <v>0</v>
      </c>
    </row>
    <row r="188" spans="1:4" x14ac:dyDescent="0.25">
      <c r="A188" s="13">
        <v>183</v>
      </c>
      <c r="B188" s="5"/>
      <c r="C188" s="6"/>
      <c r="D188" s="8">
        <f t="shared" si="2"/>
        <v>0</v>
      </c>
    </row>
    <row r="189" spans="1:4" x14ac:dyDescent="0.25">
      <c r="A189" s="13">
        <v>184</v>
      </c>
      <c r="B189" s="5"/>
      <c r="C189" s="6"/>
      <c r="D189" s="8">
        <f t="shared" si="2"/>
        <v>0</v>
      </c>
    </row>
    <row r="190" spans="1:4" x14ac:dyDescent="0.25">
      <c r="A190" s="13">
        <v>185</v>
      </c>
      <c r="B190" s="5"/>
      <c r="C190" s="6"/>
      <c r="D190" s="8">
        <f t="shared" si="2"/>
        <v>0</v>
      </c>
    </row>
    <row r="191" spans="1:4" x14ac:dyDescent="0.25">
      <c r="A191" s="13">
        <v>186</v>
      </c>
      <c r="B191" s="5"/>
      <c r="C191" s="6"/>
      <c r="D191" s="8">
        <f t="shared" si="2"/>
        <v>0</v>
      </c>
    </row>
    <row r="192" spans="1:4" x14ac:dyDescent="0.25">
      <c r="A192" s="13">
        <v>187</v>
      </c>
      <c r="B192" s="5"/>
      <c r="C192" s="6"/>
      <c r="D192" s="8">
        <f t="shared" si="2"/>
        <v>0</v>
      </c>
    </row>
    <row r="193" spans="1:4" x14ac:dyDescent="0.25">
      <c r="A193" s="13">
        <v>188</v>
      </c>
      <c r="B193" s="5"/>
      <c r="C193" s="6"/>
      <c r="D193" s="8">
        <f t="shared" si="2"/>
        <v>0</v>
      </c>
    </row>
    <row r="194" spans="1:4" x14ac:dyDescent="0.25">
      <c r="A194" s="13">
        <v>189</v>
      </c>
      <c r="B194" s="5"/>
      <c r="C194" s="6"/>
      <c r="D194" s="8">
        <f t="shared" si="2"/>
        <v>0</v>
      </c>
    </row>
    <row r="195" spans="1:4" x14ac:dyDescent="0.25">
      <c r="A195" s="13">
        <v>190</v>
      </c>
      <c r="B195" s="5"/>
      <c r="C195" s="6"/>
      <c r="D195" s="8">
        <f t="shared" si="2"/>
        <v>0</v>
      </c>
    </row>
    <row r="196" spans="1:4" x14ac:dyDescent="0.25">
      <c r="A196" s="13">
        <v>191</v>
      </c>
      <c r="B196" s="5"/>
      <c r="C196" s="6"/>
      <c r="D196" s="8">
        <f t="shared" si="2"/>
        <v>0</v>
      </c>
    </row>
    <row r="197" spans="1:4" x14ac:dyDescent="0.25">
      <c r="A197" s="13">
        <v>192</v>
      </c>
      <c r="B197" s="15"/>
      <c r="C197" s="6"/>
      <c r="D197" s="8">
        <f t="shared" si="2"/>
        <v>0</v>
      </c>
    </row>
    <row r="198" spans="1:4" x14ac:dyDescent="0.25">
      <c r="A198" s="13">
        <v>193</v>
      </c>
      <c r="B198" s="5"/>
      <c r="C198" s="6"/>
      <c r="D198" s="8">
        <f t="shared" ref="D198:D261" si="3">(C199*86400)-(C198*86400)</f>
        <v>0</v>
      </c>
    </row>
    <row r="199" spans="1:4" x14ac:dyDescent="0.25">
      <c r="A199" s="13">
        <v>194</v>
      </c>
      <c r="B199" s="5"/>
      <c r="C199" s="6"/>
      <c r="D199" s="8">
        <f t="shared" si="3"/>
        <v>0</v>
      </c>
    </row>
    <row r="200" spans="1:4" x14ac:dyDescent="0.25">
      <c r="A200" s="13">
        <v>195</v>
      </c>
      <c r="B200" s="5"/>
      <c r="C200" s="6"/>
      <c r="D200" s="8">
        <f t="shared" si="3"/>
        <v>0</v>
      </c>
    </row>
    <row r="201" spans="1:4" x14ac:dyDescent="0.25">
      <c r="A201" s="13">
        <v>196</v>
      </c>
      <c r="B201" s="5"/>
      <c r="C201" s="6"/>
      <c r="D201" s="8">
        <f t="shared" si="3"/>
        <v>0</v>
      </c>
    </row>
    <row r="202" spans="1:4" x14ac:dyDescent="0.25">
      <c r="A202" s="13">
        <v>197</v>
      </c>
      <c r="B202" s="5"/>
      <c r="C202" s="6"/>
      <c r="D202" s="8">
        <f t="shared" si="3"/>
        <v>0</v>
      </c>
    </row>
    <row r="203" spans="1:4" x14ac:dyDescent="0.25">
      <c r="A203" s="13">
        <v>198</v>
      </c>
      <c r="B203" s="5"/>
      <c r="C203" s="6"/>
      <c r="D203" s="8">
        <f t="shared" si="3"/>
        <v>0</v>
      </c>
    </row>
    <row r="204" spans="1:4" x14ac:dyDescent="0.25">
      <c r="A204" s="13">
        <v>199</v>
      </c>
      <c r="B204" s="5"/>
      <c r="C204" s="6"/>
      <c r="D204" s="8">
        <f t="shared" si="3"/>
        <v>0</v>
      </c>
    </row>
    <row r="205" spans="1:4" x14ac:dyDescent="0.25">
      <c r="A205" s="13">
        <v>200</v>
      </c>
      <c r="B205" s="5"/>
      <c r="C205" s="6"/>
      <c r="D205" s="8">
        <f t="shared" si="3"/>
        <v>0</v>
      </c>
    </row>
    <row r="206" spans="1:4" x14ac:dyDescent="0.25">
      <c r="A206" s="13">
        <v>201</v>
      </c>
      <c r="B206" s="5"/>
      <c r="C206" s="6"/>
      <c r="D206" s="8">
        <f t="shared" si="3"/>
        <v>0</v>
      </c>
    </row>
    <row r="207" spans="1:4" x14ac:dyDescent="0.25">
      <c r="A207" s="13">
        <v>202</v>
      </c>
      <c r="B207" s="5"/>
      <c r="C207" s="6"/>
      <c r="D207" s="8">
        <f t="shared" si="3"/>
        <v>0</v>
      </c>
    </row>
    <row r="208" spans="1:4" x14ac:dyDescent="0.25">
      <c r="A208" s="13">
        <v>203</v>
      </c>
      <c r="B208" s="5"/>
      <c r="C208" s="6"/>
      <c r="D208" s="8">
        <f t="shared" si="3"/>
        <v>0</v>
      </c>
    </row>
    <row r="209" spans="1:4" x14ac:dyDescent="0.25">
      <c r="A209" s="13">
        <v>204</v>
      </c>
      <c r="B209" s="5"/>
      <c r="C209" s="6"/>
      <c r="D209" s="8">
        <f t="shared" si="3"/>
        <v>0</v>
      </c>
    </row>
    <row r="210" spans="1:4" x14ac:dyDescent="0.25">
      <c r="A210" s="13">
        <v>205</v>
      </c>
      <c r="B210" s="5"/>
      <c r="C210" s="6"/>
      <c r="D210" s="8">
        <f t="shared" si="3"/>
        <v>0</v>
      </c>
    </row>
    <row r="211" spans="1:4" x14ac:dyDescent="0.25">
      <c r="A211" s="13">
        <v>206</v>
      </c>
      <c r="B211" s="5"/>
      <c r="C211" s="6"/>
      <c r="D211" s="8">
        <f t="shared" si="3"/>
        <v>0</v>
      </c>
    </row>
    <row r="212" spans="1:4" x14ac:dyDescent="0.25">
      <c r="A212" s="13">
        <v>207</v>
      </c>
      <c r="B212" s="5"/>
      <c r="C212" s="6"/>
      <c r="D212" s="8">
        <f t="shared" si="3"/>
        <v>0</v>
      </c>
    </row>
    <row r="213" spans="1:4" x14ac:dyDescent="0.25">
      <c r="A213" s="13">
        <v>208</v>
      </c>
      <c r="B213" s="5"/>
      <c r="C213" s="6"/>
      <c r="D213" s="8">
        <f t="shared" si="3"/>
        <v>0</v>
      </c>
    </row>
    <row r="214" spans="1:4" x14ac:dyDescent="0.25">
      <c r="A214" s="13">
        <v>209</v>
      </c>
      <c r="B214" s="5"/>
      <c r="C214" s="6"/>
      <c r="D214" s="8">
        <f t="shared" si="3"/>
        <v>0</v>
      </c>
    </row>
    <row r="215" spans="1:4" x14ac:dyDescent="0.25">
      <c r="A215" s="13">
        <v>210</v>
      </c>
      <c r="B215" s="5"/>
      <c r="C215" s="6"/>
      <c r="D215" s="8">
        <f t="shared" si="3"/>
        <v>0</v>
      </c>
    </row>
    <row r="216" spans="1:4" x14ac:dyDescent="0.25">
      <c r="A216" s="13">
        <v>211</v>
      </c>
      <c r="B216" s="5"/>
      <c r="C216" s="6"/>
      <c r="D216" s="8">
        <f t="shared" si="3"/>
        <v>0</v>
      </c>
    </row>
    <row r="217" spans="1:4" x14ac:dyDescent="0.25">
      <c r="A217" s="13">
        <v>212</v>
      </c>
      <c r="B217" s="5"/>
      <c r="C217" s="6"/>
      <c r="D217" s="8">
        <f t="shared" si="3"/>
        <v>0</v>
      </c>
    </row>
    <row r="218" spans="1:4" x14ac:dyDescent="0.25">
      <c r="A218" s="13">
        <v>213</v>
      </c>
      <c r="B218" s="5"/>
      <c r="C218" s="6"/>
      <c r="D218" s="8">
        <f t="shared" si="3"/>
        <v>0</v>
      </c>
    </row>
    <row r="219" spans="1:4" x14ac:dyDescent="0.25">
      <c r="A219" s="13">
        <v>214</v>
      </c>
      <c r="B219" s="5"/>
      <c r="C219" s="6"/>
      <c r="D219" s="8">
        <f t="shared" si="3"/>
        <v>0</v>
      </c>
    </row>
    <row r="220" spans="1:4" x14ac:dyDescent="0.25">
      <c r="A220" s="13">
        <v>215</v>
      </c>
      <c r="B220" s="5"/>
      <c r="C220" s="6"/>
      <c r="D220" s="8">
        <f t="shared" si="3"/>
        <v>0</v>
      </c>
    </row>
    <row r="221" spans="1:4" x14ac:dyDescent="0.25">
      <c r="A221" s="13">
        <v>216</v>
      </c>
      <c r="B221" s="5"/>
      <c r="C221" s="6"/>
      <c r="D221" s="8">
        <f t="shared" si="3"/>
        <v>0</v>
      </c>
    </row>
    <row r="222" spans="1:4" x14ac:dyDescent="0.25">
      <c r="A222" s="13">
        <v>217</v>
      </c>
      <c r="B222" s="5"/>
      <c r="C222" s="6"/>
      <c r="D222" s="8">
        <f t="shared" si="3"/>
        <v>0</v>
      </c>
    </row>
    <row r="223" spans="1:4" x14ac:dyDescent="0.25">
      <c r="A223" s="13">
        <v>218</v>
      </c>
      <c r="B223" s="5"/>
      <c r="C223" s="6"/>
      <c r="D223" s="8">
        <f t="shared" si="3"/>
        <v>0</v>
      </c>
    </row>
    <row r="224" spans="1:4" x14ac:dyDescent="0.25">
      <c r="A224" s="13">
        <v>219</v>
      </c>
      <c r="B224" s="5"/>
      <c r="C224" s="6"/>
      <c r="D224" s="8">
        <f t="shared" si="3"/>
        <v>0</v>
      </c>
    </row>
    <row r="225" spans="1:4" x14ac:dyDescent="0.25">
      <c r="A225" s="13">
        <v>220</v>
      </c>
      <c r="B225" s="5"/>
      <c r="C225" s="6"/>
      <c r="D225" s="8">
        <f t="shared" si="3"/>
        <v>0</v>
      </c>
    </row>
    <row r="226" spans="1:4" x14ac:dyDescent="0.25">
      <c r="A226" s="13">
        <v>221</v>
      </c>
      <c r="B226" s="5"/>
      <c r="C226" s="6"/>
      <c r="D226" s="8">
        <f t="shared" si="3"/>
        <v>0</v>
      </c>
    </row>
    <row r="227" spans="1:4" x14ac:dyDescent="0.25">
      <c r="A227" s="13">
        <v>222</v>
      </c>
      <c r="B227" s="5"/>
      <c r="C227" s="6"/>
      <c r="D227" s="8">
        <f t="shared" si="3"/>
        <v>0</v>
      </c>
    </row>
    <row r="228" spans="1:4" x14ac:dyDescent="0.25">
      <c r="A228" s="13">
        <v>223</v>
      </c>
      <c r="B228" s="5"/>
      <c r="C228" s="6"/>
      <c r="D228" s="8">
        <f t="shared" si="3"/>
        <v>0</v>
      </c>
    </row>
    <row r="229" spans="1:4" x14ac:dyDescent="0.25">
      <c r="A229" s="13">
        <v>224</v>
      </c>
      <c r="B229" s="5"/>
      <c r="C229" s="6"/>
      <c r="D229" s="8">
        <f t="shared" si="3"/>
        <v>0</v>
      </c>
    </row>
    <row r="230" spans="1:4" x14ac:dyDescent="0.25">
      <c r="A230" s="13">
        <v>225</v>
      </c>
      <c r="B230" s="5"/>
      <c r="C230" s="6"/>
      <c r="D230" s="8">
        <f t="shared" si="3"/>
        <v>0</v>
      </c>
    </row>
    <row r="231" spans="1:4" x14ac:dyDescent="0.25">
      <c r="A231" s="13">
        <v>226</v>
      </c>
      <c r="B231" s="5"/>
      <c r="C231" s="6"/>
      <c r="D231" s="8">
        <f t="shared" si="3"/>
        <v>0</v>
      </c>
    </row>
    <row r="232" spans="1:4" x14ac:dyDescent="0.25">
      <c r="A232" s="13">
        <v>227</v>
      </c>
      <c r="B232" s="5"/>
      <c r="C232" s="6"/>
      <c r="D232" s="8">
        <f t="shared" si="3"/>
        <v>0</v>
      </c>
    </row>
    <row r="233" spans="1:4" x14ac:dyDescent="0.25">
      <c r="A233" s="13">
        <v>228</v>
      </c>
      <c r="B233" s="5"/>
      <c r="C233" s="6"/>
      <c r="D233" s="8">
        <f t="shared" si="3"/>
        <v>0</v>
      </c>
    </row>
    <row r="234" spans="1:4" x14ac:dyDescent="0.25">
      <c r="A234" s="13">
        <v>229</v>
      </c>
      <c r="B234" s="5"/>
      <c r="C234" s="6"/>
      <c r="D234" s="8">
        <f t="shared" si="3"/>
        <v>0</v>
      </c>
    </row>
    <row r="235" spans="1:4" x14ac:dyDescent="0.25">
      <c r="A235" s="13">
        <v>230</v>
      </c>
      <c r="B235" s="5"/>
      <c r="C235" s="6"/>
      <c r="D235" s="8">
        <f t="shared" si="3"/>
        <v>0</v>
      </c>
    </row>
    <row r="236" spans="1:4" x14ac:dyDescent="0.25">
      <c r="A236" s="13">
        <v>231</v>
      </c>
      <c r="B236" s="5"/>
      <c r="C236" s="6"/>
      <c r="D236" s="8">
        <f t="shared" si="3"/>
        <v>0</v>
      </c>
    </row>
    <row r="237" spans="1:4" x14ac:dyDescent="0.25">
      <c r="A237" s="13">
        <v>232</v>
      </c>
      <c r="B237" s="5"/>
      <c r="C237" s="6"/>
      <c r="D237" s="8">
        <f t="shared" si="3"/>
        <v>0</v>
      </c>
    </row>
    <row r="238" spans="1:4" x14ac:dyDescent="0.25">
      <c r="A238" s="13">
        <v>233</v>
      </c>
      <c r="B238" s="5"/>
      <c r="C238" s="6"/>
      <c r="D238" s="8">
        <f t="shared" si="3"/>
        <v>0</v>
      </c>
    </row>
    <row r="239" spans="1:4" x14ac:dyDescent="0.25">
      <c r="A239" s="13">
        <v>234</v>
      </c>
      <c r="B239" s="5"/>
      <c r="C239" s="6"/>
      <c r="D239" s="8">
        <f t="shared" si="3"/>
        <v>0</v>
      </c>
    </row>
    <row r="240" spans="1:4" x14ac:dyDescent="0.25">
      <c r="A240" s="13">
        <v>235</v>
      </c>
      <c r="B240" s="5"/>
      <c r="C240" s="6"/>
      <c r="D240" s="8">
        <f t="shared" si="3"/>
        <v>0</v>
      </c>
    </row>
    <row r="241" spans="1:4" x14ac:dyDescent="0.25">
      <c r="A241" s="13">
        <v>236</v>
      </c>
      <c r="B241" s="5"/>
      <c r="C241" s="6"/>
      <c r="D241" s="8">
        <f t="shared" si="3"/>
        <v>0</v>
      </c>
    </row>
    <row r="242" spans="1:4" x14ac:dyDescent="0.25">
      <c r="A242" s="13">
        <v>237</v>
      </c>
      <c r="B242" s="5"/>
      <c r="C242" s="6"/>
      <c r="D242" s="8">
        <f t="shared" si="3"/>
        <v>0</v>
      </c>
    </row>
    <row r="243" spans="1:4" x14ac:dyDescent="0.25">
      <c r="A243" s="13">
        <v>238</v>
      </c>
      <c r="B243" s="5"/>
      <c r="C243" s="6"/>
      <c r="D243" s="8">
        <f t="shared" si="3"/>
        <v>0</v>
      </c>
    </row>
    <row r="244" spans="1:4" x14ac:dyDescent="0.25">
      <c r="A244" s="13">
        <v>239</v>
      </c>
      <c r="B244" s="5"/>
      <c r="C244" s="6"/>
      <c r="D244" s="8">
        <f t="shared" si="3"/>
        <v>0</v>
      </c>
    </row>
    <row r="245" spans="1:4" x14ac:dyDescent="0.25">
      <c r="A245" s="13">
        <v>240</v>
      </c>
      <c r="B245" s="5"/>
      <c r="C245" s="6"/>
      <c r="D245" s="8">
        <f t="shared" si="3"/>
        <v>0</v>
      </c>
    </row>
    <row r="246" spans="1:4" x14ac:dyDescent="0.25">
      <c r="A246" s="13">
        <v>241</v>
      </c>
      <c r="B246" s="5"/>
      <c r="C246" s="6"/>
      <c r="D246" s="8">
        <f t="shared" si="3"/>
        <v>0</v>
      </c>
    </row>
    <row r="247" spans="1:4" x14ac:dyDescent="0.25">
      <c r="A247" s="13">
        <v>242</v>
      </c>
      <c r="B247" s="5"/>
      <c r="C247" s="6"/>
      <c r="D247" s="8">
        <f t="shared" si="3"/>
        <v>0</v>
      </c>
    </row>
    <row r="248" spans="1:4" x14ac:dyDescent="0.25">
      <c r="A248" s="13">
        <v>243</v>
      </c>
      <c r="B248" s="5"/>
      <c r="C248" s="6"/>
      <c r="D248" s="8">
        <f t="shared" si="3"/>
        <v>0</v>
      </c>
    </row>
    <row r="249" spans="1:4" x14ac:dyDescent="0.25">
      <c r="A249" s="13">
        <v>244</v>
      </c>
      <c r="B249" s="5"/>
      <c r="C249" s="6"/>
      <c r="D249" s="8">
        <f t="shared" si="3"/>
        <v>0</v>
      </c>
    </row>
    <row r="250" spans="1:4" x14ac:dyDescent="0.25">
      <c r="A250" s="13">
        <v>245</v>
      </c>
      <c r="B250" s="5"/>
      <c r="C250" s="6"/>
      <c r="D250" s="8">
        <f t="shared" si="3"/>
        <v>0</v>
      </c>
    </row>
    <row r="251" spans="1:4" x14ac:dyDescent="0.25">
      <c r="A251" s="13">
        <v>246</v>
      </c>
      <c r="B251" s="5"/>
      <c r="C251" s="6"/>
      <c r="D251" s="8">
        <f t="shared" si="3"/>
        <v>0</v>
      </c>
    </row>
    <row r="252" spans="1:4" x14ac:dyDescent="0.25">
      <c r="A252" s="13">
        <v>247</v>
      </c>
      <c r="B252" s="5"/>
      <c r="C252" s="6"/>
      <c r="D252" s="8">
        <f t="shared" si="3"/>
        <v>0</v>
      </c>
    </row>
    <row r="253" spans="1:4" x14ac:dyDescent="0.25">
      <c r="A253" s="13">
        <v>248</v>
      </c>
      <c r="B253" s="5"/>
      <c r="C253" s="6"/>
      <c r="D253" s="8">
        <f t="shared" si="3"/>
        <v>0</v>
      </c>
    </row>
    <row r="254" spans="1:4" x14ac:dyDescent="0.25">
      <c r="A254" s="13">
        <v>249</v>
      </c>
      <c r="B254" s="5"/>
      <c r="C254" s="6"/>
      <c r="D254" s="8">
        <f t="shared" si="3"/>
        <v>0</v>
      </c>
    </row>
    <row r="255" spans="1:4" x14ac:dyDescent="0.25">
      <c r="A255" s="13">
        <v>250</v>
      </c>
      <c r="B255" s="5"/>
      <c r="C255" s="6"/>
      <c r="D255" s="8">
        <f t="shared" si="3"/>
        <v>0</v>
      </c>
    </row>
    <row r="256" spans="1:4" x14ac:dyDescent="0.25">
      <c r="A256" s="13">
        <v>251</v>
      </c>
      <c r="B256" s="5"/>
      <c r="C256" s="6"/>
      <c r="D256" s="8">
        <f t="shared" si="3"/>
        <v>0</v>
      </c>
    </row>
    <row r="257" spans="1:4" x14ac:dyDescent="0.25">
      <c r="A257" s="13">
        <v>252</v>
      </c>
      <c r="B257" s="5"/>
      <c r="C257" s="6"/>
      <c r="D257" s="8">
        <f t="shared" si="3"/>
        <v>0</v>
      </c>
    </row>
    <row r="258" spans="1:4" x14ac:dyDescent="0.25">
      <c r="A258" s="13">
        <v>253</v>
      </c>
      <c r="B258" s="5"/>
      <c r="C258" s="6"/>
      <c r="D258" s="8">
        <f t="shared" si="3"/>
        <v>0</v>
      </c>
    </row>
    <row r="259" spans="1:4" x14ac:dyDescent="0.25">
      <c r="A259" s="13">
        <v>254</v>
      </c>
      <c r="B259" s="5"/>
      <c r="C259" s="6"/>
      <c r="D259" s="8">
        <f t="shared" si="3"/>
        <v>0</v>
      </c>
    </row>
    <row r="260" spans="1:4" x14ac:dyDescent="0.25">
      <c r="A260" s="13">
        <v>255</v>
      </c>
      <c r="B260" s="5"/>
      <c r="C260" s="6"/>
      <c r="D260" s="8">
        <f t="shared" si="3"/>
        <v>0</v>
      </c>
    </row>
    <row r="261" spans="1:4" x14ac:dyDescent="0.25">
      <c r="A261" s="13">
        <v>256</v>
      </c>
      <c r="B261" s="5"/>
      <c r="C261" s="6"/>
      <c r="D261" s="8">
        <f t="shared" si="3"/>
        <v>0</v>
      </c>
    </row>
    <row r="262" spans="1:4" x14ac:dyDescent="0.25">
      <c r="A262" s="13">
        <v>257</v>
      </c>
      <c r="B262" s="5"/>
      <c r="C262" s="6"/>
      <c r="D262" s="8">
        <f t="shared" ref="D262:D305" si="4">(C263*86400)-(C262*86400)</f>
        <v>0</v>
      </c>
    </row>
    <row r="263" spans="1:4" x14ac:dyDescent="0.25">
      <c r="A263" s="13">
        <v>258</v>
      </c>
      <c r="B263" s="5"/>
      <c r="C263" s="6"/>
      <c r="D263" s="8">
        <f t="shared" si="4"/>
        <v>0</v>
      </c>
    </row>
    <row r="264" spans="1:4" x14ac:dyDescent="0.25">
      <c r="A264" s="13">
        <v>259</v>
      </c>
      <c r="B264" s="5"/>
      <c r="C264" s="6"/>
      <c r="D264" s="8">
        <f t="shared" si="4"/>
        <v>0</v>
      </c>
    </row>
    <row r="265" spans="1:4" x14ac:dyDescent="0.25">
      <c r="A265" s="13">
        <v>260</v>
      </c>
      <c r="B265" s="5"/>
      <c r="C265" s="6"/>
      <c r="D265" s="8">
        <f t="shared" si="4"/>
        <v>0</v>
      </c>
    </row>
    <row r="266" spans="1:4" x14ac:dyDescent="0.25">
      <c r="A266" s="13">
        <v>261</v>
      </c>
      <c r="B266" s="5"/>
      <c r="C266" s="6"/>
      <c r="D266" s="8">
        <f t="shared" si="4"/>
        <v>0</v>
      </c>
    </row>
    <row r="267" spans="1:4" x14ac:dyDescent="0.25">
      <c r="A267" s="13">
        <v>262</v>
      </c>
      <c r="B267" s="5"/>
      <c r="C267" s="6"/>
      <c r="D267" s="8">
        <f t="shared" si="4"/>
        <v>0</v>
      </c>
    </row>
    <row r="268" spans="1:4" x14ac:dyDescent="0.25">
      <c r="A268" s="13">
        <v>263</v>
      </c>
      <c r="B268" s="5"/>
      <c r="C268" s="6"/>
      <c r="D268" s="8">
        <f t="shared" si="4"/>
        <v>0</v>
      </c>
    </row>
    <row r="269" spans="1:4" x14ac:dyDescent="0.25">
      <c r="A269" s="13">
        <v>264</v>
      </c>
      <c r="B269" s="5"/>
      <c r="C269" s="6"/>
      <c r="D269" s="8">
        <f t="shared" si="4"/>
        <v>0</v>
      </c>
    </row>
    <row r="270" spans="1:4" x14ac:dyDescent="0.25">
      <c r="A270" s="13">
        <v>265</v>
      </c>
      <c r="B270" s="5"/>
      <c r="C270" s="6"/>
      <c r="D270" s="8">
        <f t="shared" si="4"/>
        <v>0</v>
      </c>
    </row>
    <row r="271" spans="1:4" x14ac:dyDescent="0.25">
      <c r="A271" s="13">
        <v>266</v>
      </c>
      <c r="B271" s="5"/>
      <c r="C271" s="6"/>
      <c r="D271" s="8">
        <f t="shared" si="4"/>
        <v>0</v>
      </c>
    </row>
    <row r="272" spans="1:4" x14ac:dyDescent="0.25">
      <c r="A272" s="13">
        <v>267</v>
      </c>
      <c r="B272" s="5"/>
      <c r="C272" s="6"/>
      <c r="D272" s="8">
        <f t="shared" si="4"/>
        <v>0</v>
      </c>
    </row>
    <row r="273" spans="1:4" x14ac:dyDescent="0.25">
      <c r="A273" s="13">
        <v>268</v>
      </c>
      <c r="B273" s="5"/>
      <c r="C273" s="6"/>
      <c r="D273" s="8">
        <f t="shared" si="4"/>
        <v>0</v>
      </c>
    </row>
    <row r="274" spans="1:4" x14ac:dyDescent="0.25">
      <c r="A274" s="13">
        <v>269</v>
      </c>
      <c r="B274" s="5"/>
      <c r="C274" s="6"/>
      <c r="D274" s="8">
        <f t="shared" si="4"/>
        <v>0</v>
      </c>
    </row>
    <row r="275" spans="1:4" x14ac:dyDescent="0.25">
      <c r="A275" s="13">
        <v>270</v>
      </c>
      <c r="B275" s="5"/>
      <c r="C275" s="6"/>
      <c r="D275" s="8">
        <f t="shared" si="4"/>
        <v>0</v>
      </c>
    </row>
    <row r="276" spans="1:4" x14ac:dyDescent="0.25">
      <c r="A276" s="13">
        <v>271</v>
      </c>
      <c r="B276" s="5"/>
      <c r="C276" s="6"/>
      <c r="D276" s="8">
        <f t="shared" si="4"/>
        <v>0</v>
      </c>
    </row>
    <row r="277" spans="1:4" x14ac:dyDescent="0.25">
      <c r="A277" s="13">
        <v>272</v>
      </c>
      <c r="B277" s="5"/>
      <c r="C277" s="6"/>
      <c r="D277" s="8">
        <f t="shared" si="4"/>
        <v>0</v>
      </c>
    </row>
    <row r="278" spans="1:4" x14ac:dyDescent="0.25">
      <c r="A278" s="13">
        <v>273</v>
      </c>
      <c r="B278" s="5"/>
      <c r="C278" s="6"/>
      <c r="D278" s="8">
        <f t="shared" si="4"/>
        <v>0</v>
      </c>
    </row>
    <row r="279" spans="1:4" x14ac:dyDescent="0.25">
      <c r="A279" s="13">
        <v>274</v>
      </c>
      <c r="B279" s="5"/>
      <c r="C279" s="6"/>
      <c r="D279" s="8">
        <f t="shared" si="4"/>
        <v>0</v>
      </c>
    </row>
    <row r="280" spans="1:4" x14ac:dyDescent="0.25">
      <c r="A280" s="13">
        <v>275</v>
      </c>
      <c r="B280" s="5"/>
      <c r="C280" s="6"/>
      <c r="D280" s="8">
        <f t="shared" si="4"/>
        <v>0</v>
      </c>
    </row>
    <row r="281" spans="1:4" x14ac:dyDescent="0.25">
      <c r="A281" s="13">
        <v>276</v>
      </c>
      <c r="B281" s="5"/>
      <c r="C281" s="6"/>
      <c r="D281" s="8">
        <f t="shared" si="4"/>
        <v>0</v>
      </c>
    </row>
    <row r="282" spans="1:4" x14ac:dyDescent="0.25">
      <c r="A282" s="13">
        <v>277</v>
      </c>
      <c r="B282" s="5"/>
      <c r="C282" s="6"/>
      <c r="D282" s="8">
        <f t="shared" si="4"/>
        <v>0</v>
      </c>
    </row>
    <row r="283" spans="1:4" x14ac:dyDescent="0.25">
      <c r="A283" s="13">
        <v>278</v>
      </c>
      <c r="B283" s="5"/>
      <c r="C283" s="6"/>
      <c r="D283" s="8">
        <f t="shared" si="4"/>
        <v>0</v>
      </c>
    </row>
    <row r="284" spans="1:4" x14ac:dyDescent="0.25">
      <c r="A284" s="13">
        <v>279</v>
      </c>
      <c r="B284" s="5"/>
      <c r="C284" s="6"/>
      <c r="D284" s="8">
        <f t="shared" si="4"/>
        <v>0</v>
      </c>
    </row>
    <row r="285" spans="1:4" x14ac:dyDescent="0.25">
      <c r="A285" s="13">
        <v>280</v>
      </c>
      <c r="B285" s="5"/>
      <c r="C285" s="6"/>
      <c r="D285" s="8">
        <f t="shared" si="4"/>
        <v>0</v>
      </c>
    </row>
    <row r="286" spans="1:4" x14ac:dyDescent="0.25">
      <c r="A286" s="13">
        <v>281</v>
      </c>
      <c r="B286" s="5"/>
      <c r="C286" s="6"/>
      <c r="D286" s="8">
        <f t="shared" si="4"/>
        <v>0</v>
      </c>
    </row>
    <row r="287" spans="1:4" x14ac:dyDescent="0.25">
      <c r="A287" s="13">
        <v>282</v>
      </c>
      <c r="B287" s="5"/>
      <c r="C287" s="6"/>
      <c r="D287" s="8">
        <f t="shared" si="4"/>
        <v>0</v>
      </c>
    </row>
    <row r="288" spans="1:4" x14ac:dyDescent="0.25">
      <c r="A288" s="13">
        <v>283</v>
      </c>
      <c r="B288" s="5"/>
      <c r="C288" s="6"/>
      <c r="D288" s="8">
        <f t="shared" si="4"/>
        <v>0</v>
      </c>
    </row>
    <row r="289" spans="1:4" x14ac:dyDescent="0.25">
      <c r="A289" s="13">
        <v>284</v>
      </c>
      <c r="B289" s="5"/>
      <c r="C289" s="6"/>
      <c r="D289" s="8">
        <f t="shared" si="4"/>
        <v>0</v>
      </c>
    </row>
    <row r="290" spans="1:4" x14ac:dyDescent="0.25">
      <c r="A290" s="13">
        <v>285</v>
      </c>
      <c r="B290" s="5"/>
      <c r="C290" s="6"/>
      <c r="D290" s="8">
        <f t="shared" si="4"/>
        <v>0</v>
      </c>
    </row>
    <row r="291" spans="1:4" x14ac:dyDescent="0.25">
      <c r="A291" s="13">
        <v>286</v>
      </c>
      <c r="B291" s="5"/>
      <c r="C291" s="6"/>
      <c r="D291" s="8">
        <f t="shared" si="4"/>
        <v>0</v>
      </c>
    </row>
    <row r="292" spans="1:4" x14ac:dyDescent="0.25">
      <c r="A292" s="13">
        <v>287</v>
      </c>
      <c r="B292" s="5"/>
      <c r="C292" s="6"/>
      <c r="D292" s="8">
        <f t="shared" si="4"/>
        <v>0</v>
      </c>
    </row>
    <row r="293" spans="1:4" x14ac:dyDescent="0.25">
      <c r="A293" s="13">
        <v>288</v>
      </c>
      <c r="B293" s="5"/>
      <c r="C293" s="6"/>
      <c r="D293" s="8">
        <f t="shared" si="4"/>
        <v>0</v>
      </c>
    </row>
    <row r="294" spans="1:4" x14ac:dyDescent="0.25">
      <c r="A294" s="13">
        <v>289</v>
      </c>
      <c r="B294" s="5"/>
      <c r="C294" s="6"/>
      <c r="D294" s="8">
        <f t="shared" si="4"/>
        <v>0</v>
      </c>
    </row>
    <row r="295" spans="1:4" x14ac:dyDescent="0.25">
      <c r="A295" s="13">
        <v>290</v>
      </c>
      <c r="B295" s="5"/>
      <c r="C295" s="6"/>
      <c r="D295" s="8">
        <f t="shared" si="4"/>
        <v>0</v>
      </c>
    </row>
    <row r="296" spans="1:4" x14ac:dyDescent="0.25">
      <c r="A296" s="13">
        <v>291</v>
      </c>
      <c r="B296" s="5"/>
      <c r="C296" s="6"/>
      <c r="D296" s="8">
        <f t="shared" si="4"/>
        <v>0</v>
      </c>
    </row>
    <row r="297" spans="1:4" x14ac:dyDescent="0.25">
      <c r="A297" s="13">
        <v>292</v>
      </c>
      <c r="B297" s="5"/>
      <c r="C297" s="6"/>
      <c r="D297" s="8">
        <f t="shared" si="4"/>
        <v>0</v>
      </c>
    </row>
    <row r="298" spans="1:4" x14ac:dyDescent="0.25">
      <c r="A298" s="13">
        <v>293</v>
      </c>
      <c r="B298" s="5"/>
      <c r="C298" s="6"/>
      <c r="D298" s="8">
        <f t="shared" si="4"/>
        <v>0</v>
      </c>
    </row>
    <row r="299" spans="1:4" x14ac:dyDescent="0.25">
      <c r="A299" s="13">
        <v>294</v>
      </c>
      <c r="B299" s="5"/>
      <c r="C299" s="6"/>
      <c r="D299" s="8">
        <f t="shared" si="4"/>
        <v>0</v>
      </c>
    </row>
    <row r="300" spans="1:4" x14ac:dyDescent="0.25">
      <c r="A300" s="13">
        <v>295</v>
      </c>
      <c r="B300" s="5"/>
      <c r="C300" s="6"/>
      <c r="D300" s="8">
        <f t="shared" si="4"/>
        <v>0</v>
      </c>
    </row>
    <row r="301" spans="1:4" x14ac:dyDescent="0.25">
      <c r="A301" s="13">
        <v>296</v>
      </c>
      <c r="B301" s="5"/>
      <c r="C301" s="6"/>
      <c r="D301" s="8">
        <f t="shared" si="4"/>
        <v>0</v>
      </c>
    </row>
    <row r="302" spans="1:4" x14ac:dyDescent="0.25">
      <c r="A302" s="13">
        <v>297</v>
      </c>
      <c r="B302" s="5"/>
      <c r="C302" s="6"/>
      <c r="D302" s="8">
        <f t="shared" si="4"/>
        <v>0</v>
      </c>
    </row>
    <row r="303" spans="1:4" x14ac:dyDescent="0.25">
      <c r="A303" s="13">
        <v>298</v>
      </c>
      <c r="B303" s="5"/>
      <c r="C303" s="6"/>
      <c r="D303" s="8">
        <f t="shared" si="4"/>
        <v>0</v>
      </c>
    </row>
    <row r="304" spans="1:4" x14ac:dyDescent="0.25">
      <c r="A304" s="13">
        <v>299</v>
      </c>
      <c r="B304" s="5"/>
      <c r="C304" s="6"/>
      <c r="D304" s="8">
        <f t="shared" si="4"/>
        <v>0</v>
      </c>
    </row>
    <row r="305" spans="1:4" x14ac:dyDescent="0.25">
      <c r="A305" s="13">
        <v>300</v>
      </c>
      <c r="B305" s="5"/>
      <c r="C305" s="6"/>
      <c r="D305" s="8">
        <f t="shared" si="4"/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5"/>
  <sheetViews>
    <sheetView zoomScale="75" zoomScaleNormal="75" zoomScalePageLayoutView="75" workbookViewId="0">
      <selection activeCell="L21" sqref="L21"/>
    </sheetView>
  </sheetViews>
  <sheetFormatPr defaultColWidth="8.85546875" defaultRowHeight="15" x14ac:dyDescent="0.25"/>
  <cols>
    <col min="2" max="2" width="11.7109375" customWidth="1"/>
    <col min="3" max="3" width="13.42578125" style="9" customWidth="1"/>
    <col min="4" max="19" width="11.7109375" customWidth="1"/>
    <col min="20" max="21" width="8.85546875" style="4"/>
    <col min="22" max="22" width="12.42578125" style="9" bestFit="1" customWidth="1"/>
    <col min="23" max="23" width="8.85546875" style="7"/>
  </cols>
  <sheetData>
    <row r="1" spans="1:20" x14ac:dyDescent="0.25">
      <c r="D1" t="s">
        <v>2</v>
      </c>
      <c r="H1" t="s">
        <v>17</v>
      </c>
      <c r="L1" t="s">
        <v>0</v>
      </c>
      <c r="P1" t="s">
        <v>16</v>
      </c>
    </row>
    <row r="2" spans="1:20" x14ac:dyDescent="0.25">
      <c r="B2" s="3">
        <v>1</v>
      </c>
      <c r="C2" s="10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  <c r="R2" s="3">
        <v>17</v>
      </c>
      <c r="S2" s="3">
        <v>18</v>
      </c>
      <c r="T2" s="11" t="s">
        <v>39</v>
      </c>
    </row>
    <row r="3" spans="1:20" x14ac:dyDescent="0.25">
      <c r="A3" s="1" t="s">
        <v>18</v>
      </c>
      <c r="B3" s="4" t="s">
        <v>19</v>
      </c>
      <c r="C3" s="9" t="s">
        <v>20</v>
      </c>
      <c r="D3" s="4" t="s">
        <v>21</v>
      </c>
      <c r="E3" s="4" t="s">
        <v>22</v>
      </c>
      <c r="F3" s="4" t="s">
        <v>23</v>
      </c>
      <c r="G3" s="4" t="s">
        <v>24</v>
      </c>
      <c r="H3" s="4" t="s">
        <v>25</v>
      </c>
      <c r="I3" s="4" t="s">
        <v>26</v>
      </c>
      <c r="J3" s="4" t="s">
        <v>27</v>
      </c>
      <c r="K3" s="4" t="s">
        <v>28</v>
      </c>
      <c r="L3" s="4" t="s">
        <v>29</v>
      </c>
      <c r="M3" s="4" t="s">
        <v>30</v>
      </c>
      <c r="N3" s="4" t="s">
        <v>31</v>
      </c>
      <c r="O3" s="4" t="s">
        <v>32</v>
      </c>
      <c r="P3" s="4" t="s">
        <v>33</v>
      </c>
      <c r="Q3" s="4" t="s">
        <v>34</v>
      </c>
      <c r="R3" s="4" t="s">
        <v>35</v>
      </c>
      <c r="S3" s="4" t="s">
        <v>36</v>
      </c>
    </row>
    <row r="4" spans="1:20" x14ac:dyDescent="0.25">
      <c r="B4" s="12"/>
    </row>
    <row r="5" spans="1:20" x14ac:dyDescent="0.25">
      <c r="B5" s="5" t="s">
        <v>37</v>
      </c>
      <c r="C5" s="6" t="s">
        <v>18</v>
      </c>
      <c r="D5" s="7" t="s">
        <v>38</v>
      </c>
      <c r="F5" s="4" t="s">
        <v>37</v>
      </c>
      <c r="G5" s="4" t="s">
        <v>38</v>
      </c>
      <c r="S5" s="12"/>
    </row>
    <row r="6" spans="1:20" x14ac:dyDescent="0.25">
      <c r="A6" s="13">
        <v>1</v>
      </c>
      <c r="B6" s="5">
        <v>1</v>
      </c>
      <c r="C6" s="6">
        <v>0.33333333333333331</v>
      </c>
      <c r="D6" s="8">
        <f t="shared" ref="D6:D69" si="0">(C7*86400)-(C6*86400)</f>
        <v>515.99999999999636</v>
      </c>
      <c r="F6" s="4">
        <v>1</v>
      </c>
      <c r="G6" s="4">
        <f>SUMIF(B6:B305,F6,D6:D305)</f>
        <v>524.99999999999636</v>
      </c>
      <c r="S6" s="12"/>
    </row>
    <row r="7" spans="1:20" x14ac:dyDescent="0.25">
      <c r="A7" s="13">
        <v>2</v>
      </c>
      <c r="B7" s="5">
        <v>6</v>
      </c>
      <c r="C7" s="6">
        <v>0.33930555555555553</v>
      </c>
      <c r="D7" s="8">
        <f t="shared" si="0"/>
        <v>401.00000000000364</v>
      </c>
      <c r="F7" s="4">
        <v>2</v>
      </c>
      <c r="G7" s="4">
        <f>SUMIF(B6:B305,F7,D6:D305)</f>
        <v>13134.00000000004</v>
      </c>
      <c r="I7" t="s">
        <v>0</v>
      </c>
      <c r="J7">
        <f>SUM(G16:G18)</f>
        <v>12241.999999999993</v>
      </c>
      <c r="L7" t="s">
        <v>1</v>
      </c>
      <c r="M7">
        <f>SUM(J7,J9)</f>
        <v>15248.999999999964</v>
      </c>
      <c r="R7" s="12"/>
    </row>
    <row r="8" spans="1:20" x14ac:dyDescent="0.25">
      <c r="A8" s="13">
        <v>3</v>
      </c>
      <c r="B8" s="5">
        <v>3</v>
      </c>
      <c r="C8" s="6">
        <v>0.34394675925925927</v>
      </c>
      <c r="D8" s="8">
        <f t="shared" si="0"/>
        <v>46.999999999996362</v>
      </c>
      <c r="F8" s="4">
        <v>3</v>
      </c>
      <c r="G8" s="4">
        <f>SUMIF(B6:B305,F8,D6:D305)</f>
        <v>3224.9999999999891</v>
      </c>
      <c r="I8" t="s">
        <v>2</v>
      </c>
      <c r="J8">
        <f>SUM(G8:G10)</f>
        <v>4263.0000000000182</v>
      </c>
      <c r="L8" t="s">
        <v>3</v>
      </c>
      <c r="M8">
        <f>SUM(J8,J10)</f>
        <v>5486.0000000000109</v>
      </c>
    </row>
    <row r="9" spans="1:20" x14ac:dyDescent="0.25">
      <c r="A9" s="13">
        <v>4</v>
      </c>
      <c r="B9" s="5">
        <v>2</v>
      </c>
      <c r="C9" s="6">
        <v>0.34449074074074071</v>
      </c>
      <c r="D9" s="8">
        <f t="shared" si="0"/>
        <v>2491.0000000000036</v>
      </c>
      <c r="F9" s="4">
        <v>4</v>
      </c>
      <c r="G9" s="4">
        <f>SUMIF(B6:B305,F9,D6:D305)</f>
        <v>445</v>
      </c>
      <c r="I9" t="s">
        <v>4</v>
      </c>
      <c r="J9">
        <f>SUM(G12:G14)</f>
        <v>3006.9999999999709</v>
      </c>
    </row>
    <row r="10" spans="1:20" x14ac:dyDescent="0.25">
      <c r="A10" s="13">
        <v>5</v>
      </c>
      <c r="B10" s="5">
        <v>3</v>
      </c>
      <c r="C10" s="6">
        <v>0.37332175925925926</v>
      </c>
      <c r="D10" s="8">
        <f t="shared" si="0"/>
        <v>1973</v>
      </c>
      <c r="F10" s="4">
        <v>5</v>
      </c>
      <c r="G10" s="4">
        <f>SUMIF(B6:B305,F10,D6:D305)</f>
        <v>593.0000000000291</v>
      </c>
      <c r="I10" t="s">
        <v>5</v>
      </c>
      <c r="J10">
        <f>SUM(G20:G22)</f>
        <v>1222.9999999999927</v>
      </c>
    </row>
    <row r="11" spans="1:20" x14ac:dyDescent="0.25">
      <c r="A11" s="13">
        <v>6</v>
      </c>
      <c r="B11" s="5">
        <v>2</v>
      </c>
      <c r="C11" s="6">
        <v>0.3961574074074074</v>
      </c>
      <c r="D11" s="8">
        <f t="shared" si="0"/>
        <v>626</v>
      </c>
      <c r="F11" s="4">
        <v>6</v>
      </c>
      <c r="G11" s="4">
        <f>SUMIF(B6:B305,F11,D6:D305)</f>
        <v>686.00000000000364</v>
      </c>
      <c r="L11" t="s">
        <v>6</v>
      </c>
      <c r="M11">
        <f>SUM(J7:J8)</f>
        <v>16505.000000000011</v>
      </c>
    </row>
    <row r="12" spans="1:20" x14ac:dyDescent="0.25">
      <c r="A12" s="13">
        <v>7</v>
      </c>
      <c r="B12" s="5">
        <v>3</v>
      </c>
      <c r="C12" s="6">
        <v>0.40340277777777778</v>
      </c>
      <c r="D12" s="8">
        <f t="shared" si="0"/>
        <v>1188</v>
      </c>
      <c r="F12" s="4">
        <v>7</v>
      </c>
      <c r="G12" s="4">
        <f>SUMIF(B6:B305,F12,D6:D305)</f>
        <v>158.99999999999272</v>
      </c>
      <c r="I12" t="s">
        <v>7</v>
      </c>
      <c r="J12">
        <f>SUM(G6:G7,G11,G15,G19,G23)</f>
        <v>15265.000000000025</v>
      </c>
      <c r="L12" t="s">
        <v>8</v>
      </c>
      <c r="M12">
        <f>SUM(J9:J10)</f>
        <v>4229.9999999999636</v>
      </c>
    </row>
    <row r="13" spans="1:20" x14ac:dyDescent="0.25">
      <c r="A13" s="13">
        <v>8</v>
      </c>
      <c r="B13" s="5">
        <v>2</v>
      </c>
      <c r="C13" s="6">
        <v>0.41715277777777776</v>
      </c>
      <c r="D13" s="8">
        <f t="shared" si="0"/>
        <v>14.000000000007276</v>
      </c>
      <c r="F13" s="4">
        <v>8</v>
      </c>
      <c r="G13" s="4">
        <f>SUMIF(B6:B305,F13,D6:D305)</f>
        <v>2184.0000000000146</v>
      </c>
    </row>
    <row r="14" spans="1:20" x14ac:dyDescent="0.25">
      <c r="A14" s="13">
        <v>9</v>
      </c>
      <c r="B14" s="5">
        <v>14</v>
      </c>
      <c r="C14" s="6">
        <v>0.41731481481481486</v>
      </c>
      <c r="D14" s="8">
        <f t="shared" si="0"/>
        <v>150.99999999998545</v>
      </c>
      <c r="F14" s="4">
        <v>9</v>
      </c>
      <c r="G14" s="4">
        <f>SUMIF(B6:B305,F14,D6:D305)</f>
        <v>663.99999999996362</v>
      </c>
      <c r="O14" s="12"/>
    </row>
    <row r="15" spans="1:20" x14ac:dyDescent="0.25">
      <c r="A15" s="13">
        <v>10</v>
      </c>
      <c r="B15" s="5">
        <v>6</v>
      </c>
      <c r="C15" s="6">
        <v>0.41906249999999995</v>
      </c>
      <c r="D15" s="8">
        <f t="shared" si="0"/>
        <v>280.00000000000728</v>
      </c>
      <c r="F15" s="4">
        <v>10</v>
      </c>
      <c r="G15" s="4">
        <f>SUMIF(B6:B305,F15,D6:D305)</f>
        <v>523.00000000000728</v>
      </c>
    </row>
    <row r="16" spans="1:20" x14ac:dyDescent="0.25">
      <c r="A16" s="13">
        <v>11</v>
      </c>
      <c r="B16" s="5">
        <v>13</v>
      </c>
      <c r="C16" s="6">
        <v>0.42230324074074077</v>
      </c>
      <c r="D16" s="8">
        <f t="shared" si="0"/>
        <v>433.00000000000728</v>
      </c>
      <c r="F16" s="4">
        <v>11</v>
      </c>
      <c r="G16" s="4">
        <f>SUMIF(B6:B305,F16,D6:D305)</f>
        <v>25</v>
      </c>
      <c r="S16" s="12"/>
    </row>
    <row r="17" spans="1:19" x14ac:dyDescent="0.25">
      <c r="A17" s="13">
        <v>12</v>
      </c>
      <c r="B17" s="5">
        <v>12</v>
      </c>
      <c r="C17" s="6">
        <v>0.42731481481481487</v>
      </c>
      <c r="D17" s="8">
        <f t="shared" si="0"/>
        <v>3910.9999999999854</v>
      </c>
      <c r="F17" s="4">
        <v>12</v>
      </c>
      <c r="G17" s="4">
        <f>SUMIF(B6:B305,F17,D6:D305)</f>
        <v>10561.000000000007</v>
      </c>
    </row>
    <row r="18" spans="1:19" x14ac:dyDescent="0.25">
      <c r="A18" s="13">
        <v>13</v>
      </c>
      <c r="B18" s="5">
        <v>13</v>
      </c>
      <c r="C18" s="6">
        <v>0.47258101851851847</v>
      </c>
      <c r="D18" s="8">
        <f t="shared" si="0"/>
        <v>3.000000000007276</v>
      </c>
      <c r="F18" s="4">
        <v>13</v>
      </c>
      <c r="G18" s="4">
        <f>SUMIF(B6:B305,F18,D6:D305)</f>
        <v>1655.9999999999854</v>
      </c>
      <c r="H18" s="12"/>
    </row>
    <row r="19" spans="1:19" x14ac:dyDescent="0.25">
      <c r="A19" s="13">
        <v>14</v>
      </c>
      <c r="B19" s="5">
        <v>2</v>
      </c>
      <c r="C19" s="6">
        <v>0.47261574074074075</v>
      </c>
      <c r="D19" s="8">
        <f t="shared" si="0"/>
        <v>75</v>
      </c>
      <c r="F19" s="4">
        <v>14</v>
      </c>
      <c r="G19" s="4">
        <f>SUMIF(B6:B305,F19,D6:D305)</f>
        <v>390.99999999997817</v>
      </c>
    </row>
    <row r="20" spans="1:19" x14ac:dyDescent="0.25">
      <c r="A20" s="13">
        <v>15</v>
      </c>
      <c r="B20" s="5">
        <v>18</v>
      </c>
      <c r="C20" s="6">
        <v>0.47348379629629633</v>
      </c>
      <c r="D20" s="8">
        <f t="shared" si="0"/>
        <v>2</v>
      </c>
      <c r="F20" s="4">
        <v>15</v>
      </c>
      <c r="G20" s="4">
        <f>SUMIF(B6:B305,F20,D6:D305)</f>
        <v>0</v>
      </c>
      <c r="S20" s="12"/>
    </row>
    <row r="21" spans="1:19" x14ac:dyDescent="0.25">
      <c r="A21" s="13">
        <v>16</v>
      </c>
      <c r="B21" s="5">
        <v>17</v>
      </c>
      <c r="C21" s="6">
        <v>0.47350694444444441</v>
      </c>
      <c r="D21" s="8">
        <f t="shared" si="0"/>
        <v>402</v>
      </c>
      <c r="F21" s="4">
        <v>16</v>
      </c>
      <c r="G21" s="4">
        <f>SUMIF(B6:B305,F21,D6:D305)</f>
        <v>177.00000000000728</v>
      </c>
      <c r="R21" s="12"/>
    </row>
    <row r="22" spans="1:19" x14ac:dyDescent="0.25">
      <c r="A22" s="13">
        <v>17</v>
      </c>
      <c r="B22" s="5">
        <v>2</v>
      </c>
      <c r="C22" s="6">
        <v>0.47815972222222225</v>
      </c>
      <c r="D22" s="8">
        <f t="shared" si="0"/>
        <v>386</v>
      </c>
      <c r="F22" s="4">
        <v>17</v>
      </c>
      <c r="G22" s="4">
        <f>SUMIF(B6:B305,F22,D6:D305)</f>
        <v>1045.9999999999854</v>
      </c>
    </row>
    <row r="23" spans="1:19" x14ac:dyDescent="0.25">
      <c r="A23" s="13">
        <v>18</v>
      </c>
      <c r="B23" s="5">
        <v>13</v>
      </c>
      <c r="C23" s="6">
        <v>0.4826273148148148</v>
      </c>
      <c r="D23" s="8">
        <f t="shared" si="0"/>
        <v>85.000000000007276</v>
      </c>
      <c r="F23" s="4">
        <v>18</v>
      </c>
      <c r="G23" s="4">
        <f>SUMIF(B6:B305,F23,D6:D305)</f>
        <v>6</v>
      </c>
      <c r="S23" s="12"/>
    </row>
    <row r="24" spans="1:19" x14ac:dyDescent="0.25">
      <c r="A24" s="13">
        <v>19</v>
      </c>
      <c r="B24" s="5">
        <v>14</v>
      </c>
      <c r="C24" s="6">
        <v>0.48361111111111116</v>
      </c>
      <c r="D24" s="8">
        <f t="shared" si="0"/>
        <v>239.99999999999272</v>
      </c>
      <c r="F24" s="4"/>
      <c r="G24" s="4"/>
      <c r="R24" s="12"/>
    </row>
    <row r="25" spans="1:19" x14ac:dyDescent="0.25">
      <c r="A25" s="13">
        <v>20</v>
      </c>
      <c r="B25" s="5">
        <v>2</v>
      </c>
      <c r="C25" s="6">
        <v>0.48638888888888893</v>
      </c>
      <c r="D25" s="8">
        <f t="shared" si="0"/>
        <v>175</v>
      </c>
      <c r="F25" s="4"/>
      <c r="G25" s="4"/>
      <c r="S25" s="12"/>
    </row>
    <row r="26" spans="1:19" x14ac:dyDescent="0.25">
      <c r="A26" s="13">
        <v>21</v>
      </c>
      <c r="B26" s="5">
        <v>18</v>
      </c>
      <c r="C26" s="6">
        <v>0.48841435185185184</v>
      </c>
      <c r="D26" s="8">
        <f t="shared" si="0"/>
        <v>4</v>
      </c>
    </row>
    <row r="27" spans="1:19" x14ac:dyDescent="0.25">
      <c r="A27" s="13">
        <v>22</v>
      </c>
      <c r="B27" s="5">
        <v>17</v>
      </c>
      <c r="C27" s="6">
        <v>0.48846064814814816</v>
      </c>
      <c r="D27" s="8">
        <f t="shared" si="0"/>
        <v>47</v>
      </c>
      <c r="S27" s="12"/>
    </row>
    <row r="28" spans="1:19" x14ac:dyDescent="0.25">
      <c r="A28" s="13">
        <v>23</v>
      </c>
      <c r="B28" s="5">
        <v>2</v>
      </c>
      <c r="C28" s="6">
        <v>0.48900462962962959</v>
      </c>
      <c r="D28" s="8">
        <f t="shared" si="0"/>
        <v>231</v>
      </c>
    </row>
    <row r="29" spans="1:19" x14ac:dyDescent="0.25">
      <c r="A29" s="13">
        <v>24</v>
      </c>
      <c r="B29" s="5">
        <v>13</v>
      </c>
      <c r="C29" s="6">
        <v>0.49167824074074074</v>
      </c>
      <c r="D29" s="8">
        <f t="shared" si="0"/>
        <v>240</v>
      </c>
      <c r="S29" s="12"/>
    </row>
    <row r="30" spans="1:19" x14ac:dyDescent="0.25">
      <c r="A30" s="13">
        <v>25</v>
      </c>
      <c r="B30" s="5">
        <v>12</v>
      </c>
      <c r="C30" s="6">
        <v>0.4944560185185185</v>
      </c>
      <c r="D30" s="8">
        <f t="shared" si="0"/>
        <v>2129</v>
      </c>
    </row>
    <row r="31" spans="1:19" x14ac:dyDescent="0.25">
      <c r="A31" s="13">
        <v>26</v>
      </c>
      <c r="B31" s="5">
        <v>11</v>
      </c>
      <c r="C31" s="6">
        <v>0.51909722222222221</v>
      </c>
      <c r="D31" s="8">
        <f t="shared" si="0"/>
        <v>12</v>
      </c>
      <c r="S31" s="12"/>
    </row>
    <row r="32" spans="1:19" x14ac:dyDescent="0.25">
      <c r="A32" s="13">
        <v>27</v>
      </c>
      <c r="B32" s="5">
        <v>2</v>
      </c>
      <c r="C32" s="6">
        <v>0.51923611111111112</v>
      </c>
      <c r="D32" s="8">
        <f t="shared" si="0"/>
        <v>42</v>
      </c>
    </row>
    <row r="33" spans="1:21" x14ac:dyDescent="0.25">
      <c r="A33" s="13">
        <v>28</v>
      </c>
      <c r="B33" s="5">
        <v>17</v>
      </c>
      <c r="C33" s="6">
        <v>0.5197222222222222</v>
      </c>
      <c r="D33" s="8">
        <f t="shared" si="0"/>
        <v>308</v>
      </c>
      <c r="S33" s="12"/>
    </row>
    <row r="34" spans="1:21" x14ac:dyDescent="0.25">
      <c r="A34" s="13">
        <v>29</v>
      </c>
      <c r="B34" s="5">
        <v>2</v>
      </c>
      <c r="C34" s="6">
        <v>0.52328703703703705</v>
      </c>
      <c r="D34" s="8">
        <f t="shared" si="0"/>
        <v>104</v>
      </c>
      <c r="P34" s="12"/>
    </row>
    <row r="35" spans="1:21" x14ac:dyDescent="0.25">
      <c r="A35" s="13">
        <v>30</v>
      </c>
      <c r="B35" s="5">
        <v>13</v>
      </c>
      <c r="C35" s="6">
        <v>0.52449074074074076</v>
      </c>
      <c r="D35" s="8">
        <f t="shared" si="0"/>
        <v>320</v>
      </c>
    </row>
    <row r="36" spans="1:21" x14ac:dyDescent="0.25">
      <c r="A36" s="13">
        <v>31</v>
      </c>
      <c r="B36" s="5">
        <v>12</v>
      </c>
      <c r="C36" s="6">
        <v>0.52819444444444441</v>
      </c>
      <c r="D36" s="8">
        <f t="shared" si="0"/>
        <v>495.99999999999272</v>
      </c>
      <c r="O36" s="12"/>
    </row>
    <row r="37" spans="1:21" x14ac:dyDescent="0.25">
      <c r="A37" s="13">
        <v>32</v>
      </c>
      <c r="B37" s="5">
        <v>2</v>
      </c>
      <c r="C37" s="6">
        <v>0.53393518518518512</v>
      </c>
      <c r="D37" s="8">
        <f t="shared" si="0"/>
        <v>5.000000000007276</v>
      </c>
    </row>
    <row r="38" spans="1:21" x14ac:dyDescent="0.25">
      <c r="A38" s="13">
        <v>33</v>
      </c>
      <c r="B38" s="5">
        <v>17</v>
      </c>
      <c r="C38" s="6">
        <v>0.53399305555555554</v>
      </c>
      <c r="D38" s="8">
        <f t="shared" si="0"/>
        <v>47</v>
      </c>
      <c r="F38" s="12"/>
    </row>
    <row r="39" spans="1:21" x14ac:dyDescent="0.25">
      <c r="A39" s="13">
        <v>34</v>
      </c>
      <c r="B39" s="5">
        <v>2</v>
      </c>
      <c r="C39" s="6">
        <v>0.53453703703703703</v>
      </c>
      <c r="D39" s="8">
        <f t="shared" si="0"/>
        <v>293</v>
      </c>
    </row>
    <row r="40" spans="1:21" x14ac:dyDescent="0.25">
      <c r="A40" s="13">
        <v>35</v>
      </c>
      <c r="B40" s="5">
        <v>13</v>
      </c>
      <c r="C40" s="6">
        <v>0.53792824074074075</v>
      </c>
      <c r="D40" s="8">
        <f t="shared" si="0"/>
        <v>32.999999999992724</v>
      </c>
      <c r="F40" s="12"/>
    </row>
    <row r="41" spans="1:21" x14ac:dyDescent="0.25">
      <c r="A41" s="13">
        <v>36</v>
      </c>
      <c r="B41" s="5">
        <v>12</v>
      </c>
      <c r="C41" s="6">
        <v>0.53831018518518514</v>
      </c>
      <c r="D41" s="8">
        <f t="shared" si="0"/>
        <v>333.00000000000728</v>
      </c>
    </row>
    <row r="42" spans="1:21" x14ac:dyDescent="0.25">
      <c r="A42" s="13">
        <v>37</v>
      </c>
      <c r="B42" s="5">
        <v>13</v>
      </c>
      <c r="C42" s="6">
        <v>0.54216435185185186</v>
      </c>
      <c r="D42" s="8">
        <f t="shared" si="0"/>
        <v>5.000000000007276</v>
      </c>
      <c r="F42" s="12"/>
    </row>
    <row r="43" spans="1:21" x14ac:dyDescent="0.25">
      <c r="A43" s="13">
        <v>38</v>
      </c>
      <c r="B43" s="5">
        <v>2</v>
      </c>
      <c r="C43" s="6">
        <v>0.54222222222222227</v>
      </c>
      <c r="D43" s="8">
        <f t="shared" si="0"/>
        <v>307.99999999999272</v>
      </c>
      <c r="E43" s="12"/>
    </row>
    <row r="44" spans="1:21" x14ac:dyDescent="0.25">
      <c r="A44" s="13">
        <v>39</v>
      </c>
      <c r="B44" s="5">
        <v>13</v>
      </c>
      <c r="C44" s="6">
        <v>0.54578703703703701</v>
      </c>
      <c r="D44" s="8">
        <f t="shared" si="0"/>
        <v>26.000000000007276</v>
      </c>
    </row>
    <row r="45" spans="1:21" x14ac:dyDescent="0.25">
      <c r="A45" s="13">
        <v>40</v>
      </c>
      <c r="B45" s="5">
        <v>12</v>
      </c>
      <c r="C45" s="6">
        <v>0.54608796296296302</v>
      </c>
      <c r="D45" s="8">
        <f t="shared" si="0"/>
        <v>70.999999999992724</v>
      </c>
      <c r="K45" s="12"/>
    </row>
    <row r="46" spans="1:21" x14ac:dyDescent="0.25">
      <c r="A46" s="13">
        <v>41</v>
      </c>
      <c r="B46" s="5">
        <v>13</v>
      </c>
      <c r="C46" s="6">
        <v>0.54690972222222223</v>
      </c>
      <c r="D46" s="8">
        <f t="shared" si="0"/>
        <v>1</v>
      </c>
      <c r="H46" s="12"/>
    </row>
    <row r="47" spans="1:21" x14ac:dyDescent="0.25">
      <c r="A47" s="13">
        <v>42</v>
      </c>
      <c r="B47" s="5">
        <v>2</v>
      </c>
      <c r="C47" s="6">
        <v>0.54692129629629627</v>
      </c>
      <c r="D47" s="8">
        <f t="shared" si="0"/>
        <v>238</v>
      </c>
      <c r="T47" s="14"/>
    </row>
    <row r="48" spans="1:21" x14ac:dyDescent="0.25">
      <c r="A48" s="13">
        <v>43</v>
      </c>
      <c r="B48" s="5">
        <v>10</v>
      </c>
      <c r="C48" s="6">
        <v>0.54967592592592596</v>
      </c>
      <c r="D48" s="8">
        <f t="shared" si="0"/>
        <v>52.999999999992724</v>
      </c>
      <c r="U48" s="5"/>
    </row>
    <row r="49" spans="1:4" x14ac:dyDescent="0.25">
      <c r="A49" s="13">
        <v>44</v>
      </c>
      <c r="B49" s="5">
        <v>9</v>
      </c>
      <c r="C49" s="6">
        <v>0.55028935185185179</v>
      </c>
      <c r="D49" s="8">
        <f t="shared" si="0"/>
        <v>75.000000000007276</v>
      </c>
    </row>
    <row r="50" spans="1:4" x14ac:dyDescent="0.25">
      <c r="A50" s="13">
        <v>45</v>
      </c>
      <c r="B50" s="5">
        <v>8</v>
      </c>
      <c r="C50" s="6">
        <v>0.55115740740740737</v>
      </c>
      <c r="D50" s="8">
        <f t="shared" si="0"/>
        <v>232</v>
      </c>
    </row>
    <row r="51" spans="1:4" x14ac:dyDescent="0.25">
      <c r="A51" s="13">
        <v>46</v>
      </c>
      <c r="B51" s="5">
        <v>7</v>
      </c>
      <c r="C51" s="6">
        <v>0.55384259259259261</v>
      </c>
      <c r="D51" s="8">
        <f t="shared" si="0"/>
        <v>50</v>
      </c>
    </row>
    <row r="52" spans="1:4" x14ac:dyDescent="0.25">
      <c r="A52" s="13">
        <v>47</v>
      </c>
      <c r="B52" s="5">
        <v>1</v>
      </c>
      <c r="C52" s="6">
        <v>0.55442129629629633</v>
      </c>
      <c r="D52" s="8">
        <f t="shared" si="0"/>
        <v>2</v>
      </c>
    </row>
    <row r="53" spans="1:4" x14ac:dyDescent="0.25">
      <c r="A53" s="13">
        <v>48</v>
      </c>
      <c r="B53" s="5">
        <v>2</v>
      </c>
      <c r="C53" s="6">
        <v>0.55444444444444441</v>
      </c>
      <c r="D53" s="8">
        <f t="shared" si="0"/>
        <v>179</v>
      </c>
    </row>
    <row r="54" spans="1:4" x14ac:dyDescent="0.25">
      <c r="A54" s="13">
        <v>49</v>
      </c>
      <c r="B54" s="5">
        <v>13</v>
      </c>
      <c r="C54" s="6">
        <v>0.55651620370370369</v>
      </c>
      <c r="D54" s="8">
        <f t="shared" si="0"/>
        <v>18</v>
      </c>
    </row>
    <row r="55" spans="1:4" x14ac:dyDescent="0.25">
      <c r="A55" s="13">
        <v>50</v>
      </c>
      <c r="B55" s="5">
        <v>12</v>
      </c>
      <c r="C55" s="6">
        <v>0.55672453703703706</v>
      </c>
      <c r="D55" s="8">
        <f t="shared" si="0"/>
        <v>54</v>
      </c>
    </row>
    <row r="56" spans="1:4" x14ac:dyDescent="0.25">
      <c r="A56" s="13">
        <v>51</v>
      </c>
      <c r="B56" s="5">
        <v>13</v>
      </c>
      <c r="C56" s="6">
        <v>0.55734953703703705</v>
      </c>
      <c r="D56" s="8">
        <f t="shared" si="0"/>
        <v>9</v>
      </c>
    </row>
    <row r="57" spans="1:4" x14ac:dyDescent="0.25">
      <c r="A57" s="13">
        <v>52</v>
      </c>
      <c r="B57" s="5">
        <v>2</v>
      </c>
      <c r="C57" s="6">
        <v>0.55745370370370373</v>
      </c>
      <c r="D57" s="8">
        <f t="shared" si="0"/>
        <v>437</v>
      </c>
    </row>
    <row r="58" spans="1:4" x14ac:dyDescent="0.25">
      <c r="A58" s="13">
        <v>53</v>
      </c>
      <c r="B58" s="5">
        <v>5</v>
      </c>
      <c r="C58" s="6">
        <v>0.56251157407407404</v>
      </c>
      <c r="D58" s="8">
        <f t="shared" si="0"/>
        <v>61</v>
      </c>
    </row>
    <row r="59" spans="1:4" x14ac:dyDescent="0.25">
      <c r="A59" s="13">
        <v>54</v>
      </c>
      <c r="B59" s="5">
        <v>4</v>
      </c>
      <c r="C59" s="6">
        <v>0.56321759259259263</v>
      </c>
      <c r="D59" s="8">
        <f t="shared" si="0"/>
        <v>163</v>
      </c>
    </row>
    <row r="60" spans="1:4" x14ac:dyDescent="0.25">
      <c r="A60" s="13">
        <v>55</v>
      </c>
      <c r="B60" s="5">
        <v>3</v>
      </c>
      <c r="C60" s="6">
        <v>0.56510416666666663</v>
      </c>
      <c r="D60" s="8">
        <f t="shared" si="0"/>
        <v>4.000000000007276</v>
      </c>
    </row>
    <row r="61" spans="1:4" x14ac:dyDescent="0.25">
      <c r="A61" s="13">
        <v>56</v>
      </c>
      <c r="B61" s="5">
        <v>1</v>
      </c>
      <c r="C61" s="6">
        <v>0.56515046296296301</v>
      </c>
      <c r="D61" s="8">
        <f t="shared" si="0"/>
        <v>0.99999999999272404</v>
      </c>
    </row>
    <row r="62" spans="1:4" x14ac:dyDescent="0.25">
      <c r="A62" s="13">
        <v>57</v>
      </c>
      <c r="B62" s="5">
        <v>11</v>
      </c>
      <c r="C62" s="6">
        <v>0.56516203703703705</v>
      </c>
      <c r="D62" s="8">
        <f t="shared" si="0"/>
        <v>13</v>
      </c>
    </row>
    <row r="63" spans="1:4" x14ac:dyDescent="0.25">
      <c r="A63" s="13">
        <v>58</v>
      </c>
      <c r="B63" s="5">
        <v>12</v>
      </c>
      <c r="C63" s="6">
        <v>0.5653125</v>
      </c>
      <c r="D63" s="8">
        <f t="shared" si="0"/>
        <v>111</v>
      </c>
    </row>
    <row r="64" spans="1:4" x14ac:dyDescent="0.25">
      <c r="A64" s="13">
        <v>59</v>
      </c>
      <c r="B64" s="5">
        <v>13</v>
      </c>
      <c r="C64" s="6">
        <v>0.5665972222222222</v>
      </c>
      <c r="D64" s="8">
        <f t="shared" si="0"/>
        <v>2</v>
      </c>
    </row>
    <row r="65" spans="1:4" x14ac:dyDescent="0.25">
      <c r="A65" s="13">
        <v>60</v>
      </c>
      <c r="B65" s="5">
        <v>2</v>
      </c>
      <c r="C65" s="6">
        <v>0.56662037037037039</v>
      </c>
      <c r="D65" s="8">
        <f t="shared" si="0"/>
        <v>462.99999999999272</v>
      </c>
    </row>
    <row r="66" spans="1:4" x14ac:dyDescent="0.25">
      <c r="A66" s="13">
        <v>61</v>
      </c>
      <c r="B66" s="5">
        <v>13</v>
      </c>
      <c r="C66" s="6">
        <v>0.57197916666666659</v>
      </c>
      <c r="D66" s="8">
        <f t="shared" si="0"/>
        <v>6</v>
      </c>
    </row>
    <row r="67" spans="1:4" x14ac:dyDescent="0.25">
      <c r="A67" s="13">
        <v>62</v>
      </c>
      <c r="B67" s="5">
        <v>12</v>
      </c>
      <c r="C67" s="6">
        <v>0.57204861111111105</v>
      </c>
      <c r="D67" s="8">
        <f t="shared" si="0"/>
        <v>146.00000000000728</v>
      </c>
    </row>
    <row r="68" spans="1:4" x14ac:dyDescent="0.25">
      <c r="A68" s="13">
        <v>63</v>
      </c>
      <c r="B68" s="5">
        <v>2</v>
      </c>
      <c r="C68" s="6">
        <v>0.57373842592592594</v>
      </c>
      <c r="D68" s="8">
        <f t="shared" si="0"/>
        <v>76</v>
      </c>
    </row>
    <row r="69" spans="1:4" x14ac:dyDescent="0.25">
      <c r="A69" s="13">
        <v>64</v>
      </c>
      <c r="B69" s="5">
        <v>13</v>
      </c>
      <c r="C69" s="6">
        <v>0.57461805555555556</v>
      </c>
      <c r="D69" s="8">
        <f t="shared" si="0"/>
        <v>9</v>
      </c>
    </row>
    <row r="70" spans="1:4" x14ac:dyDescent="0.25">
      <c r="A70" s="13">
        <v>65</v>
      </c>
      <c r="B70" s="5">
        <v>12</v>
      </c>
      <c r="C70" s="6">
        <v>0.57472222222222225</v>
      </c>
      <c r="D70" s="8">
        <f t="shared" ref="D70:D133" si="1">(C71*86400)-(C70*86400)</f>
        <v>119.00000000000728</v>
      </c>
    </row>
    <row r="71" spans="1:4" x14ac:dyDescent="0.25">
      <c r="A71" s="13">
        <v>66</v>
      </c>
      <c r="B71" s="5">
        <v>13</v>
      </c>
      <c r="C71" s="6">
        <v>0.57609953703703709</v>
      </c>
      <c r="D71" s="8">
        <f t="shared" si="1"/>
        <v>1.999999999992724</v>
      </c>
    </row>
    <row r="72" spans="1:4" x14ac:dyDescent="0.25">
      <c r="A72" s="13">
        <v>67</v>
      </c>
      <c r="B72" s="5">
        <v>2</v>
      </c>
      <c r="C72" s="6">
        <v>0.57612268518518517</v>
      </c>
      <c r="D72" s="8">
        <f t="shared" si="1"/>
        <v>100</v>
      </c>
    </row>
    <row r="73" spans="1:4" x14ac:dyDescent="0.25">
      <c r="A73" s="13">
        <v>68</v>
      </c>
      <c r="B73" s="5">
        <v>10</v>
      </c>
      <c r="C73" s="6">
        <v>0.57728009259259261</v>
      </c>
      <c r="D73" s="8">
        <f t="shared" si="1"/>
        <v>85</v>
      </c>
    </row>
    <row r="74" spans="1:4" x14ac:dyDescent="0.25">
      <c r="A74" s="13">
        <v>69</v>
      </c>
      <c r="B74" s="5">
        <v>9</v>
      </c>
      <c r="C74" s="6">
        <v>0.57826388888888891</v>
      </c>
      <c r="D74" s="8">
        <f t="shared" si="1"/>
        <v>276.99999999999272</v>
      </c>
    </row>
    <row r="75" spans="1:4" x14ac:dyDescent="0.25">
      <c r="A75" s="13">
        <v>70</v>
      </c>
      <c r="B75" s="5">
        <v>8</v>
      </c>
      <c r="C75" s="6">
        <v>0.58146990740740734</v>
      </c>
      <c r="D75" s="8">
        <f t="shared" si="1"/>
        <v>224.00000000000728</v>
      </c>
    </row>
    <row r="76" spans="1:4" x14ac:dyDescent="0.25">
      <c r="A76" s="13">
        <v>71</v>
      </c>
      <c r="B76" s="5">
        <v>7</v>
      </c>
      <c r="C76" s="6">
        <v>0.58406250000000004</v>
      </c>
      <c r="D76" s="8">
        <f t="shared" si="1"/>
        <v>2.999999999992724</v>
      </c>
    </row>
    <row r="77" spans="1:4" x14ac:dyDescent="0.25">
      <c r="A77" s="13">
        <v>72</v>
      </c>
      <c r="B77" s="5">
        <v>1</v>
      </c>
      <c r="C77" s="6">
        <v>0.58409722222222216</v>
      </c>
      <c r="D77" s="8">
        <f t="shared" si="1"/>
        <v>1.000000000007276</v>
      </c>
    </row>
    <row r="78" spans="1:4" x14ac:dyDescent="0.25">
      <c r="A78" s="13">
        <v>73</v>
      </c>
      <c r="B78" s="5">
        <v>2</v>
      </c>
      <c r="C78" s="6">
        <v>0.58410879629629631</v>
      </c>
      <c r="D78" s="8">
        <f t="shared" si="1"/>
        <v>28</v>
      </c>
    </row>
    <row r="79" spans="1:4" x14ac:dyDescent="0.25">
      <c r="A79" s="13">
        <v>74</v>
      </c>
      <c r="B79" s="5">
        <v>13</v>
      </c>
      <c r="C79" s="6">
        <v>0.58443287037037039</v>
      </c>
      <c r="D79" s="8">
        <f t="shared" si="1"/>
        <v>64.999999999992724</v>
      </c>
    </row>
    <row r="80" spans="1:4" x14ac:dyDescent="0.25">
      <c r="A80" s="13">
        <v>75</v>
      </c>
      <c r="B80" s="5">
        <v>2</v>
      </c>
      <c r="C80" s="6">
        <v>0.58518518518518514</v>
      </c>
      <c r="D80" s="8">
        <f t="shared" si="1"/>
        <v>274.00000000000728</v>
      </c>
    </row>
    <row r="81" spans="1:4" x14ac:dyDescent="0.25">
      <c r="A81" s="13">
        <v>76</v>
      </c>
      <c r="B81" s="5">
        <v>13</v>
      </c>
      <c r="C81" s="6">
        <v>0.58835648148148145</v>
      </c>
      <c r="D81" s="8">
        <f t="shared" si="1"/>
        <v>28.999999999992724</v>
      </c>
    </row>
    <row r="82" spans="1:4" x14ac:dyDescent="0.25">
      <c r="A82" s="13">
        <v>77</v>
      </c>
      <c r="B82" s="5">
        <v>12</v>
      </c>
      <c r="C82" s="6">
        <v>0.58869212962962958</v>
      </c>
      <c r="D82" s="8">
        <f t="shared" si="1"/>
        <v>68.000000000007276</v>
      </c>
    </row>
    <row r="83" spans="1:4" x14ac:dyDescent="0.25">
      <c r="A83" s="13">
        <v>78</v>
      </c>
      <c r="B83" s="5">
        <v>2</v>
      </c>
      <c r="C83" s="6">
        <v>0.58947916666666667</v>
      </c>
      <c r="D83" s="8">
        <f t="shared" si="1"/>
        <v>93.000000000007276</v>
      </c>
    </row>
    <row r="84" spans="1:4" x14ac:dyDescent="0.25">
      <c r="A84" s="13">
        <v>79</v>
      </c>
      <c r="B84" s="5">
        <v>13</v>
      </c>
      <c r="C84" s="6">
        <v>0.59055555555555561</v>
      </c>
      <c r="D84" s="8">
        <f t="shared" si="1"/>
        <v>13.999999999992724</v>
      </c>
    </row>
    <row r="85" spans="1:4" x14ac:dyDescent="0.25">
      <c r="A85" s="13">
        <v>80</v>
      </c>
      <c r="B85" s="5">
        <v>12</v>
      </c>
      <c r="C85" s="6">
        <v>0.5907175925925926</v>
      </c>
      <c r="D85" s="8">
        <f t="shared" si="1"/>
        <v>187</v>
      </c>
    </row>
    <row r="86" spans="1:4" x14ac:dyDescent="0.25">
      <c r="A86" s="13">
        <v>81</v>
      </c>
      <c r="B86" s="5">
        <v>2</v>
      </c>
      <c r="C86" s="6">
        <v>0.59288194444444442</v>
      </c>
      <c r="D86" s="8">
        <f t="shared" si="1"/>
        <v>161</v>
      </c>
    </row>
    <row r="87" spans="1:4" x14ac:dyDescent="0.25">
      <c r="A87" s="13">
        <v>82</v>
      </c>
      <c r="B87" s="5">
        <v>17</v>
      </c>
      <c r="C87" s="6">
        <v>0.59474537037037034</v>
      </c>
      <c r="D87" s="8">
        <f t="shared" si="1"/>
        <v>44.999999999992724</v>
      </c>
    </row>
    <row r="88" spans="1:4" x14ac:dyDescent="0.25">
      <c r="A88" s="13">
        <v>83</v>
      </c>
      <c r="B88" s="5">
        <v>16</v>
      </c>
      <c r="C88" s="6">
        <v>0.59526620370370364</v>
      </c>
      <c r="D88" s="8">
        <f t="shared" si="1"/>
        <v>86.000000000007276</v>
      </c>
    </row>
    <row r="89" spans="1:4" x14ac:dyDescent="0.25">
      <c r="A89" s="13">
        <v>84</v>
      </c>
      <c r="B89" s="5">
        <v>17</v>
      </c>
      <c r="C89" s="6">
        <v>0.5962615740740741</v>
      </c>
      <c r="D89" s="8">
        <f t="shared" si="1"/>
        <v>20</v>
      </c>
    </row>
    <row r="90" spans="1:4" x14ac:dyDescent="0.25">
      <c r="A90" s="13">
        <v>85</v>
      </c>
      <c r="B90" s="5">
        <v>2</v>
      </c>
      <c r="C90" s="6">
        <v>0.59649305555555554</v>
      </c>
      <c r="D90" s="8">
        <f t="shared" si="1"/>
        <v>307.00000000000728</v>
      </c>
    </row>
    <row r="91" spans="1:4" x14ac:dyDescent="0.25">
      <c r="A91" s="13">
        <v>86</v>
      </c>
      <c r="B91" s="5">
        <v>17</v>
      </c>
      <c r="C91" s="6">
        <v>0.60004629629629636</v>
      </c>
      <c r="D91" s="8">
        <f t="shared" si="1"/>
        <v>26.999999999992724</v>
      </c>
    </row>
    <row r="92" spans="1:4" x14ac:dyDescent="0.25">
      <c r="A92" s="13">
        <v>87</v>
      </c>
      <c r="B92" s="5">
        <v>16</v>
      </c>
      <c r="C92" s="6">
        <v>0.60035879629629629</v>
      </c>
      <c r="D92" s="8">
        <f t="shared" si="1"/>
        <v>76</v>
      </c>
    </row>
    <row r="93" spans="1:4" x14ac:dyDescent="0.25">
      <c r="A93" s="13">
        <v>88</v>
      </c>
      <c r="B93" s="5">
        <v>2</v>
      </c>
      <c r="C93" s="6">
        <v>0.60123842592592591</v>
      </c>
      <c r="D93" s="8">
        <f t="shared" si="1"/>
        <v>313.00000000000728</v>
      </c>
    </row>
    <row r="94" spans="1:4" x14ac:dyDescent="0.25">
      <c r="A94" s="13">
        <v>89</v>
      </c>
      <c r="B94" s="5">
        <v>13</v>
      </c>
      <c r="C94" s="6">
        <v>0.60486111111111118</v>
      </c>
      <c r="D94" s="8">
        <f t="shared" si="1"/>
        <v>8.999999999992724</v>
      </c>
    </row>
    <row r="95" spans="1:4" x14ac:dyDescent="0.25">
      <c r="A95" s="13">
        <v>90</v>
      </c>
      <c r="B95" s="5">
        <v>12</v>
      </c>
      <c r="C95" s="6">
        <v>0.60496527777777775</v>
      </c>
      <c r="D95" s="8">
        <f t="shared" si="1"/>
        <v>153</v>
      </c>
    </row>
    <row r="96" spans="1:4" x14ac:dyDescent="0.25">
      <c r="A96" s="13">
        <v>91</v>
      </c>
      <c r="B96" s="5">
        <v>13</v>
      </c>
      <c r="C96" s="6">
        <v>0.60673611111111114</v>
      </c>
      <c r="D96" s="8">
        <f t="shared" si="1"/>
        <v>3</v>
      </c>
    </row>
    <row r="97" spans="1:4" x14ac:dyDescent="0.25">
      <c r="A97" s="13">
        <v>92</v>
      </c>
      <c r="B97" s="5">
        <v>2</v>
      </c>
      <c r="C97" s="6">
        <v>0.60677083333333337</v>
      </c>
      <c r="D97" s="8">
        <f t="shared" si="1"/>
        <v>251</v>
      </c>
    </row>
    <row r="98" spans="1:4" x14ac:dyDescent="0.25">
      <c r="A98" s="13">
        <v>93</v>
      </c>
      <c r="B98" s="5">
        <v>5</v>
      </c>
      <c r="C98" s="6">
        <v>0.6096759259259259</v>
      </c>
      <c r="D98" s="8">
        <f t="shared" si="1"/>
        <v>138</v>
      </c>
    </row>
    <row r="99" spans="1:4" x14ac:dyDescent="0.25">
      <c r="A99" s="13">
        <v>94</v>
      </c>
      <c r="B99" s="5">
        <v>4</v>
      </c>
      <c r="C99" s="6">
        <v>0.61127314814814815</v>
      </c>
      <c r="D99" s="8">
        <f t="shared" si="1"/>
        <v>75</v>
      </c>
    </row>
    <row r="100" spans="1:4" x14ac:dyDescent="0.25">
      <c r="A100" s="13">
        <v>95</v>
      </c>
      <c r="B100" s="5">
        <v>3</v>
      </c>
      <c r="C100" s="6">
        <v>0.61214120370370373</v>
      </c>
      <c r="D100" s="8">
        <f t="shared" si="1"/>
        <v>3</v>
      </c>
    </row>
    <row r="101" spans="1:4" x14ac:dyDescent="0.25">
      <c r="A101" s="13">
        <v>96</v>
      </c>
      <c r="B101" s="5">
        <v>1</v>
      </c>
      <c r="C101" s="6">
        <v>0.61217592592592596</v>
      </c>
      <c r="D101" s="8">
        <f t="shared" si="1"/>
        <v>1</v>
      </c>
    </row>
    <row r="102" spans="1:4" x14ac:dyDescent="0.25">
      <c r="A102" s="13">
        <v>97</v>
      </c>
      <c r="B102" s="5">
        <v>2</v>
      </c>
      <c r="C102" s="6">
        <v>0.6121875</v>
      </c>
      <c r="D102" s="8">
        <f t="shared" si="1"/>
        <v>122</v>
      </c>
    </row>
    <row r="103" spans="1:4" x14ac:dyDescent="0.25">
      <c r="A103" s="13">
        <v>98</v>
      </c>
      <c r="B103" s="5">
        <v>9</v>
      </c>
      <c r="C103" s="6">
        <v>0.61359953703703707</v>
      </c>
      <c r="D103" s="8">
        <f t="shared" si="1"/>
        <v>35</v>
      </c>
    </row>
    <row r="104" spans="1:4" x14ac:dyDescent="0.25">
      <c r="A104" s="13">
        <v>99</v>
      </c>
      <c r="B104" s="5">
        <v>8</v>
      </c>
      <c r="C104" s="6">
        <v>0.61400462962962965</v>
      </c>
      <c r="D104" s="8">
        <f t="shared" si="1"/>
        <v>124</v>
      </c>
    </row>
    <row r="105" spans="1:4" x14ac:dyDescent="0.25">
      <c r="A105" s="13">
        <v>100</v>
      </c>
      <c r="B105" s="5">
        <v>7</v>
      </c>
      <c r="C105" s="6">
        <v>0.6154398148148148</v>
      </c>
      <c r="D105" s="8">
        <f t="shared" si="1"/>
        <v>3</v>
      </c>
    </row>
    <row r="106" spans="1:4" x14ac:dyDescent="0.25">
      <c r="A106" s="13">
        <v>101</v>
      </c>
      <c r="B106" s="5">
        <v>1</v>
      </c>
      <c r="C106" s="6">
        <v>0.61547453703703703</v>
      </c>
      <c r="D106" s="8">
        <f t="shared" si="1"/>
        <v>0.99999999999272404</v>
      </c>
    </row>
    <row r="107" spans="1:4" x14ac:dyDescent="0.25">
      <c r="A107" s="13">
        <v>102</v>
      </c>
      <c r="B107" s="5">
        <v>2</v>
      </c>
      <c r="C107" s="6">
        <v>0.61548611111111107</v>
      </c>
      <c r="D107" s="8">
        <f t="shared" si="1"/>
        <v>127</v>
      </c>
    </row>
    <row r="108" spans="1:4" x14ac:dyDescent="0.25">
      <c r="A108" s="13">
        <v>103</v>
      </c>
      <c r="B108" s="5">
        <v>5</v>
      </c>
      <c r="C108" s="6">
        <v>0.61695601851851845</v>
      </c>
      <c r="D108" s="8">
        <f t="shared" si="1"/>
        <v>106.00000000000728</v>
      </c>
    </row>
    <row r="109" spans="1:4" x14ac:dyDescent="0.25">
      <c r="A109" s="13">
        <v>104</v>
      </c>
      <c r="B109" s="5">
        <v>4</v>
      </c>
      <c r="C109" s="6">
        <v>0.61818287037037034</v>
      </c>
      <c r="D109" s="8">
        <f t="shared" si="1"/>
        <v>15</v>
      </c>
    </row>
    <row r="110" spans="1:4" x14ac:dyDescent="0.25">
      <c r="A110" s="13">
        <v>105</v>
      </c>
      <c r="B110" s="5">
        <v>3</v>
      </c>
      <c r="C110" s="6">
        <v>0.61835648148148148</v>
      </c>
      <c r="D110" s="8">
        <f t="shared" si="1"/>
        <v>3</v>
      </c>
    </row>
    <row r="111" spans="1:4" x14ac:dyDescent="0.25">
      <c r="A111" s="13">
        <v>106</v>
      </c>
      <c r="B111" s="5">
        <v>1</v>
      </c>
      <c r="C111" s="6">
        <v>0.61839120370370371</v>
      </c>
      <c r="D111" s="8">
        <f t="shared" si="1"/>
        <v>1</v>
      </c>
    </row>
    <row r="112" spans="1:4" x14ac:dyDescent="0.25">
      <c r="A112" s="13">
        <v>107</v>
      </c>
      <c r="B112" s="5">
        <v>2</v>
      </c>
      <c r="C112" s="6">
        <v>0.61840277777777775</v>
      </c>
      <c r="D112" s="8">
        <f t="shared" si="1"/>
        <v>156</v>
      </c>
    </row>
    <row r="113" spans="1:4" x14ac:dyDescent="0.25">
      <c r="A113" s="13">
        <v>108</v>
      </c>
      <c r="B113" s="5">
        <v>13</v>
      </c>
      <c r="C113" s="6">
        <v>0.62020833333333336</v>
      </c>
      <c r="D113" s="8">
        <f t="shared" si="1"/>
        <v>25</v>
      </c>
    </row>
    <row r="114" spans="1:4" x14ac:dyDescent="0.25">
      <c r="A114" s="13">
        <v>109</v>
      </c>
      <c r="B114" s="5">
        <v>12</v>
      </c>
      <c r="C114" s="6">
        <v>0.62049768518518522</v>
      </c>
      <c r="D114" s="8">
        <f t="shared" si="1"/>
        <v>94.000000000007276</v>
      </c>
    </row>
    <row r="115" spans="1:4" x14ac:dyDescent="0.25">
      <c r="A115" s="13">
        <v>110</v>
      </c>
      <c r="B115" s="5">
        <v>2</v>
      </c>
      <c r="C115" s="6">
        <v>0.62158564814814821</v>
      </c>
      <c r="D115" s="8">
        <f t="shared" si="1"/>
        <v>284</v>
      </c>
    </row>
    <row r="116" spans="1:4" x14ac:dyDescent="0.25">
      <c r="A116" s="13">
        <v>111</v>
      </c>
      <c r="B116" s="5">
        <v>9</v>
      </c>
      <c r="C116" s="6">
        <v>0.62487268518518524</v>
      </c>
      <c r="D116" s="8">
        <f t="shared" si="1"/>
        <v>57.999999999992724</v>
      </c>
    </row>
    <row r="117" spans="1:4" x14ac:dyDescent="0.25">
      <c r="A117" s="13">
        <v>112</v>
      </c>
      <c r="B117" s="5">
        <v>8</v>
      </c>
      <c r="C117" s="6">
        <v>0.62554398148148149</v>
      </c>
      <c r="D117" s="8">
        <f t="shared" si="1"/>
        <v>31</v>
      </c>
    </row>
    <row r="118" spans="1:4" x14ac:dyDescent="0.25">
      <c r="A118" s="13">
        <v>113</v>
      </c>
      <c r="B118" s="5">
        <v>7</v>
      </c>
      <c r="C118" s="6">
        <v>0.62590277777777781</v>
      </c>
      <c r="D118" s="8">
        <f t="shared" si="1"/>
        <v>2</v>
      </c>
    </row>
    <row r="119" spans="1:4" x14ac:dyDescent="0.25">
      <c r="A119" s="13">
        <v>114</v>
      </c>
      <c r="B119" s="5">
        <v>1</v>
      </c>
      <c r="C119" s="6">
        <v>0.62592592592592589</v>
      </c>
      <c r="D119" s="8">
        <f t="shared" si="1"/>
        <v>1</v>
      </c>
    </row>
    <row r="120" spans="1:4" x14ac:dyDescent="0.25">
      <c r="A120" s="13">
        <v>115</v>
      </c>
      <c r="B120" s="5">
        <v>2</v>
      </c>
      <c r="C120" s="6">
        <v>0.62593750000000004</v>
      </c>
      <c r="D120" s="8">
        <f t="shared" si="1"/>
        <v>559</v>
      </c>
    </row>
    <row r="121" spans="1:4" x14ac:dyDescent="0.25">
      <c r="A121" s="13">
        <v>116</v>
      </c>
      <c r="B121" s="5">
        <v>10</v>
      </c>
      <c r="C121" s="6">
        <v>0.63240740740740742</v>
      </c>
      <c r="D121" s="8">
        <f t="shared" si="1"/>
        <v>146.99999999999272</v>
      </c>
    </row>
    <row r="122" spans="1:4" x14ac:dyDescent="0.25">
      <c r="A122" s="13">
        <v>117</v>
      </c>
      <c r="B122" s="5">
        <v>7</v>
      </c>
      <c r="C122" s="6">
        <v>0.63410879629629624</v>
      </c>
      <c r="D122" s="8">
        <f t="shared" si="1"/>
        <v>54.000000000007276</v>
      </c>
    </row>
    <row r="123" spans="1:4" x14ac:dyDescent="0.25">
      <c r="A123" s="13">
        <v>118</v>
      </c>
      <c r="B123" s="5">
        <v>8</v>
      </c>
      <c r="C123" s="6">
        <v>0.63473379629629634</v>
      </c>
      <c r="D123" s="8">
        <f t="shared" si="1"/>
        <v>225</v>
      </c>
    </row>
    <row r="124" spans="1:4" x14ac:dyDescent="0.25">
      <c r="A124" s="13">
        <v>119</v>
      </c>
      <c r="B124" s="5">
        <v>9</v>
      </c>
      <c r="C124" s="6">
        <v>0.63733796296296297</v>
      </c>
      <c r="D124" s="8">
        <f t="shared" si="1"/>
        <v>3</v>
      </c>
    </row>
    <row r="125" spans="1:4" x14ac:dyDescent="0.25">
      <c r="A125" s="13">
        <v>120</v>
      </c>
      <c r="B125" s="5">
        <v>2</v>
      </c>
      <c r="C125" s="6">
        <v>0.63737268518518519</v>
      </c>
      <c r="D125" s="8">
        <f t="shared" si="1"/>
        <v>79</v>
      </c>
    </row>
    <row r="126" spans="1:4" x14ac:dyDescent="0.25">
      <c r="A126" s="13">
        <v>121</v>
      </c>
      <c r="B126" s="5">
        <v>13</v>
      </c>
      <c r="C126" s="6">
        <v>0.63828703703703704</v>
      </c>
      <c r="D126" s="8">
        <f t="shared" si="1"/>
        <v>23.999999999992724</v>
      </c>
    </row>
    <row r="127" spans="1:4" x14ac:dyDescent="0.25">
      <c r="A127" s="13">
        <v>122</v>
      </c>
      <c r="B127" s="5">
        <v>12</v>
      </c>
      <c r="C127" s="6">
        <v>0.63856481481481475</v>
      </c>
      <c r="D127" s="8">
        <f t="shared" si="1"/>
        <v>101</v>
      </c>
    </row>
    <row r="128" spans="1:4" x14ac:dyDescent="0.25">
      <c r="A128" s="13">
        <v>123</v>
      </c>
      <c r="B128" s="5">
        <v>2</v>
      </c>
      <c r="C128" s="6">
        <v>0.63973379629629623</v>
      </c>
      <c r="D128" s="8">
        <f t="shared" si="1"/>
        <v>128.00000000000728</v>
      </c>
    </row>
    <row r="129" spans="1:4" x14ac:dyDescent="0.25">
      <c r="A129" s="13">
        <v>124</v>
      </c>
      <c r="B129" s="5">
        <v>5</v>
      </c>
      <c r="C129" s="6">
        <v>0.64121527777777776</v>
      </c>
      <c r="D129" s="8">
        <f t="shared" si="1"/>
        <v>68</v>
      </c>
    </row>
    <row r="130" spans="1:4" x14ac:dyDescent="0.25">
      <c r="A130" s="13">
        <v>125</v>
      </c>
      <c r="B130" s="5">
        <v>4</v>
      </c>
      <c r="C130" s="6">
        <v>0.64200231481481485</v>
      </c>
      <c r="D130" s="8">
        <f t="shared" si="1"/>
        <v>165</v>
      </c>
    </row>
    <row r="131" spans="1:4" x14ac:dyDescent="0.25">
      <c r="A131" s="13">
        <v>126</v>
      </c>
      <c r="B131" s="5">
        <v>3</v>
      </c>
      <c r="C131" s="6">
        <v>0.64391203703703703</v>
      </c>
      <c r="D131" s="8">
        <f t="shared" si="1"/>
        <v>4.999999999992724</v>
      </c>
    </row>
    <row r="132" spans="1:4" x14ac:dyDescent="0.25">
      <c r="A132" s="13">
        <v>127</v>
      </c>
      <c r="B132" s="5">
        <v>1</v>
      </c>
      <c r="C132" s="6">
        <v>0.64396990740740734</v>
      </c>
      <c r="D132" s="8">
        <f t="shared" si="1"/>
        <v>1.000000000007276</v>
      </c>
    </row>
    <row r="133" spans="1:4" x14ac:dyDescent="0.25">
      <c r="A133" s="13">
        <v>128</v>
      </c>
      <c r="B133" s="5">
        <v>2</v>
      </c>
      <c r="C133" s="6">
        <v>0.64398148148148149</v>
      </c>
      <c r="D133" s="8">
        <f t="shared" si="1"/>
        <v>342.00000000000728</v>
      </c>
    </row>
    <row r="134" spans="1:4" x14ac:dyDescent="0.25">
      <c r="A134" s="13">
        <v>129</v>
      </c>
      <c r="B134" s="5">
        <v>6</v>
      </c>
      <c r="C134" s="6">
        <v>0.64793981481481489</v>
      </c>
      <c r="D134" s="8">
        <f t="shared" ref="D134:D197" si="2">(C135*86400)-(C134*86400)</f>
        <v>4.999999999992724</v>
      </c>
    </row>
    <row r="135" spans="1:4" x14ac:dyDescent="0.25">
      <c r="A135" s="13">
        <v>130</v>
      </c>
      <c r="B135" s="5">
        <v>5</v>
      </c>
      <c r="C135" s="6">
        <v>0.64799768518518519</v>
      </c>
      <c r="D135" s="8">
        <f t="shared" si="2"/>
        <v>71.000000000007276</v>
      </c>
    </row>
    <row r="136" spans="1:4" x14ac:dyDescent="0.25">
      <c r="A136" s="13">
        <v>131</v>
      </c>
      <c r="B136" s="5">
        <v>4</v>
      </c>
      <c r="C136" s="6">
        <v>0.6488194444444445</v>
      </c>
      <c r="D136" s="8">
        <f t="shared" si="2"/>
        <v>13.999999999992724</v>
      </c>
    </row>
    <row r="137" spans="1:4" x14ac:dyDescent="0.25">
      <c r="A137" s="13">
        <v>132</v>
      </c>
      <c r="B137" s="5">
        <v>3</v>
      </c>
      <c r="C137" s="6">
        <v>0.64898148148148149</v>
      </c>
      <c r="D137" s="8">
        <f t="shared" si="2"/>
        <v>1.999999999992724</v>
      </c>
    </row>
    <row r="138" spans="1:4" x14ac:dyDescent="0.25">
      <c r="A138" s="13">
        <v>133</v>
      </c>
      <c r="B138" s="5">
        <v>2</v>
      </c>
      <c r="C138" s="6">
        <v>0.64900462962962957</v>
      </c>
      <c r="D138" s="8">
        <f t="shared" si="2"/>
        <v>780.00000000000728</v>
      </c>
    </row>
    <row r="139" spans="1:4" x14ac:dyDescent="0.25">
      <c r="A139" s="13">
        <v>134</v>
      </c>
      <c r="B139" s="5">
        <v>17</v>
      </c>
      <c r="C139" s="6">
        <v>0.65803240740740743</v>
      </c>
      <c r="D139" s="8">
        <f t="shared" si="2"/>
        <v>77</v>
      </c>
    </row>
    <row r="140" spans="1:4" x14ac:dyDescent="0.25">
      <c r="A140" s="13">
        <v>135</v>
      </c>
      <c r="B140" s="5">
        <v>16</v>
      </c>
      <c r="C140" s="6">
        <v>0.65892361111111108</v>
      </c>
      <c r="D140" s="8">
        <f t="shared" si="2"/>
        <v>15</v>
      </c>
    </row>
    <row r="141" spans="1:4" x14ac:dyDescent="0.25">
      <c r="A141" s="13">
        <v>136</v>
      </c>
      <c r="B141" s="5">
        <v>2</v>
      </c>
      <c r="C141" s="6">
        <v>0.65909722222222222</v>
      </c>
      <c r="D141" s="8">
        <f t="shared" si="2"/>
        <v>536</v>
      </c>
    </row>
    <row r="142" spans="1:4" x14ac:dyDescent="0.25">
      <c r="A142" s="13">
        <v>137</v>
      </c>
      <c r="B142" s="5">
        <v>5</v>
      </c>
      <c r="C142" s="6">
        <v>0.66530092592592593</v>
      </c>
      <c r="D142" s="8">
        <f t="shared" si="2"/>
        <v>83</v>
      </c>
    </row>
    <row r="143" spans="1:4" x14ac:dyDescent="0.25">
      <c r="A143" s="13">
        <v>138</v>
      </c>
      <c r="B143" s="5">
        <v>4</v>
      </c>
      <c r="C143" s="6">
        <v>0.66626157407407405</v>
      </c>
      <c r="D143" s="8">
        <f t="shared" si="2"/>
        <v>13.000000000007276</v>
      </c>
    </row>
    <row r="144" spans="1:4" x14ac:dyDescent="0.25">
      <c r="A144" s="13">
        <v>139</v>
      </c>
      <c r="B144" s="5">
        <v>2</v>
      </c>
      <c r="C144" s="6">
        <v>0.66641203703703711</v>
      </c>
      <c r="D144" s="8">
        <f t="shared" si="2"/>
        <v>93.999999999992724</v>
      </c>
    </row>
    <row r="145" spans="1:4" x14ac:dyDescent="0.25">
      <c r="A145" s="13">
        <v>140</v>
      </c>
      <c r="B145" s="5">
        <v>17</v>
      </c>
      <c r="C145" s="6">
        <v>0.66749999999999998</v>
      </c>
      <c r="D145" s="8">
        <f t="shared" si="2"/>
        <v>73</v>
      </c>
    </row>
    <row r="146" spans="1:4" x14ac:dyDescent="0.25">
      <c r="A146" s="13">
        <v>141</v>
      </c>
      <c r="B146" s="5">
        <v>2</v>
      </c>
      <c r="C146" s="6">
        <v>0.66834490740740737</v>
      </c>
      <c r="D146" s="8">
        <f t="shared" si="2"/>
        <v>265.99999999999272</v>
      </c>
    </row>
    <row r="147" spans="1:4" x14ac:dyDescent="0.25">
      <c r="A147" s="13">
        <v>142</v>
      </c>
      <c r="B147" s="5">
        <v>5</v>
      </c>
      <c r="C147" s="6">
        <v>0.67142361111111104</v>
      </c>
      <c r="D147" s="8">
        <f t="shared" si="2"/>
        <v>66.000000000014552</v>
      </c>
    </row>
    <row r="148" spans="1:4" x14ac:dyDescent="0.25">
      <c r="A148" s="13">
        <v>143</v>
      </c>
      <c r="B148" s="5">
        <v>2</v>
      </c>
      <c r="C148" s="6">
        <v>0.67218750000000005</v>
      </c>
      <c r="D148" s="8">
        <f t="shared" si="2"/>
        <v>345.99999999999272</v>
      </c>
    </row>
    <row r="149" spans="1:4" x14ac:dyDescent="0.25">
      <c r="A149" s="13">
        <v>144</v>
      </c>
      <c r="B149" s="5">
        <v>13</v>
      </c>
      <c r="C149" s="6">
        <v>0.6761921296296296</v>
      </c>
      <c r="D149" s="8">
        <f t="shared" si="2"/>
        <v>295</v>
      </c>
    </row>
    <row r="150" spans="1:4" x14ac:dyDescent="0.25">
      <c r="A150" s="13">
        <v>145</v>
      </c>
      <c r="B150" s="5">
        <v>12</v>
      </c>
      <c r="C150" s="6">
        <v>0.67960648148148151</v>
      </c>
      <c r="D150" s="8">
        <f t="shared" si="2"/>
        <v>2588</v>
      </c>
    </row>
    <row r="151" spans="1:4" x14ac:dyDescent="0.25">
      <c r="A151" s="13">
        <v>146</v>
      </c>
      <c r="B151" s="5">
        <v>2</v>
      </c>
      <c r="C151" s="6">
        <v>0.70956018518518515</v>
      </c>
      <c r="D151" s="8">
        <f t="shared" si="2"/>
        <v>192</v>
      </c>
    </row>
    <row r="152" spans="1:4" x14ac:dyDescent="0.25">
      <c r="A152" s="13">
        <v>147</v>
      </c>
      <c r="B152" s="5">
        <v>9</v>
      </c>
      <c r="C152" s="6">
        <v>0.71178240740740739</v>
      </c>
      <c r="D152" s="8">
        <f t="shared" si="2"/>
        <v>77.999999999992724</v>
      </c>
    </row>
    <row r="153" spans="1:4" x14ac:dyDescent="0.25">
      <c r="A153" s="13">
        <v>148</v>
      </c>
      <c r="B153" s="5">
        <v>2</v>
      </c>
      <c r="C153" s="6">
        <v>0.71268518518518509</v>
      </c>
      <c r="D153" s="8">
        <f t="shared" si="2"/>
        <v>80.000000000007276</v>
      </c>
    </row>
    <row r="154" spans="1:4" x14ac:dyDescent="0.25">
      <c r="A154" s="13">
        <v>149</v>
      </c>
      <c r="B154" s="5">
        <v>10</v>
      </c>
      <c r="C154" s="6">
        <v>0.71361111111111108</v>
      </c>
      <c r="D154" s="8">
        <f t="shared" si="2"/>
        <v>98.000000000007276</v>
      </c>
    </row>
    <row r="155" spans="1:4" x14ac:dyDescent="0.25">
      <c r="A155" s="13">
        <v>150</v>
      </c>
      <c r="B155" s="5">
        <v>7</v>
      </c>
      <c r="C155" s="6">
        <v>0.71474537037037045</v>
      </c>
      <c r="D155" s="8">
        <f t="shared" si="2"/>
        <v>46.999999999992724</v>
      </c>
    </row>
    <row r="156" spans="1:4" x14ac:dyDescent="0.25">
      <c r="A156" s="13">
        <v>151</v>
      </c>
      <c r="B156" s="5">
        <v>8</v>
      </c>
      <c r="C156" s="6">
        <v>0.71528935185185183</v>
      </c>
      <c r="D156" s="8">
        <f t="shared" si="2"/>
        <v>975.00000000000728</v>
      </c>
    </row>
    <row r="157" spans="1:4" x14ac:dyDescent="0.25">
      <c r="A157" s="13">
        <v>152</v>
      </c>
      <c r="B157" s="5">
        <v>9</v>
      </c>
      <c r="C157" s="6">
        <v>0.72657407407407415</v>
      </c>
      <c r="D157" s="8">
        <f t="shared" si="2"/>
        <v>0.99999999998544808</v>
      </c>
    </row>
    <row r="158" spans="1:4" x14ac:dyDescent="0.25">
      <c r="A158" s="13">
        <v>153</v>
      </c>
      <c r="B158" s="5">
        <v>2</v>
      </c>
      <c r="C158" s="6">
        <v>0.72658564814814808</v>
      </c>
      <c r="D158" s="8">
        <f t="shared" si="2"/>
        <v>1373</v>
      </c>
    </row>
    <row r="159" spans="1:4" x14ac:dyDescent="0.25">
      <c r="A159" s="13">
        <v>154</v>
      </c>
      <c r="B159" s="5">
        <v>10</v>
      </c>
      <c r="C159" s="6">
        <v>0.74247685185185175</v>
      </c>
      <c r="D159" s="8">
        <f t="shared" si="2"/>
        <v>140.00000000001455</v>
      </c>
    </row>
    <row r="160" spans="1:4" x14ac:dyDescent="0.25">
      <c r="A160" s="13">
        <v>155</v>
      </c>
      <c r="B160" s="5">
        <v>9</v>
      </c>
      <c r="C160" s="6">
        <v>0.7440972222222223</v>
      </c>
      <c r="D160" s="8">
        <f t="shared" si="2"/>
        <v>136.99999999999272</v>
      </c>
    </row>
    <row r="161" spans="1:4" x14ac:dyDescent="0.25">
      <c r="A161" s="13">
        <v>156</v>
      </c>
      <c r="B161" s="5">
        <v>8</v>
      </c>
      <c r="C161" s="6">
        <v>0.7456828703703704</v>
      </c>
      <c r="D161" s="8">
        <f t="shared" si="2"/>
        <v>373</v>
      </c>
    </row>
    <row r="162" spans="1:4" x14ac:dyDescent="0.25">
      <c r="A162" s="13">
        <v>157</v>
      </c>
      <c r="B162" s="5" t="s">
        <v>40</v>
      </c>
      <c r="C162" s="6">
        <v>0.75</v>
      </c>
      <c r="D162" s="8">
        <f t="shared" si="2"/>
        <v>-64800</v>
      </c>
    </row>
    <row r="163" spans="1:4" x14ac:dyDescent="0.25">
      <c r="A163" s="13">
        <v>158</v>
      </c>
      <c r="B163" s="5"/>
      <c r="C163" s="6"/>
      <c r="D163" s="8">
        <f t="shared" si="2"/>
        <v>0</v>
      </c>
    </row>
    <row r="164" spans="1:4" x14ac:dyDescent="0.25">
      <c r="A164" s="13">
        <v>159</v>
      </c>
      <c r="B164" s="5"/>
      <c r="C164" s="6"/>
      <c r="D164" s="8">
        <f t="shared" si="2"/>
        <v>0</v>
      </c>
    </row>
    <row r="165" spans="1:4" x14ac:dyDescent="0.25">
      <c r="A165" s="13">
        <v>160</v>
      </c>
      <c r="B165" s="5"/>
      <c r="C165" s="6"/>
      <c r="D165" s="8">
        <f t="shared" si="2"/>
        <v>0</v>
      </c>
    </row>
    <row r="166" spans="1:4" x14ac:dyDescent="0.25">
      <c r="A166" s="13">
        <v>161</v>
      </c>
      <c r="B166" s="5"/>
      <c r="C166" s="6"/>
      <c r="D166" s="8">
        <f t="shared" si="2"/>
        <v>0</v>
      </c>
    </row>
    <row r="167" spans="1:4" x14ac:dyDescent="0.25">
      <c r="A167" s="13">
        <v>162</v>
      </c>
      <c r="B167" s="5"/>
      <c r="C167" s="6"/>
      <c r="D167" s="8">
        <f t="shared" si="2"/>
        <v>0</v>
      </c>
    </row>
    <row r="168" spans="1:4" x14ac:dyDescent="0.25">
      <c r="A168" s="13">
        <v>163</v>
      </c>
      <c r="B168" s="5"/>
      <c r="C168" s="6"/>
      <c r="D168" s="8">
        <f t="shared" si="2"/>
        <v>0</v>
      </c>
    </row>
    <row r="169" spans="1:4" x14ac:dyDescent="0.25">
      <c r="A169" s="13">
        <v>164</v>
      </c>
      <c r="B169" s="5"/>
      <c r="C169" s="6"/>
      <c r="D169" s="8">
        <f t="shared" si="2"/>
        <v>0</v>
      </c>
    </row>
    <row r="170" spans="1:4" x14ac:dyDescent="0.25">
      <c r="A170" s="13">
        <v>165</v>
      </c>
      <c r="B170" s="5"/>
      <c r="C170" s="6"/>
      <c r="D170" s="8">
        <f t="shared" si="2"/>
        <v>0</v>
      </c>
    </row>
    <row r="171" spans="1:4" x14ac:dyDescent="0.25">
      <c r="A171" s="13">
        <v>166</v>
      </c>
      <c r="B171" s="5"/>
      <c r="C171" s="6"/>
      <c r="D171" s="8">
        <f t="shared" si="2"/>
        <v>0</v>
      </c>
    </row>
    <row r="172" spans="1:4" x14ac:dyDescent="0.25">
      <c r="A172" s="13">
        <v>167</v>
      </c>
      <c r="B172" s="5"/>
      <c r="C172" s="6"/>
      <c r="D172" s="8">
        <f t="shared" si="2"/>
        <v>0</v>
      </c>
    </row>
    <row r="173" spans="1:4" x14ac:dyDescent="0.25">
      <c r="A173" s="13">
        <v>168</v>
      </c>
      <c r="B173" s="5"/>
      <c r="C173" s="6"/>
      <c r="D173" s="8">
        <f t="shared" si="2"/>
        <v>0</v>
      </c>
    </row>
    <row r="174" spans="1:4" x14ac:dyDescent="0.25">
      <c r="A174" s="13">
        <v>169</v>
      </c>
      <c r="B174" s="5"/>
      <c r="C174" s="6"/>
      <c r="D174" s="8">
        <f t="shared" si="2"/>
        <v>0</v>
      </c>
    </row>
    <row r="175" spans="1:4" x14ac:dyDescent="0.25">
      <c r="A175" s="13">
        <v>170</v>
      </c>
      <c r="B175" s="5"/>
      <c r="C175" s="6"/>
      <c r="D175" s="8">
        <f t="shared" si="2"/>
        <v>0</v>
      </c>
    </row>
    <row r="176" spans="1:4" x14ac:dyDescent="0.25">
      <c r="A176" s="13">
        <v>171</v>
      </c>
      <c r="B176" s="5"/>
      <c r="C176" s="6"/>
      <c r="D176" s="8">
        <f t="shared" si="2"/>
        <v>0</v>
      </c>
    </row>
    <row r="177" spans="1:4" x14ac:dyDescent="0.25">
      <c r="A177" s="13">
        <v>172</v>
      </c>
      <c r="B177" s="5"/>
      <c r="C177" s="6"/>
      <c r="D177" s="8">
        <f t="shared" si="2"/>
        <v>0</v>
      </c>
    </row>
    <row r="178" spans="1:4" x14ac:dyDescent="0.25">
      <c r="A178" s="13">
        <v>173</v>
      </c>
      <c r="B178" s="5"/>
      <c r="C178" s="6"/>
      <c r="D178" s="8">
        <f t="shared" si="2"/>
        <v>0</v>
      </c>
    </row>
    <row r="179" spans="1:4" x14ac:dyDescent="0.25">
      <c r="A179" s="13">
        <v>174</v>
      </c>
      <c r="B179" s="5"/>
      <c r="C179" s="6"/>
      <c r="D179" s="8">
        <f t="shared" si="2"/>
        <v>0</v>
      </c>
    </row>
    <row r="180" spans="1:4" x14ac:dyDescent="0.25">
      <c r="A180" s="13">
        <v>175</v>
      </c>
      <c r="B180" s="5"/>
      <c r="C180" s="6"/>
      <c r="D180" s="8">
        <f t="shared" si="2"/>
        <v>0</v>
      </c>
    </row>
    <row r="181" spans="1:4" x14ac:dyDescent="0.25">
      <c r="A181" s="13">
        <v>176</v>
      </c>
      <c r="B181" s="5"/>
      <c r="C181" s="6"/>
      <c r="D181" s="8">
        <f t="shared" si="2"/>
        <v>0</v>
      </c>
    </row>
    <row r="182" spans="1:4" x14ac:dyDescent="0.25">
      <c r="A182" s="13">
        <v>177</v>
      </c>
      <c r="B182" s="5"/>
      <c r="C182" s="6"/>
      <c r="D182" s="8">
        <f t="shared" si="2"/>
        <v>0</v>
      </c>
    </row>
    <row r="183" spans="1:4" x14ac:dyDescent="0.25">
      <c r="A183" s="13">
        <v>178</v>
      </c>
      <c r="B183" s="5"/>
      <c r="C183" s="6"/>
      <c r="D183" s="8">
        <f t="shared" si="2"/>
        <v>0</v>
      </c>
    </row>
    <row r="184" spans="1:4" x14ac:dyDescent="0.25">
      <c r="A184" s="13">
        <v>179</v>
      </c>
      <c r="B184" s="5"/>
      <c r="C184" s="6"/>
      <c r="D184" s="8">
        <f t="shared" si="2"/>
        <v>0</v>
      </c>
    </row>
    <row r="185" spans="1:4" x14ac:dyDescent="0.25">
      <c r="A185" s="13">
        <v>180</v>
      </c>
      <c r="B185" s="5"/>
      <c r="C185" s="6"/>
      <c r="D185" s="8">
        <f t="shared" si="2"/>
        <v>0</v>
      </c>
    </row>
    <row r="186" spans="1:4" x14ac:dyDescent="0.25">
      <c r="A186" s="13">
        <v>181</v>
      </c>
      <c r="B186" s="5"/>
      <c r="C186" s="6"/>
      <c r="D186" s="8">
        <f t="shared" si="2"/>
        <v>0</v>
      </c>
    </row>
    <row r="187" spans="1:4" x14ac:dyDescent="0.25">
      <c r="A187" s="13">
        <v>182</v>
      </c>
      <c r="B187" s="5"/>
      <c r="C187" s="6"/>
      <c r="D187" s="8">
        <f t="shared" si="2"/>
        <v>0</v>
      </c>
    </row>
    <row r="188" spans="1:4" x14ac:dyDescent="0.25">
      <c r="A188" s="13">
        <v>183</v>
      </c>
      <c r="B188" s="5"/>
      <c r="C188" s="6"/>
      <c r="D188" s="8">
        <f t="shared" si="2"/>
        <v>0</v>
      </c>
    </row>
    <row r="189" spans="1:4" x14ac:dyDescent="0.25">
      <c r="A189" s="13">
        <v>184</v>
      </c>
      <c r="B189" s="5"/>
      <c r="C189" s="6"/>
      <c r="D189" s="8">
        <f t="shared" si="2"/>
        <v>0</v>
      </c>
    </row>
    <row r="190" spans="1:4" x14ac:dyDescent="0.25">
      <c r="A190" s="13">
        <v>185</v>
      </c>
      <c r="B190" s="5"/>
      <c r="C190" s="6"/>
      <c r="D190" s="8">
        <f t="shared" si="2"/>
        <v>0</v>
      </c>
    </row>
    <row r="191" spans="1:4" x14ac:dyDescent="0.25">
      <c r="A191" s="13">
        <v>186</v>
      </c>
      <c r="B191" s="5"/>
      <c r="C191" s="6"/>
      <c r="D191" s="8">
        <f t="shared" si="2"/>
        <v>0</v>
      </c>
    </row>
    <row r="192" spans="1:4" x14ac:dyDescent="0.25">
      <c r="A192" s="13">
        <v>187</v>
      </c>
      <c r="B192" s="5"/>
      <c r="C192" s="6"/>
      <c r="D192" s="8">
        <f t="shared" si="2"/>
        <v>0</v>
      </c>
    </row>
    <row r="193" spans="1:4" x14ac:dyDescent="0.25">
      <c r="A193" s="13">
        <v>188</v>
      </c>
      <c r="B193" s="5"/>
      <c r="C193" s="6"/>
      <c r="D193" s="8">
        <f t="shared" si="2"/>
        <v>0</v>
      </c>
    </row>
    <row r="194" spans="1:4" x14ac:dyDescent="0.25">
      <c r="A194" s="13">
        <v>189</v>
      </c>
      <c r="B194" s="5"/>
      <c r="C194" s="6"/>
      <c r="D194" s="8">
        <f t="shared" si="2"/>
        <v>0</v>
      </c>
    </row>
    <row r="195" spans="1:4" x14ac:dyDescent="0.25">
      <c r="A195" s="13">
        <v>190</v>
      </c>
      <c r="B195" s="5"/>
      <c r="C195" s="6"/>
      <c r="D195" s="8">
        <f t="shared" si="2"/>
        <v>0</v>
      </c>
    </row>
    <row r="196" spans="1:4" x14ac:dyDescent="0.25">
      <c r="A196" s="13">
        <v>191</v>
      </c>
      <c r="B196" s="5"/>
      <c r="C196" s="6"/>
      <c r="D196" s="8">
        <f t="shared" si="2"/>
        <v>0</v>
      </c>
    </row>
    <row r="197" spans="1:4" x14ac:dyDescent="0.25">
      <c r="A197" s="13">
        <v>192</v>
      </c>
      <c r="B197" s="5"/>
      <c r="C197" s="6"/>
      <c r="D197" s="8">
        <f t="shared" si="2"/>
        <v>0</v>
      </c>
    </row>
    <row r="198" spans="1:4" x14ac:dyDescent="0.25">
      <c r="A198" s="13">
        <v>193</v>
      </c>
      <c r="B198" s="5"/>
      <c r="C198" s="6"/>
      <c r="D198" s="8">
        <f t="shared" ref="D198:D205" si="3">(C199*86400)-(C198*86400)</f>
        <v>0</v>
      </c>
    </row>
    <row r="199" spans="1:4" x14ac:dyDescent="0.25">
      <c r="A199" s="13">
        <v>194</v>
      </c>
      <c r="B199" s="5"/>
      <c r="C199" s="6"/>
      <c r="D199" s="8">
        <f t="shared" si="3"/>
        <v>0</v>
      </c>
    </row>
    <row r="200" spans="1:4" x14ac:dyDescent="0.25">
      <c r="A200" s="13">
        <v>195</v>
      </c>
      <c r="B200" s="5"/>
      <c r="C200" s="6"/>
      <c r="D200" s="8">
        <f t="shared" si="3"/>
        <v>0</v>
      </c>
    </row>
    <row r="201" spans="1:4" x14ac:dyDescent="0.25">
      <c r="A201" s="13">
        <v>196</v>
      </c>
      <c r="B201" s="5"/>
      <c r="C201" s="6"/>
      <c r="D201" s="8">
        <f t="shared" si="3"/>
        <v>0</v>
      </c>
    </row>
    <row r="202" spans="1:4" x14ac:dyDescent="0.25">
      <c r="A202" s="13">
        <v>197</v>
      </c>
      <c r="B202" s="5"/>
      <c r="C202" s="6"/>
      <c r="D202" s="8">
        <f t="shared" si="3"/>
        <v>0</v>
      </c>
    </row>
    <row r="203" spans="1:4" x14ac:dyDescent="0.25">
      <c r="A203" s="13">
        <v>198</v>
      </c>
      <c r="B203" s="5"/>
      <c r="C203" s="6"/>
      <c r="D203" s="8">
        <f t="shared" si="3"/>
        <v>0</v>
      </c>
    </row>
    <row r="204" spans="1:4" x14ac:dyDescent="0.25">
      <c r="A204" s="13">
        <v>199</v>
      </c>
      <c r="B204" s="5"/>
      <c r="C204" s="6"/>
      <c r="D204" s="8">
        <f t="shared" si="3"/>
        <v>0</v>
      </c>
    </row>
    <row r="205" spans="1:4" x14ac:dyDescent="0.25">
      <c r="A205" s="13">
        <v>200</v>
      </c>
      <c r="B205" s="5"/>
      <c r="C205" s="6"/>
      <c r="D205" s="8">
        <f t="shared" si="3"/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5"/>
  <sheetViews>
    <sheetView zoomScale="75" zoomScaleNormal="75" zoomScalePageLayoutView="75" workbookViewId="0">
      <selection activeCell="E5" sqref="E5"/>
    </sheetView>
  </sheetViews>
  <sheetFormatPr defaultColWidth="8.85546875" defaultRowHeight="15" x14ac:dyDescent="0.25"/>
  <cols>
    <col min="2" max="2" width="11.7109375" customWidth="1"/>
    <col min="3" max="3" width="13.42578125" style="9" customWidth="1"/>
    <col min="4" max="19" width="11.7109375" customWidth="1"/>
    <col min="20" max="21" width="8.85546875" style="4"/>
    <col min="22" max="22" width="12.42578125" style="9" bestFit="1" customWidth="1"/>
    <col min="23" max="23" width="8.85546875" style="7"/>
  </cols>
  <sheetData>
    <row r="1" spans="1:20" x14ac:dyDescent="0.25">
      <c r="D1" t="s">
        <v>2</v>
      </c>
      <c r="H1" t="s">
        <v>17</v>
      </c>
      <c r="L1" t="s">
        <v>0</v>
      </c>
      <c r="P1" t="s">
        <v>16</v>
      </c>
    </row>
    <row r="2" spans="1:20" x14ac:dyDescent="0.25">
      <c r="B2" s="3">
        <v>1</v>
      </c>
      <c r="C2" s="10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  <c r="R2" s="3">
        <v>17</v>
      </c>
      <c r="S2" s="3">
        <v>18</v>
      </c>
      <c r="T2" s="11" t="s">
        <v>39</v>
      </c>
    </row>
    <row r="3" spans="1:20" x14ac:dyDescent="0.25">
      <c r="A3" s="1" t="s">
        <v>18</v>
      </c>
      <c r="B3" s="4" t="s">
        <v>19</v>
      </c>
      <c r="C3" s="9" t="s">
        <v>20</v>
      </c>
      <c r="D3" s="4" t="s">
        <v>21</v>
      </c>
      <c r="E3" s="4" t="s">
        <v>22</v>
      </c>
      <c r="F3" s="4" t="s">
        <v>23</v>
      </c>
      <c r="G3" s="4" t="s">
        <v>24</v>
      </c>
      <c r="H3" s="4" t="s">
        <v>25</v>
      </c>
      <c r="I3" s="4" t="s">
        <v>26</v>
      </c>
      <c r="J3" s="4" t="s">
        <v>27</v>
      </c>
      <c r="K3" s="4" t="s">
        <v>28</v>
      </c>
      <c r="L3" s="4" t="s">
        <v>29</v>
      </c>
      <c r="M3" s="4" t="s">
        <v>30</v>
      </c>
      <c r="N3" s="4" t="s">
        <v>31</v>
      </c>
      <c r="O3" s="4" t="s">
        <v>32</v>
      </c>
      <c r="P3" s="4" t="s">
        <v>33</v>
      </c>
      <c r="Q3" s="4" t="s">
        <v>34</v>
      </c>
      <c r="R3" s="4" t="s">
        <v>35</v>
      </c>
      <c r="S3" s="4" t="s">
        <v>36</v>
      </c>
    </row>
    <row r="4" spans="1:20" x14ac:dyDescent="0.25">
      <c r="B4" s="12"/>
    </row>
    <row r="5" spans="1:20" x14ac:dyDescent="0.25">
      <c r="B5" s="5" t="s">
        <v>37</v>
      </c>
      <c r="C5" s="6" t="s">
        <v>18</v>
      </c>
      <c r="D5" s="7" t="s">
        <v>38</v>
      </c>
      <c r="F5" s="4" t="s">
        <v>37</v>
      </c>
      <c r="G5" s="4" t="s">
        <v>38</v>
      </c>
      <c r="S5" s="12"/>
    </row>
    <row r="6" spans="1:20" x14ac:dyDescent="0.25">
      <c r="A6" s="13">
        <v>1</v>
      </c>
      <c r="B6" s="5">
        <v>1</v>
      </c>
      <c r="C6" s="6">
        <v>0.33333333333333331</v>
      </c>
      <c r="D6" s="8">
        <f t="shared" ref="D6:D69" si="0">(C7*86400)-(C6*86400)</f>
        <v>273.00000000000364</v>
      </c>
      <c r="F6" s="4">
        <v>1</v>
      </c>
      <c r="G6" s="4">
        <f>SUMIF(B6:B305,F6,D6:D305)</f>
        <v>381.00000000000364</v>
      </c>
      <c r="S6" s="12"/>
    </row>
    <row r="7" spans="1:20" x14ac:dyDescent="0.25">
      <c r="A7" s="13">
        <v>2</v>
      </c>
      <c r="B7" s="5">
        <v>2</v>
      </c>
      <c r="C7" s="6">
        <v>0.33649305555555559</v>
      </c>
      <c r="D7" s="8">
        <f t="shared" si="0"/>
        <v>492.99999999999636</v>
      </c>
      <c r="F7" s="4">
        <v>2</v>
      </c>
      <c r="G7" s="4">
        <f>SUMIF(B6:B305,F7,D6:D305)</f>
        <v>3979.0000000000036</v>
      </c>
      <c r="I7" t="s">
        <v>0</v>
      </c>
      <c r="J7">
        <f>SUM(G16:G18)</f>
        <v>1343</v>
      </c>
      <c r="L7" t="s">
        <v>1</v>
      </c>
      <c r="M7">
        <f>SUM(J7,J9)</f>
        <v>6808</v>
      </c>
      <c r="R7" s="12"/>
    </row>
    <row r="8" spans="1:20" x14ac:dyDescent="0.25">
      <c r="A8" s="13">
        <v>3</v>
      </c>
      <c r="B8" s="5">
        <v>10</v>
      </c>
      <c r="C8" s="6">
        <v>0.34219907407407407</v>
      </c>
      <c r="D8" s="8">
        <f t="shared" si="0"/>
        <v>552</v>
      </c>
      <c r="F8" s="4">
        <v>3</v>
      </c>
      <c r="G8" s="4">
        <f>SUMIF(B6:B305,F8,D6:D305)</f>
        <v>0</v>
      </c>
      <c r="I8" t="s">
        <v>2</v>
      </c>
      <c r="J8">
        <f>SUM(G8:G10)</f>
        <v>4045.0000000000073</v>
      </c>
      <c r="L8" t="s">
        <v>3</v>
      </c>
      <c r="M8">
        <f>SUM(J8,J10)</f>
        <v>5186.0000000000073</v>
      </c>
    </row>
    <row r="9" spans="1:20" x14ac:dyDescent="0.25">
      <c r="A9" s="13">
        <v>4</v>
      </c>
      <c r="B9" s="5">
        <v>7</v>
      </c>
      <c r="C9" s="6">
        <v>0.34858796296296296</v>
      </c>
      <c r="D9" s="8">
        <f t="shared" si="0"/>
        <v>1356</v>
      </c>
      <c r="F9" s="4">
        <v>4</v>
      </c>
      <c r="G9" s="4">
        <f>SUMIF(B6:B305,F9,D6:D305)</f>
        <v>3035.0000000000073</v>
      </c>
      <c r="I9" t="s">
        <v>4</v>
      </c>
      <c r="J9">
        <f>SUM(G12:G14)</f>
        <v>5465</v>
      </c>
    </row>
    <row r="10" spans="1:20" x14ac:dyDescent="0.25">
      <c r="A10" s="13">
        <v>5</v>
      </c>
      <c r="B10" s="5">
        <v>8</v>
      </c>
      <c r="C10" s="6">
        <v>0.36428240740740742</v>
      </c>
      <c r="D10" s="8">
        <f t="shared" si="0"/>
        <v>2442</v>
      </c>
      <c r="F10" s="4">
        <v>5</v>
      </c>
      <c r="G10" s="4">
        <f>SUMIF(B6:B305,F10,D6:D305)</f>
        <v>1010</v>
      </c>
      <c r="I10" t="s">
        <v>5</v>
      </c>
      <c r="J10">
        <f>SUM(G20:G22)</f>
        <v>1141</v>
      </c>
    </row>
    <row r="11" spans="1:20" x14ac:dyDescent="0.25">
      <c r="A11" s="13">
        <v>6</v>
      </c>
      <c r="B11" s="5">
        <v>1</v>
      </c>
      <c r="C11" s="6">
        <v>0.39254629629629628</v>
      </c>
      <c r="D11" s="8">
        <f t="shared" si="0"/>
        <v>3</v>
      </c>
      <c r="F11" s="4">
        <v>6</v>
      </c>
      <c r="G11" s="4">
        <f>SUMIF(B6:B305,F11,D6:D305)</f>
        <v>22</v>
      </c>
      <c r="L11" t="s">
        <v>6</v>
      </c>
      <c r="M11">
        <f>SUM(J7:J8)</f>
        <v>5388.0000000000073</v>
      </c>
    </row>
    <row r="12" spans="1:20" x14ac:dyDescent="0.25">
      <c r="A12" s="13">
        <v>7</v>
      </c>
      <c r="B12" s="5">
        <v>2</v>
      </c>
      <c r="C12" s="6">
        <v>0.39258101851851851</v>
      </c>
      <c r="D12" s="8">
        <f t="shared" si="0"/>
        <v>16</v>
      </c>
      <c r="F12" s="4">
        <v>7</v>
      </c>
      <c r="G12" s="4">
        <f>SUMIF(B6:B305,F12,D6:D305)</f>
        <v>1356</v>
      </c>
      <c r="I12" t="s">
        <v>7</v>
      </c>
      <c r="J12">
        <f>SUM(G6:G7,G11,G15,G19,G23)</f>
        <v>24005.999999999993</v>
      </c>
      <c r="L12" t="s">
        <v>8</v>
      </c>
      <c r="M12">
        <f>SUM(J9:J10)</f>
        <v>6606</v>
      </c>
    </row>
    <row r="13" spans="1:20" x14ac:dyDescent="0.25">
      <c r="A13" s="13">
        <v>8</v>
      </c>
      <c r="B13" s="5">
        <v>18</v>
      </c>
      <c r="C13" s="6">
        <v>0.39276620370370369</v>
      </c>
      <c r="D13" s="8">
        <f t="shared" si="0"/>
        <v>36</v>
      </c>
      <c r="F13" s="4">
        <v>8</v>
      </c>
      <c r="G13" s="4">
        <f>SUMIF(B6:B305,F13,D6:D305)</f>
        <v>2990.0000000000146</v>
      </c>
    </row>
    <row r="14" spans="1:20" x14ac:dyDescent="0.25">
      <c r="A14" s="13">
        <v>9</v>
      </c>
      <c r="B14" s="5">
        <v>2</v>
      </c>
      <c r="C14" s="6">
        <v>0.39318287037037036</v>
      </c>
      <c r="D14" s="8">
        <f t="shared" si="0"/>
        <v>23</v>
      </c>
      <c r="F14" s="4">
        <v>9</v>
      </c>
      <c r="G14" s="4">
        <f>SUMIF(B6:B305,F14,D6:D305)</f>
        <v>1118.9999999999854</v>
      </c>
      <c r="O14" s="12"/>
    </row>
    <row r="15" spans="1:20" x14ac:dyDescent="0.25">
      <c r="A15" s="13">
        <v>10</v>
      </c>
      <c r="B15" s="5">
        <v>17</v>
      </c>
      <c r="C15" s="6">
        <v>0.39344907407407409</v>
      </c>
      <c r="D15" s="8">
        <f t="shared" si="0"/>
        <v>19</v>
      </c>
      <c r="F15" s="4">
        <v>10</v>
      </c>
      <c r="G15" s="4">
        <f>SUMIF(B6:B305,F15,D6:D305)</f>
        <v>1878.0000000000073</v>
      </c>
    </row>
    <row r="16" spans="1:20" x14ac:dyDescent="0.25">
      <c r="A16" s="13">
        <v>11</v>
      </c>
      <c r="B16" s="5">
        <v>2</v>
      </c>
      <c r="C16" s="6">
        <v>0.39366898148148149</v>
      </c>
      <c r="D16" s="8">
        <f t="shared" si="0"/>
        <v>374</v>
      </c>
      <c r="F16" s="4">
        <v>11</v>
      </c>
      <c r="G16" s="4">
        <f>SUMIF(B6:B305,F16,D6:D305)</f>
        <v>49</v>
      </c>
      <c r="S16" s="12"/>
    </row>
    <row r="17" spans="1:19" x14ac:dyDescent="0.25">
      <c r="A17" s="13">
        <v>12</v>
      </c>
      <c r="B17" s="5">
        <v>5</v>
      </c>
      <c r="C17" s="6">
        <v>0.39799768518518519</v>
      </c>
      <c r="D17" s="8">
        <f t="shared" si="0"/>
        <v>624</v>
      </c>
      <c r="F17" s="4">
        <v>12</v>
      </c>
      <c r="G17" s="4">
        <f>SUMIF(B6:B305,F17,D6:D305)</f>
        <v>1237.9999999999927</v>
      </c>
    </row>
    <row r="18" spans="1:19" x14ac:dyDescent="0.25">
      <c r="A18" s="13">
        <v>13</v>
      </c>
      <c r="B18" s="5">
        <v>2</v>
      </c>
      <c r="C18" s="6">
        <v>0.40521990740740743</v>
      </c>
      <c r="D18" s="8">
        <f t="shared" si="0"/>
        <v>41</v>
      </c>
      <c r="F18" s="4">
        <v>13</v>
      </c>
      <c r="G18" s="4">
        <f>SUMIF(B6:B305,F18,D6:D305)</f>
        <v>56.000000000007276</v>
      </c>
      <c r="H18" s="12"/>
    </row>
    <row r="19" spans="1:19" x14ac:dyDescent="0.25">
      <c r="A19" s="13">
        <v>14</v>
      </c>
      <c r="B19" s="5">
        <v>10</v>
      </c>
      <c r="C19" s="6">
        <v>0.40569444444444441</v>
      </c>
      <c r="D19" s="8">
        <f t="shared" si="0"/>
        <v>55</v>
      </c>
      <c r="F19" s="4">
        <v>14</v>
      </c>
      <c r="G19" s="4">
        <f>SUMIF(B6:B305,F19,D6:D305)</f>
        <v>0</v>
      </c>
    </row>
    <row r="20" spans="1:19" x14ac:dyDescent="0.25">
      <c r="A20" s="13">
        <v>15</v>
      </c>
      <c r="B20" s="5">
        <v>9</v>
      </c>
      <c r="C20" s="6">
        <v>0.40633101851851849</v>
      </c>
      <c r="D20" s="8">
        <f t="shared" si="0"/>
        <v>616</v>
      </c>
      <c r="F20" s="4">
        <v>15</v>
      </c>
      <c r="G20" s="4">
        <f>SUMIF(B6:B305,F20,D6:D305)</f>
        <v>1.000000000007276</v>
      </c>
      <c r="S20" s="12"/>
    </row>
    <row r="21" spans="1:19" x14ac:dyDescent="0.25">
      <c r="A21" s="13">
        <v>16</v>
      </c>
      <c r="B21" s="5">
        <v>8</v>
      </c>
      <c r="C21" s="6">
        <v>0.41346064814814815</v>
      </c>
      <c r="D21" s="8">
        <f t="shared" si="0"/>
        <v>35</v>
      </c>
      <c r="F21" s="4">
        <v>16</v>
      </c>
      <c r="G21" s="4">
        <f>SUMIF(B6:B305,F21,D6:D305)</f>
        <v>986</v>
      </c>
      <c r="R21" s="12"/>
    </row>
    <row r="22" spans="1:19" x14ac:dyDescent="0.25">
      <c r="A22" s="13">
        <v>17</v>
      </c>
      <c r="B22" s="5">
        <v>9</v>
      </c>
      <c r="C22" s="6">
        <v>0.41386574074074073</v>
      </c>
      <c r="D22" s="8">
        <f t="shared" si="0"/>
        <v>0.99999999999272404</v>
      </c>
      <c r="F22" s="4">
        <v>17</v>
      </c>
      <c r="G22" s="4">
        <f>SUMIF(B6:B305,F22,D6:D305)</f>
        <v>153.99999999999272</v>
      </c>
    </row>
    <row r="23" spans="1:19" x14ac:dyDescent="0.25">
      <c r="A23" s="13">
        <v>18</v>
      </c>
      <c r="B23" s="5">
        <v>2</v>
      </c>
      <c r="C23" s="6">
        <v>0.41387731481481477</v>
      </c>
      <c r="D23" s="8">
        <f t="shared" si="0"/>
        <v>40.000000000007276</v>
      </c>
      <c r="F23" s="4">
        <v>18</v>
      </c>
      <c r="G23" s="4">
        <f>SUMIF(B6:B305,F23,D6:D305)</f>
        <v>17745.999999999978</v>
      </c>
      <c r="S23" s="12"/>
    </row>
    <row r="24" spans="1:19" x14ac:dyDescent="0.25">
      <c r="A24" s="13">
        <v>19</v>
      </c>
      <c r="B24" s="5">
        <v>9</v>
      </c>
      <c r="C24" s="6">
        <v>0.41434027777777777</v>
      </c>
      <c r="D24" s="8">
        <f t="shared" si="0"/>
        <v>109</v>
      </c>
      <c r="F24" s="4"/>
      <c r="G24" s="4"/>
      <c r="R24" s="12"/>
    </row>
    <row r="25" spans="1:19" x14ac:dyDescent="0.25">
      <c r="A25" s="13">
        <v>20</v>
      </c>
      <c r="B25" s="5">
        <v>2</v>
      </c>
      <c r="C25" s="6">
        <v>0.41560185185185183</v>
      </c>
      <c r="D25" s="8">
        <f t="shared" si="0"/>
        <v>33.999999999992724</v>
      </c>
      <c r="F25" s="4"/>
      <c r="G25" s="4"/>
      <c r="S25" s="12"/>
    </row>
    <row r="26" spans="1:19" x14ac:dyDescent="0.25">
      <c r="A26" s="13">
        <v>21</v>
      </c>
      <c r="B26" s="5">
        <v>10</v>
      </c>
      <c r="C26" s="6">
        <v>0.41599537037037032</v>
      </c>
      <c r="D26" s="8">
        <f t="shared" si="0"/>
        <v>3.000000000007276</v>
      </c>
    </row>
    <row r="27" spans="1:19" x14ac:dyDescent="0.25">
      <c r="A27" s="13">
        <v>22</v>
      </c>
      <c r="B27" s="5">
        <v>9</v>
      </c>
      <c r="C27" s="6">
        <v>0.4160300925925926</v>
      </c>
      <c r="D27" s="8">
        <f t="shared" si="0"/>
        <v>81</v>
      </c>
      <c r="S27" s="12"/>
    </row>
    <row r="28" spans="1:19" x14ac:dyDescent="0.25">
      <c r="A28" s="13">
        <v>23</v>
      </c>
      <c r="B28" s="5">
        <v>8</v>
      </c>
      <c r="C28" s="6">
        <v>0.41696759259259258</v>
      </c>
      <c r="D28" s="8">
        <f t="shared" si="0"/>
        <v>92</v>
      </c>
    </row>
    <row r="29" spans="1:19" x14ac:dyDescent="0.25">
      <c r="A29" s="13">
        <v>24</v>
      </c>
      <c r="B29" s="5">
        <v>9</v>
      </c>
      <c r="C29" s="6">
        <v>0.41803240740740738</v>
      </c>
      <c r="D29" s="8">
        <f t="shared" si="0"/>
        <v>2</v>
      </c>
      <c r="S29" s="12"/>
    </row>
    <row r="30" spans="1:19" x14ac:dyDescent="0.25">
      <c r="A30" s="13">
        <v>25</v>
      </c>
      <c r="B30" s="5">
        <v>2</v>
      </c>
      <c r="C30" s="6">
        <v>0.41805555555555557</v>
      </c>
      <c r="D30" s="8">
        <f t="shared" si="0"/>
        <v>19</v>
      </c>
    </row>
    <row r="31" spans="1:19" x14ac:dyDescent="0.25">
      <c r="A31" s="13">
        <v>26</v>
      </c>
      <c r="B31" s="5">
        <v>9</v>
      </c>
      <c r="C31" s="6">
        <v>0.41827546296296297</v>
      </c>
      <c r="D31" s="8">
        <f t="shared" si="0"/>
        <v>57</v>
      </c>
      <c r="S31" s="12"/>
    </row>
    <row r="32" spans="1:19" x14ac:dyDescent="0.25">
      <c r="A32" s="13">
        <v>27</v>
      </c>
      <c r="B32" s="5">
        <v>8</v>
      </c>
      <c r="C32" s="6">
        <v>0.41893518518518519</v>
      </c>
      <c r="D32" s="8">
        <f t="shared" si="0"/>
        <v>314.00000000000728</v>
      </c>
    </row>
    <row r="33" spans="1:21" x14ac:dyDescent="0.25">
      <c r="A33" s="13">
        <v>28</v>
      </c>
      <c r="B33" s="5">
        <v>9</v>
      </c>
      <c r="C33" s="6">
        <v>0.4225694444444445</v>
      </c>
      <c r="D33" s="8">
        <f t="shared" si="0"/>
        <v>0.99999999999272404</v>
      </c>
      <c r="S33" s="12"/>
    </row>
    <row r="34" spans="1:21" x14ac:dyDescent="0.25">
      <c r="A34" s="13">
        <v>29</v>
      </c>
      <c r="B34" s="5">
        <v>2</v>
      </c>
      <c r="C34" s="6">
        <v>0.42258101851851854</v>
      </c>
      <c r="D34" s="8">
        <f t="shared" si="0"/>
        <v>29</v>
      </c>
      <c r="P34" s="12"/>
    </row>
    <row r="35" spans="1:21" x14ac:dyDescent="0.25">
      <c r="A35" s="13">
        <v>30</v>
      </c>
      <c r="B35" s="5">
        <v>17</v>
      </c>
      <c r="C35" s="6">
        <v>0.42291666666666666</v>
      </c>
      <c r="D35" s="8">
        <f t="shared" si="0"/>
        <v>44</v>
      </c>
    </row>
    <row r="36" spans="1:21" x14ac:dyDescent="0.25">
      <c r="A36" s="13">
        <v>31</v>
      </c>
      <c r="B36" s="5">
        <v>16</v>
      </c>
      <c r="C36" s="6">
        <v>0.42342592592592593</v>
      </c>
      <c r="D36" s="8">
        <f t="shared" si="0"/>
        <v>251</v>
      </c>
      <c r="O36" s="12"/>
    </row>
    <row r="37" spans="1:21" x14ac:dyDescent="0.25">
      <c r="A37" s="13">
        <v>32</v>
      </c>
      <c r="B37" s="5">
        <v>2</v>
      </c>
      <c r="C37" s="6">
        <v>0.42633101851851851</v>
      </c>
      <c r="D37" s="8">
        <f t="shared" si="0"/>
        <v>282</v>
      </c>
    </row>
    <row r="38" spans="1:21" x14ac:dyDescent="0.25">
      <c r="A38" s="13">
        <v>33</v>
      </c>
      <c r="B38" s="5">
        <v>5</v>
      </c>
      <c r="C38" s="6">
        <v>0.42959490740740741</v>
      </c>
      <c r="D38" s="8">
        <f t="shared" si="0"/>
        <v>123</v>
      </c>
      <c r="F38" s="12"/>
    </row>
    <row r="39" spans="1:21" x14ac:dyDescent="0.25">
      <c r="A39" s="13">
        <v>34</v>
      </c>
      <c r="B39" s="5">
        <v>4</v>
      </c>
      <c r="C39" s="6">
        <v>0.43101851851851852</v>
      </c>
      <c r="D39" s="8">
        <f t="shared" si="0"/>
        <v>345</v>
      </c>
    </row>
    <row r="40" spans="1:21" x14ac:dyDescent="0.25">
      <c r="A40" s="13">
        <v>35</v>
      </c>
      <c r="B40" s="5">
        <v>2</v>
      </c>
      <c r="C40" s="6">
        <v>0.43501157407407409</v>
      </c>
      <c r="D40" s="8">
        <f t="shared" si="0"/>
        <v>48.000000000007276</v>
      </c>
      <c r="F40" s="12"/>
    </row>
    <row r="41" spans="1:21" x14ac:dyDescent="0.25">
      <c r="A41" s="13">
        <v>36</v>
      </c>
      <c r="B41" s="5">
        <v>18</v>
      </c>
      <c r="C41" s="6">
        <v>0.43556712962962968</v>
      </c>
      <c r="D41" s="8">
        <f t="shared" si="0"/>
        <v>15.999999999992724</v>
      </c>
    </row>
    <row r="42" spans="1:21" x14ac:dyDescent="0.25">
      <c r="A42" s="13">
        <v>37</v>
      </c>
      <c r="B42" s="5">
        <v>2</v>
      </c>
      <c r="C42" s="6">
        <v>0.4357523148148148</v>
      </c>
      <c r="D42" s="8">
        <f t="shared" si="0"/>
        <v>105</v>
      </c>
      <c r="F42" s="12"/>
    </row>
    <row r="43" spans="1:21" x14ac:dyDescent="0.25">
      <c r="A43" s="13">
        <v>38</v>
      </c>
      <c r="B43" s="5">
        <v>17</v>
      </c>
      <c r="C43" s="6">
        <v>0.4369675925925926</v>
      </c>
      <c r="D43" s="8">
        <f t="shared" si="0"/>
        <v>72</v>
      </c>
      <c r="E43" s="12"/>
    </row>
    <row r="44" spans="1:21" x14ac:dyDescent="0.25">
      <c r="A44" s="13">
        <v>39</v>
      </c>
      <c r="B44" s="5">
        <v>16</v>
      </c>
      <c r="C44" s="6">
        <v>0.4378009259259259</v>
      </c>
      <c r="D44" s="8">
        <f t="shared" si="0"/>
        <v>111</v>
      </c>
    </row>
    <row r="45" spans="1:21" x14ac:dyDescent="0.25">
      <c r="A45" s="13">
        <v>40</v>
      </c>
      <c r="B45" s="5">
        <v>1</v>
      </c>
      <c r="C45" s="6">
        <v>0.43908564814814816</v>
      </c>
      <c r="D45" s="8">
        <f t="shared" si="0"/>
        <v>105</v>
      </c>
      <c r="K45" s="12"/>
    </row>
    <row r="46" spans="1:21" x14ac:dyDescent="0.25">
      <c r="A46" s="13">
        <v>41</v>
      </c>
      <c r="B46" s="5">
        <v>9</v>
      </c>
      <c r="C46" s="6">
        <v>0.4403009259259259</v>
      </c>
      <c r="D46" s="8">
        <f t="shared" si="0"/>
        <v>5</v>
      </c>
      <c r="H46" s="12"/>
    </row>
    <row r="47" spans="1:21" x14ac:dyDescent="0.25">
      <c r="A47" s="13">
        <v>42</v>
      </c>
      <c r="B47" s="5">
        <v>8</v>
      </c>
      <c r="C47" s="6">
        <v>0.44035879629629626</v>
      </c>
      <c r="D47" s="8">
        <f t="shared" si="0"/>
        <v>34.000000000007276</v>
      </c>
      <c r="T47" s="14"/>
    </row>
    <row r="48" spans="1:21" x14ac:dyDescent="0.25">
      <c r="A48" s="13">
        <v>43</v>
      </c>
      <c r="B48" s="5">
        <v>2</v>
      </c>
      <c r="C48" s="6">
        <v>0.44075231481481486</v>
      </c>
      <c r="D48" s="8">
        <f t="shared" si="0"/>
        <v>53.999999999992724</v>
      </c>
      <c r="U48" s="5"/>
    </row>
    <row r="49" spans="1:4" x14ac:dyDescent="0.25">
      <c r="A49" s="13">
        <v>44</v>
      </c>
      <c r="B49" s="5">
        <v>13</v>
      </c>
      <c r="C49" s="6">
        <v>0.44137731481481479</v>
      </c>
      <c r="D49" s="8">
        <f t="shared" si="0"/>
        <v>26</v>
      </c>
    </row>
    <row r="50" spans="1:4" x14ac:dyDescent="0.25">
      <c r="A50" s="13">
        <v>45</v>
      </c>
      <c r="B50" s="5">
        <v>12</v>
      </c>
      <c r="C50" s="6">
        <v>0.44167824074074075</v>
      </c>
      <c r="D50" s="8">
        <f t="shared" si="0"/>
        <v>427</v>
      </c>
    </row>
    <row r="51" spans="1:4" x14ac:dyDescent="0.25">
      <c r="A51" s="13">
        <v>46</v>
      </c>
      <c r="B51" s="5">
        <v>2</v>
      </c>
      <c r="C51" s="6">
        <v>0.44662037037037039</v>
      </c>
      <c r="D51" s="8">
        <f t="shared" si="0"/>
        <v>30</v>
      </c>
    </row>
    <row r="52" spans="1:4" x14ac:dyDescent="0.25">
      <c r="A52" s="13">
        <v>47</v>
      </c>
      <c r="B52" s="5">
        <v>9</v>
      </c>
      <c r="C52" s="6">
        <v>0.44696759259259261</v>
      </c>
      <c r="D52" s="8">
        <f t="shared" si="0"/>
        <v>41</v>
      </c>
    </row>
    <row r="53" spans="1:4" x14ac:dyDescent="0.25">
      <c r="A53" s="13">
        <v>48</v>
      </c>
      <c r="B53" s="5">
        <v>8</v>
      </c>
      <c r="C53" s="6">
        <v>0.44744212962962965</v>
      </c>
      <c r="D53" s="8">
        <f t="shared" si="0"/>
        <v>73</v>
      </c>
    </row>
    <row r="54" spans="1:4" x14ac:dyDescent="0.25">
      <c r="A54" s="13">
        <v>49</v>
      </c>
      <c r="B54" s="5">
        <v>2</v>
      </c>
      <c r="C54" s="6">
        <v>0.44828703703703704</v>
      </c>
      <c r="D54" s="8">
        <f t="shared" si="0"/>
        <v>7</v>
      </c>
    </row>
    <row r="55" spans="1:4" x14ac:dyDescent="0.25">
      <c r="A55" s="13">
        <v>50</v>
      </c>
      <c r="B55" s="5">
        <v>12</v>
      </c>
      <c r="C55" s="6">
        <v>0.44836805555555559</v>
      </c>
      <c r="D55" s="8">
        <f t="shared" si="0"/>
        <v>221</v>
      </c>
    </row>
    <row r="56" spans="1:4" x14ac:dyDescent="0.25">
      <c r="A56" s="13">
        <v>51</v>
      </c>
      <c r="B56" s="5">
        <v>2</v>
      </c>
      <c r="C56" s="6">
        <v>0.45092592592592595</v>
      </c>
      <c r="D56" s="8">
        <f t="shared" si="0"/>
        <v>144</v>
      </c>
    </row>
    <row r="57" spans="1:4" x14ac:dyDescent="0.25">
      <c r="A57" s="13">
        <v>52</v>
      </c>
      <c r="B57" s="5">
        <v>12</v>
      </c>
      <c r="C57" s="6">
        <v>0.4525925925925926</v>
      </c>
      <c r="D57" s="8">
        <f t="shared" si="0"/>
        <v>422</v>
      </c>
    </row>
    <row r="58" spans="1:4" x14ac:dyDescent="0.25">
      <c r="A58" s="13">
        <v>53</v>
      </c>
      <c r="B58" s="5">
        <v>2</v>
      </c>
      <c r="C58" s="6">
        <v>0.45747685185185188</v>
      </c>
      <c r="D58" s="8">
        <f t="shared" si="0"/>
        <v>43</v>
      </c>
    </row>
    <row r="59" spans="1:4" x14ac:dyDescent="0.25">
      <c r="A59" s="13">
        <v>54</v>
      </c>
      <c r="B59" s="5">
        <v>6</v>
      </c>
      <c r="C59" s="6">
        <v>0.457974537037037</v>
      </c>
      <c r="D59" s="8">
        <f t="shared" si="0"/>
        <v>22</v>
      </c>
    </row>
    <row r="60" spans="1:4" x14ac:dyDescent="0.25">
      <c r="A60" s="13">
        <v>55</v>
      </c>
      <c r="B60" s="5">
        <v>2</v>
      </c>
      <c r="C60" s="6">
        <v>0.45822916666666669</v>
      </c>
      <c r="D60" s="8">
        <f t="shared" si="0"/>
        <v>129</v>
      </c>
    </row>
    <row r="61" spans="1:4" x14ac:dyDescent="0.25">
      <c r="A61" s="13">
        <v>56</v>
      </c>
      <c r="B61" s="5">
        <v>11</v>
      </c>
      <c r="C61" s="6">
        <v>0.4597222222222222</v>
      </c>
      <c r="D61" s="8">
        <f t="shared" si="0"/>
        <v>35</v>
      </c>
    </row>
    <row r="62" spans="1:4" x14ac:dyDescent="0.25">
      <c r="A62" s="13">
        <v>57</v>
      </c>
      <c r="B62" s="5">
        <v>12</v>
      </c>
      <c r="C62" s="6">
        <v>0.46012731481481484</v>
      </c>
      <c r="D62" s="8">
        <f t="shared" si="0"/>
        <v>101</v>
      </c>
    </row>
    <row r="63" spans="1:4" x14ac:dyDescent="0.25">
      <c r="A63" s="13">
        <v>58</v>
      </c>
      <c r="B63" s="5">
        <v>11</v>
      </c>
      <c r="C63" s="6">
        <v>0.46129629629629632</v>
      </c>
      <c r="D63" s="8">
        <f t="shared" si="0"/>
        <v>1</v>
      </c>
    </row>
    <row r="64" spans="1:4" x14ac:dyDescent="0.25">
      <c r="A64" s="13">
        <v>59</v>
      </c>
      <c r="B64" s="5">
        <v>2</v>
      </c>
      <c r="C64" s="6">
        <v>0.46130787037037035</v>
      </c>
      <c r="D64" s="8">
        <f t="shared" si="0"/>
        <v>2</v>
      </c>
    </row>
    <row r="65" spans="1:4" x14ac:dyDescent="0.25">
      <c r="A65" s="13">
        <v>60</v>
      </c>
      <c r="B65" s="5">
        <v>15</v>
      </c>
      <c r="C65" s="6">
        <v>0.46133101851851849</v>
      </c>
      <c r="D65" s="8">
        <f t="shared" si="0"/>
        <v>1.000000000007276</v>
      </c>
    </row>
    <row r="66" spans="1:4" x14ac:dyDescent="0.25">
      <c r="A66" s="13">
        <v>61</v>
      </c>
      <c r="B66" s="5">
        <v>16</v>
      </c>
      <c r="C66" s="6">
        <v>0.46134259259259264</v>
      </c>
      <c r="D66" s="8">
        <f t="shared" si="0"/>
        <v>297.99999999999272</v>
      </c>
    </row>
    <row r="67" spans="1:4" x14ac:dyDescent="0.25">
      <c r="A67" s="13">
        <v>62</v>
      </c>
      <c r="B67" s="5">
        <v>2</v>
      </c>
      <c r="C67" s="6">
        <v>0.46479166666666666</v>
      </c>
      <c r="D67" s="8">
        <f t="shared" si="0"/>
        <v>16.999999999992724</v>
      </c>
    </row>
    <row r="68" spans="1:4" x14ac:dyDescent="0.25">
      <c r="A68" s="13">
        <v>63</v>
      </c>
      <c r="B68" s="5">
        <v>17</v>
      </c>
      <c r="C68" s="6">
        <v>0.46498842592592587</v>
      </c>
      <c r="D68" s="8">
        <f t="shared" si="0"/>
        <v>15.000000000007276</v>
      </c>
    </row>
    <row r="69" spans="1:4" x14ac:dyDescent="0.25">
      <c r="A69" s="13">
        <v>64</v>
      </c>
      <c r="B69" s="5">
        <v>16</v>
      </c>
      <c r="C69" s="6">
        <v>0.46516203703703707</v>
      </c>
      <c r="D69" s="8">
        <f t="shared" si="0"/>
        <v>66</v>
      </c>
    </row>
    <row r="70" spans="1:4" x14ac:dyDescent="0.25">
      <c r="A70" s="13">
        <v>65</v>
      </c>
      <c r="B70" s="5">
        <v>2</v>
      </c>
      <c r="C70" s="6">
        <v>0.46592592592592591</v>
      </c>
      <c r="D70" s="8">
        <f t="shared" ref="D70:D133" si="1">(C71*86400)-(C70*86400)</f>
        <v>63.999999999992724</v>
      </c>
    </row>
    <row r="71" spans="1:4" x14ac:dyDescent="0.25">
      <c r="A71" s="13">
        <v>66</v>
      </c>
      <c r="B71" s="5">
        <v>13</v>
      </c>
      <c r="C71" s="6">
        <v>0.46666666666666662</v>
      </c>
      <c r="D71" s="8">
        <f t="shared" si="1"/>
        <v>30.000000000007276</v>
      </c>
    </row>
    <row r="72" spans="1:4" x14ac:dyDescent="0.25">
      <c r="A72" s="13">
        <v>67</v>
      </c>
      <c r="B72" s="5">
        <v>2</v>
      </c>
      <c r="C72" s="6">
        <v>0.4670138888888889</v>
      </c>
      <c r="D72" s="8">
        <f t="shared" si="1"/>
        <v>415</v>
      </c>
    </row>
    <row r="73" spans="1:4" x14ac:dyDescent="0.25">
      <c r="A73" s="13">
        <v>68</v>
      </c>
      <c r="B73" s="5">
        <v>5</v>
      </c>
      <c r="C73" s="6">
        <v>0.47181712962962963</v>
      </c>
      <c r="D73" s="8">
        <f t="shared" si="1"/>
        <v>194</v>
      </c>
    </row>
    <row r="74" spans="1:4" x14ac:dyDescent="0.25">
      <c r="A74" s="13">
        <v>69</v>
      </c>
      <c r="B74" s="5">
        <v>4</v>
      </c>
      <c r="C74" s="6">
        <v>0.4740625</v>
      </c>
      <c r="D74" s="8">
        <f t="shared" si="1"/>
        <v>2690.0000000000073</v>
      </c>
    </row>
    <row r="75" spans="1:4" x14ac:dyDescent="0.25">
      <c r="A75" s="13">
        <v>70</v>
      </c>
      <c r="B75" s="5">
        <v>2</v>
      </c>
      <c r="C75" s="6">
        <v>0.50519675925925933</v>
      </c>
      <c r="D75" s="8">
        <f t="shared" si="1"/>
        <v>0.99999999999272404</v>
      </c>
    </row>
    <row r="76" spans="1:4" x14ac:dyDescent="0.25">
      <c r="A76" s="13">
        <v>71</v>
      </c>
      <c r="B76" s="5">
        <v>10</v>
      </c>
      <c r="C76" s="6">
        <v>0.50520833333333337</v>
      </c>
      <c r="D76" s="8">
        <f t="shared" si="1"/>
        <v>1268</v>
      </c>
    </row>
    <row r="77" spans="1:4" x14ac:dyDescent="0.25">
      <c r="A77" s="13">
        <v>72</v>
      </c>
      <c r="B77" s="5">
        <v>9</v>
      </c>
      <c r="C77" s="6">
        <v>0.5198842592592593</v>
      </c>
      <c r="D77" s="8">
        <f t="shared" si="1"/>
        <v>206</v>
      </c>
    </row>
    <row r="78" spans="1:4" x14ac:dyDescent="0.25">
      <c r="A78" s="13">
        <v>73</v>
      </c>
      <c r="B78" s="5">
        <v>2</v>
      </c>
      <c r="C78" s="6">
        <v>0.52226851851851852</v>
      </c>
      <c r="D78" s="8">
        <f t="shared" si="1"/>
        <v>8.000000000007276</v>
      </c>
    </row>
    <row r="79" spans="1:4" x14ac:dyDescent="0.25">
      <c r="A79" s="13">
        <v>74</v>
      </c>
      <c r="B79" s="5">
        <v>18</v>
      </c>
      <c r="C79" s="6">
        <v>0.52236111111111116</v>
      </c>
      <c r="D79" s="8">
        <f t="shared" si="1"/>
        <v>116.99999999998545</v>
      </c>
    </row>
    <row r="80" spans="1:4" x14ac:dyDescent="0.25">
      <c r="A80" s="13">
        <v>75</v>
      </c>
      <c r="B80" s="5">
        <v>2</v>
      </c>
      <c r="C80" s="6">
        <v>0.52371527777777771</v>
      </c>
      <c r="D80" s="8">
        <f t="shared" si="1"/>
        <v>411.00000000000728</v>
      </c>
    </row>
    <row r="81" spans="1:4" x14ac:dyDescent="0.25">
      <c r="A81" s="13">
        <v>76</v>
      </c>
      <c r="B81" s="5">
        <v>5</v>
      </c>
      <c r="C81" s="6">
        <v>0.52847222222222223</v>
      </c>
      <c r="D81" s="8">
        <f t="shared" si="1"/>
        <v>69</v>
      </c>
    </row>
    <row r="82" spans="1:4" x14ac:dyDescent="0.25">
      <c r="A82" s="13">
        <v>77</v>
      </c>
      <c r="B82" s="5">
        <v>2</v>
      </c>
      <c r="C82" s="6">
        <v>0.52927083333333336</v>
      </c>
      <c r="D82" s="8">
        <f t="shared" si="1"/>
        <v>532.00000000000728</v>
      </c>
    </row>
    <row r="83" spans="1:4" x14ac:dyDescent="0.25">
      <c r="A83" s="13">
        <v>78</v>
      </c>
      <c r="B83" s="5">
        <v>18</v>
      </c>
      <c r="C83" s="6">
        <v>0.5354282407407408</v>
      </c>
      <c r="D83" s="8">
        <f t="shared" si="1"/>
        <v>6</v>
      </c>
    </row>
    <row r="84" spans="1:4" x14ac:dyDescent="0.25">
      <c r="A84" s="13">
        <v>79</v>
      </c>
      <c r="B84" s="5">
        <v>17</v>
      </c>
      <c r="C84" s="6">
        <v>0.53549768518518526</v>
      </c>
      <c r="D84" s="8">
        <f t="shared" si="1"/>
        <v>3.9999999999854481</v>
      </c>
    </row>
    <row r="85" spans="1:4" x14ac:dyDescent="0.25">
      <c r="A85" s="13">
        <v>80</v>
      </c>
      <c r="B85" s="5">
        <v>16</v>
      </c>
      <c r="C85" s="6">
        <v>0.53554398148148141</v>
      </c>
      <c r="D85" s="8">
        <f t="shared" si="1"/>
        <v>260.00000000000728</v>
      </c>
    </row>
    <row r="86" spans="1:4" x14ac:dyDescent="0.25">
      <c r="A86" s="13">
        <v>81</v>
      </c>
      <c r="B86" s="5">
        <v>2</v>
      </c>
      <c r="C86" s="6">
        <v>0.53855324074074074</v>
      </c>
      <c r="D86" s="8">
        <f t="shared" si="1"/>
        <v>2</v>
      </c>
    </row>
    <row r="87" spans="1:4" x14ac:dyDescent="0.25">
      <c r="A87" s="13">
        <v>82</v>
      </c>
      <c r="B87" s="5">
        <v>18</v>
      </c>
      <c r="C87" s="6">
        <v>0.53857638888888892</v>
      </c>
      <c r="D87" s="8">
        <f t="shared" si="1"/>
        <v>265</v>
      </c>
    </row>
    <row r="88" spans="1:4" x14ac:dyDescent="0.25">
      <c r="A88" s="13">
        <v>83</v>
      </c>
      <c r="B88" s="5">
        <v>2</v>
      </c>
      <c r="C88" s="6">
        <v>0.54164351851851855</v>
      </c>
      <c r="D88" s="8">
        <f t="shared" si="1"/>
        <v>84</v>
      </c>
    </row>
    <row r="89" spans="1:4" x14ac:dyDescent="0.25">
      <c r="A89" s="13">
        <v>84</v>
      </c>
      <c r="B89" s="5">
        <v>18</v>
      </c>
      <c r="C89" s="6">
        <v>0.5426157407407407</v>
      </c>
      <c r="D89" s="8">
        <f t="shared" si="1"/>
        <v>9607</v>
      </c>
    </row>
    <row r="90" spans="1:4" x14ac:dyDescent="0.25">
      <c r="A90" s="13">
        <v>85</v>
      </c>
      <c r="B90" s="15">
        <v>2</v>
      </c>
      <c r="C90" s="6">
        <v>0.65380787037037036</v>
      </c>
      <c r="D90" s="8">
        <f t="shared" si="1"/>
        <v>4.000000000007276</v>
      </c>
    </row>
    <row r="91" spans="1:4" x14ac:dyDescent="0.25">
      <c r="A91" s="13">
        <v>86</v>
      </c>
      <c r="B91" s="5">
        <v>11</v>
      </c>
      <c r="C91" s="6">
        <v>0.65385416666666674</v>
      </c>
      <c r="D91" s="8">
        <f t="shared" si="1"/>
        <v>13</v>
      </c>
    </row>
    <row r="92" spans="1:4" x14ac:dyDescent="0.25">
      <c r="A92" s="13">
        <v>87</v>
      </c>
      <c r="B92" s="5">
        <v>12</v>
      </c>
      <c r="C92" s="6">
        <v>0.65400462962962969</v>
      </c>
      <c r="D92" s="8">
        <f t="shared" si="1"/>
        <v>66.999999999992724</v>
      </c>
    </row>
    <row r="93" spans="1:4" x14ac:dyDescent="0.25">
      <c r="A93" s="13">
        <v>88</v>
      </c>
      <c r="B93" s="5">
        <v>2</v>
      </c>
      <c r="C93" s="6">
        <v>0.65478009259259262</v>
      </c>
      <c r="D93" s="8">
        <f t="shared" si="1"/>
        <v>528</v>
      </c>
    </row>
    <row r="94" spans="1:4" x14ac:dyDescent="0.25">
      <c r="A94" s="13">
        <v>89</v>
      </c>
      <c r="B94" s="5">
        <v>18</v>
      </c>
      <c r="C94" s="6">
        <v>0.66089120370370369</v>
      </c>
      <c r="D94" s="8">
        <f t="shared" si="1"/>
        <v>7699</v>
      </c>
    </row>
    <row r="95" spans="1:4" x14ac:dyDescent="0.25">
      <c r="A95" s="13">
        <v>90</v>
      </c>
      <c r="B95" s="5" t="s">
        <v>41</v>
      </c>
      <c r="C95" s="6">
        <v>0.75</v>
      </c>
      <c r="D95" s="8">
        <f t="shared" si="1"/>
        <v>-64800</v>
      </c>
    </row>
    <row r="96" spans="1:4" x14ac:dyDescent="0.25">
      <c r="A96" s="13">
        <v>91</v>
      </c>
      <c r="B96" s="5"/>
      <c r="C96" s="6"/>
      <c r="D96" s="8">
        <f t="shared" si="1"/>
        <v>0</v>
      </c>
    </row>
    <row r="97" spans="1:4" x14ac:dyDescent="0.25">
      <c r="A97" s="13">
        <v>92</v>
      </c>
      <c r="B97" s="5"/>
      <c r="C97" s="6"/>
      <c r="D97" s="8">
        <f t="shared" si="1"/>
        <v>0</v>
      </c>
    </row>
    <row r="98" spans="1:4" x14ac:dyDescent="0.25">
      <c r="A98" s="13">
        <v>93</v>
      </c>
      <c r="B98" s="5"/>
      <c r="C98" s="6"/>
      <c r="D98" s="8">
        <f t="shared" si="1"/>
        <v>0</v>
      </c>
    </row>
    <row r="99" spans="1:4" x14ac:dyDescent="0.25">
      <c r="A99" s="13">
        <v>94</v>
      </c>
      <c r="B99" s="5"/>
      <c r="C99" s="6"/>
      <c r="D99" s="8">
        <f t="shared" si="1"/>
        <v>0</v>
      </c>
    </row>
    <row r="100" spans="1:4" x14ac:dyDescent="0.25">
      <c r="A100" s="13">
        <v>95</v>
      </c>
      <c r="B100" s="5"/>
      <c r="C100" s="6"/>
      <c r="D100" s="8">
        <f t="shared" si="1"/>
        <v>0</v>
      </c>
    </row>
    <row r="101" spans="1:4" x14ac:dyDescent="0.25">
      <c r="A101" s="13">
        <v>96</v>
      </c>
      <c r="B101" s="5"/>
      <c r="C101" s="6"/>
      <c r="D101" s="8">
        <f t="shared" si="1"/>
        <v>0</v>
      </c>
    </row>
    <row r="102" spans="1:4" x14ac:dyDescent="0.25">
      <c r="A102" s="13">
        <v>97</v>
      </c>
      <c r="B102" s="5"/>
      <c r="C102" s="6"/>
      <c r="D102" s="8">
        <f t="shared" si="1"/>
        <v>0</v>
      </c>
    </row>
    <row r="103" spans="1:4" x14ac:dyDescent="0.25">
      <c r="A103" s="13">
        <v>98</v>
      </c>
      <c r="B103" s="5"/>
      <c r="C103" s="6"/>
      <c r="D103" s="8">
        <f t="shared" si="1"/>
        <v>0</v>
      </c>
    </row>
    <row r="104" spans="1:4" x14ac:dyDescent="0.25">
      <c r="A104" s="13">
        <v>99</v>
      </c>
      <c r="B104" s="5"/>
      <c r="C104" s="6"/>
      <c r="D104" s="8">
        <f t="shared" si="1"/>
        <v>0</v>
      </c>
    </row>
    <row r="105" spans="1:4" x14ac:dyDescent="0.25">
      <c r="A105" s="13">
        <v>100</v>
      </c>
      <c r="B105" s="5"/>
      <c r="C105" s="6"/>
      <c r="D105" s="8">
        <f t="shared" si="1"/>
        <v>0</v>
      </c>
    </row>
    <row r="106" spans="1:4" x14ac:dyDescent="0.25">
      <c r="A106" s="13">
        <v>101</v>
      </c>
      <c r="B106" s="5"/>
      <c r="C106" s="6"/>
      <c r="D106" s="8">
        <f t="shared" si="1"/>
        <v>0</v>
      </c>
    </row>
    <row r="107" spans="1:4" x14ac:dyDescent="0.25">
      <c r="A107" s="13">
        <v>102</v>
      </c>
      <c r="B107" s="5"/>
      <c r="C107" s="6"/>
      <c r="D107" s="8">
        <f t="shared" si="1"/>
        <v>0</v>
      </c>
    </row>
    <row r="108" spans="1:4" x14ac:dyDescent="0.25">
      <c r="A108" s="13">
        <v>103</v>
      </c>
      <c r="B108" s="5"/>
      <c r="C108" s="6"/>
      <c r="D108" s="8">
        <f t="shared" si="1"/>
        <v>0</v>
      </c>
    </row>
    <row r="109" spans="1:4" x14ac:dyDescent="0.25">
      <c r="A109" s="13">
        <v>104</v>
      </c>
      <c r="B109" s="5"/>
      <c r="C109" s="6"/>
      <c r="D109" s="8">
        <f t="shared" si="1"/>
        <v>0</v>
      </c>
    </row>
    <row r="110" spans="1:4" x14ac:dyDescent="0.25">
      <c r="A110" s="13">
        <v>105</v>
      </c>
      <c r="B110" s="5"/>
      <c r="C110" s="6"/>
      <c r="D110" s="8">
        <f t="shared" si="1"/>
        <v>0</v>
      </c>
    </row>
    <row r="111" spans="1:4" x14ac:dyDescent="0.25">
      <c r="A111" s="13">
        <v>106</v>
      </c>
      <c r="B111" s="5"/>
      <c r="C111" s="6"/>
      <c r="D111" s="8">
        <f t="shared" si="1"/>
        <v>0</v>
      </c>
    </row>
    <row r="112" spans="1:4" x14ac:dyDescent="0.25">
      <c r="A112" s="13">
        <v>107</v>
      </c>
      <c r="B112" s="5"/>
      <c r="C112" s="6"/>
      <c r="D112" s="8">
        <f t="shared" si="1"/>
        <v>0</v>
      </c>
    </row>
    <row r="113" spans="1:4" x14ac:dyDescent="0.25">
      <c r="A113" s="13">
        <v>108</v>
      </c>
      <c r="B113" s="5"/>
      <c r="C113" s="6"/>
      <c r="D113" s="8">
        <f t="shared" si="1"/>
        <v>0</v>
      </c>
    </row>
    <row r="114" spans="1:4" x14ac:dyDescent="0.25">
      <c r="A114" s="13">
        <v>109</v>
      </c>
      <c r="B114" s="5"/>
      <c r="C114" s="6"/>
      <c r="D114" s="8">
        <f t="shared" si="1"/>
        <v>0</v>
      </c>
    </row>
    <row r="115" spans="1:4" x14ac:dyDescent="0.25">
      <c r="A115" s="13">
        <v>110</v>
      </c>
      <c r="B115" s="5"/>
      <c r="C115" s="6"/>
      <c r="D115" s="8">
        <f t="shared" si="1"/>
        <v>0</v>
      </c>
    </row>
    <row r="116" spans="1:4" x14ac:dyDescent="0.25">
      <c r="A116" s="13">
        <v>111</v>
      </c>
      <c r="B116" s="5"/>
      <c r="C116" s="6"/>
      <c r="D116" s="8">
        <f t="shared" si="1"/>
        <v>0</v>
      </c>
    </row>
    <row r="117" spans="1:4" x14ac:dyDescent="0.25">
      <c r="A117" s="13">
        <v>112</v>
      </c>
      <c r="B117" s="5"/>
      <c r="C117" s="6"/>
      <c r="D117" s="8">
        <f t="shared" si="1"/>
        <v>0</v>
      </c>
    </row>
    <row r="118" spans="1:4" x14ac:dyDescent="0.25">
      <c r="A118" s="13">
        <v>113</v>
      </c>
      <c r="B118" s="5"/>
      <c r="C118" s="6"/>
      <c r="D118" s="8">
        <f t="shared" si="1"/>
        <v>0</v>
      </c>
    </row>
    <row r="119" spans="1:4" x14ac:dyDescent="0.25">
      <c r="A119" s="13">
        <v>114</v>
      </c>
      <c r="B119" s="5"/>
      <c r="C119" s="6"/>
      <c r="D119" s="8">
        <f t="shared" si="1"/>
        <v>0</v>
      </c>
    </row>
    <row r="120" spans="1:4" x14ac:dyDescent="0.25">
      <c r="A120" s="13">
        <v>115</v>
      </c>
      <c r="B120" s="5"/>
      <c r="C120" s="6"/>
      <c r="D120" s="8">
        <f t="shared" si="1"/>
        <v>0</v>
      </c>
    </row>
    <row r="121" spans="1:4" x14ac:dyDescent="0.25">
      <c r="A121" s="13">
        <v>116</v>
      </c>
      <c r="B121" s="5"/>
      <c r="C121" s="6"/>
      <c r="D121" s="8">
        <f t="shared" si="1"/>
        <v>0</v>
      </c>
    </row>
    <row r="122" spans="1:4" x14ac:dyDescent="0.25">
      <c r="A122" s="13">
        <v>117</v>
      </c>
      <c r="B122" s="5"/>
      <c r="C122" s="6"/>
      <c r="D122" s="8">
        <f t="shared" si="1"/>
        <v>0</v>
      </c>
    </row>
    <row r="123" spans="1:4" x14ac:dyDescent="0.25">
      <c r="A123" s="13">
        <v>118</v>
      </c>
      <c r="B123" s="5"/>
      <c r="C123" s="6"/>
      <c r="D123" s="8">
        <f t="shared" si="1"/>
        <v>0</v>
      </c>
    </row>
    <row r="124" spans="1:4" x14ac:dyDescent="0.25">
      <c r="A124" s="13">
        <v>119</v>
      </c>
      <c r="B124" s="5"/>
      <c r="C124" s="6"/>
      <c r="D124" s="8">
        <f t="shared" si="1"/>
        <v>0</v>
      </c>
    </row>
    <row r="125" spans="1:4" x14ac:dyDescent="0.25">
      <c r="A125" s="13">
        <v>120</v>
      </c>
      <c r="B125" s="5"/>
      <c r="C125" s="6"/>
      <c r="D125" s="8">
        <f t="shared" si="1"/>
        <v>0</v>
      </c>
    </row>
    <row r="126" spans="1:4" x14ac:dyDescent="0.25">
      <c r="A126" s="13">
        <v>121</v>
      </c>
      <c r="B126" s="5"/>
      <c r="C126" s="6"/>
      <c r="D126" s="8">
        <f t="shared" si="1"/>
        <v>0</v>
      </c>
    </row>
    <row r="127" spans="1:4" x14ac:dyDescent="0.25">
      <c r="A127" s="13">
        <v>122</v>
      </c>
      <c r="B127" s="5"/>
      <c r="C127" s="6"/>
      <c r="D127" s="8">
        <f t="shared" si="1"/>
        <v>0</v>
      </c>
    </row>
    <row r="128" spans="1:4" x14ac:dyDescent="0.25">
      <c r="A128" s="13">
        <v>123</v>
      </c>
      <c r="B128" s="5"/>
      <c r="C128" s="6"/>
      <c r="D128" s="8">
        <f t="shared" si="1"/>
        <v>0</v>
      </c>
    </row>
    <row r="129" spans="1:4" x14ac:dyDescent="0.25">
      <c r="A129" s="13">
        <v>124</v>
      </c>
      <c r="B129" s="5"/>
      <c r="C129" s="6"/>
      <c r="D129" s="8">
        <f t="shared" si="1"/>
        <v>0</v>
      </c>
    </row>
    <row r="130" spans="1:4" x14ac:dyDescent="0.25">
      <c r="A130" s="13">
        <v>125</v>
      </c>
      <c r="B130" s="5"/>
      <c r="C130" s="6"/>
      <c r="D130" s="8">
        <f t="shared" si="1"/>
        <v>0</v>
      </c>
    </row>
    <row r="131" spans="1:4" x14ac:dyDescent="0.25">
      <c r="A131" s="13">
        <v>126</v>
      </c>
      <c r="B131" s="5"/>
      <c r="C131" s="6"/>
      <c r="D131" s="8">
        <f t="shared" si="1"/>
        <v>0</v>
      </c>
    </row>
    <row r="132" spans="1:4" x14ac:dyDescent="0.25">
      <c r="A132" s="13">
        <v>127</v>
      </c>
      <c r="B132" s="5"/>
      <c r="C132" s="6"/>
      <c r="D132" s="8">
        <f t="shared" si="1"/>
        <v>0</v>
      </c>
    </row>
    <row r="133" spans="1:4" x14ac:dyDescent="0.25">
      <c r="A133" s="13">
        <v>128</v>
      </c>
      <c r="B133" s="5"/>
      <c r="C133" s="6"/>
      <c r="D133" s="8">
        <f t="shared" si="1"/>
        <v>0</v>
      </c>
    </row>
    <row r="134" spans="1:4" x14ac:dyDescent="0.25">
      <c r="A134" s="13">
        <v>129</v>
      </c>
      <c r="B134" s="5"/>
      <c r="C134" s="6"/>
      <c r="D134" s="8">
        <f t="shared" ref="D134:D197" si="2">(C135*86400)-(C134*86400)</f>
        <v>0</v>
      </c>
    </row>
    <row r="135" spans="1:4" x14ac:dyDescent="0.25">
      <c r="A135" s="13">
        <v>130</v>
      </c>
      <c r="B135" s="5"/>
      <c r="C135" s="6"/>
      <c r="D135" s="8">
        <f t="shared" si="2"/>
        <v>0</v>
      </c>
    </row>
    <row r="136" spans="1:4" x14ac:dyDescent="0.25">
      <c r="A136" s="13">
        <v>131</v>
      </c>
      <c r="B136" s="5"/>
      <c r="C136" s="6"/>
      <c r="D136" s="8">
        <f t="shared" si="2"/>
        <v>0</v>
      </c>
    </row>
    <row r="137" spans="1:4" x14ac:dyDescent="0.25">
      <c r="A137" s="13">
        <v>132</v>
      </c>
      <c r="B137" s="5"/>
      <c r="C137" s="6"/>
      <c r="D137" s="8">
        <f t="shared" si="2"/>
        <v>0</v>
      </c>
    </row>
    <row r="138" spans="1:4" x14ac:dyDescent="0.25">
      <c r="A138" s="13">
        <v>133</v>
      </c>
      <c r="B138" s="5"/>
      <c r="C138" s="6"/>
      <c r="D138" s="8">
        <f t="shared" si="2"/>
        <v>0</v>
      </c>
    </row>
    <row r="139" spans="1:4" x14ac:dyDescent="0.25">
      <c r="A139" s="13">
        <v>134</v>
      </c>
      <c r="B139" s="5"/>
      <c r="C139" s="6"/>
      <c r="D139" s="8">
        <f t="shared" si="2"/>
        <v>0</v>
      </c>
    </row>
    <row r="140" spans="1:4" x14ac:dyDescent="0.25">
      <c r="A140" s="13">
        <v>135</v>
      </c>
      <c r="B140" s="5"/>
      <c r="C140" s="6"/>
      <c r="D140" s="8">
        <f t="shared" si="2"/>
        <v>0</v>
      </c>
    </row>
    <row r="141" spans="1:4" x14ac:dyDescent="0.25">
      <c r="A141" s="13">
        <v>136</v>
      </c>
      <c r="B141" s="5"/>
      <c r="C141" s="6"/>
      <c r="D141" s="8">
        <f t="shared" si="2"/>
        <v>0</v>
      </c>
    </row>
    <row r="142" spans="1:4" x14ac:dyDescent="0.25">
      <c r="A142" s="13">
        <v>137</v>
      </c>
      <c r="B142" s="5"/>
      <c r="C142" s="6"/>
      <c r="D142" s="8">
        <f t="shared" si="2"/>
        <v>0</v>
      </c>
    </row>
    <row r="143" spans="1:4" x14ac:dyDescent="0.25">
      <c r="A143" s="13">
        <v>138</v>
      </c>
      <c r="B143" s="5"/>
      <c r="C143" s="6"/>
      <c r="D143" s="8">
        <f t="shared" si="2"/>
        <v>0</v>
      </c>
    </row>
    <row r="144" spans="1:4" x14ac:dyDescent="0.25">
      <c r="A144" s="13">
        <v>139</v>
      </c>
      <c r="B144" s="5"/>
      <c r="C144" s="6"/>
      <c r="D144" s="8">
        <f t="shared" si="2"/>
        <v>0</v>
      </c>
    </row>
    <row r="145" spans="1:4" x14ac:dyDescent="0.25">
      <c r="A145" s="13">
        <v>140</v>
      </c>
      <c r="B145" s="5"/>
      <c r="C145" s="6"/>
      <c r="D145" s="8">
        <f t="shared" si="2"/>
        <v>0</v>
      </c>
    </row>
    <row r="146" spans="1:4" x14ac:dyDescent="0.25">
      <c r="A146" s="13">
        <v>141</v>
      </c>
      <c r="B146" s="5"/>
      <c r="C146" s="6"/>
      <c r="D146" s="8">
        <f t="shared" si="2"/>
        <v>0</v>
      </c>
    </row>
    <row r="147" spans="1:4" x14ac:dyDescent="0.25">
      <c r="A147" s="13">
        <v>142</v>
      </c>
      <c r="B147" s="5"/>
      <c r="C147" s="6"/>
      <c r="D147" s="8">
        <f t="shared" si="2"/>
        <v>0</v>
      </c>
    </row>
    <row r="148" spans="1:4" x14ac:dyDescent="0.25">
      <c r="A148" s="13">
        <v>143</v>
      </c>
      <c r="B148" s="5"/>
      <c r="C148" s="6"/>
      <c r="D148" s="8">
        <f t="shared" si="2"/>
        <v>0</v>
      </c>
    </row>
    <row r="149" spans="1:4" x14ac:dyDescent="0.25">
      <c r="A149" s="13">
        <v>144</v>
      </c>
      <c r="B149" s="5"/>
      <c r="C149" s="6"/>
      <c r="D149" s="8">
        <f t="shared" si="2"/>
        <v>0</v>
      </c>
    </row>
    <row r="150" spans="1:4" x14ac:dyDescent="0.25">
      <c r="A150" s="13">
        <v>145</v>
      </c>
      <c r="B150" s="5"/>
      <c r="C150" s="6"/>
      <c r="D150" s="8">
        <f t="shared" si="2"/>
        <v>0</v>
      </c>
    </row>
    <row r="151" spans="1:4" x14ac:dyDescent="0.25">
      <c r="A151" s="13">
        <v>146</v>
      </c>
      <c r="B151" s="5"/>
      <c r="C151" s="6"/>
      <c r="D151" s="8">
        <f t="shared" si="2"/>
        <v>0</v>
      </c>
    </row>
    <row r="152" spans="1:4" x14ac:dyDescent="0.25">
      <c r="A152" s="13">
        <v>147</v>
      </c>
      <c r="B152" s="5"/>
      <c r="C152" s="6"/>
      <c r="D152" s="8">
        <f t="shared" si="2"/>
        <v>0</v>
      </c>
    </row>
    <row r="153" spans="1:4" x14ac:dyDescent="0.25">
      <c r="A153" s="13">
        <v>148</v>
      </c>
      <c r="B153" s="5"/>
      <c r="C153" s="6"/>
      <c r="D153" s="8">
        <f t="shared" si="2"/>
        <v>0</v>
      </c>
    </row>
    <row r="154" spans="1:4" x14ac:dyDescent="0.25">
      <c r="A154" s="13">
        <v>149</v>
      </c>
      <c r="B154" s="5"/>
      <c r="C154" s="6"/>
      <c r="D154" s="8">
        <f t="shared" si="2"/>
        <v>0</v>
      </c>
    </row>
    <row r="155" spans="1:4" x14ac:dyDescent="0.25">
      <c r="A155" s="13">
        <v>150</v>
      </c>
      <c r="B155" s="5"/>
      <c r="C155" s="6"/>
      <c r="D155" s="8">
        <f t="shared" si="2"/>
        <v>0</v>
      </c>
    </row>
    <row r="156" spans="1:4" x14ac:dyDescent="0.25">
      <c r="A156" s="13">
        <v>151</v>
      </c>
      <c r="B156" s="5"/>
      <c r="C156" s="6"/>
      <c r="D156" s="8">
        <f t="shared" si="2"/>
        <v>0</v>
      </c>
    </row>
    <row r="157" spans="1:4" x14ac:dyDescent="0.25">
      <c r="A157" s="13">
        <v>152</v>
      </c>
      <c r="B157" s="5"/>
      <c r="C157" s="6"/>
      <c r="D157" s="8">
        <f t="shared" si="2"/>
        <v>0</v>
      </c>
    </row>
    <row r="158" spans="1:4" x14ac:dyDescent="0.25">
      <c r="A158" s="13">
        <v>153</v>
      </c>
      <c r="B158" s="5"/>
      <c r="C158" s="6"/>
      <c r="D158" s="8">
        <f t="shared" si="2"/>
        <v>0</v>
      </c>
    </row>
    <row r="159" spans="1:4" x14ac:dyDescent="0.25">
      <c r="A159" s="13">
        <v>154</v>
      </c>
      <c r="B159" s="5"/>
      <c r="C159" s="6"/>
      <c r="D159" s="8">
        <f t="shared" si="2"/>
        <v>0</v>
      </c>
    </row>
    <row r="160" spans="1:4" x14ac:dyDescent="0.25">
      <c r="A160" s="13">
        <v>155</v>
      </c>
      <c r="B160" s="5"/>
      <c r="C160" s="6"/>
      <c r="D160" s="8">
        <f t="shared" si="2"/>
        <v>0</v>
      </c>
    </row>
    <row r="161" spans="1:4" x14ac:dyDescent="0.25">
      <c r="A161" s="13">
        <v>156</v>
      </c>
      <c r="B161" s="5"/>
      <c r="C161" s="6"/>
      <c r="D161" s="8">
        <f t="shared" si="2"/>
        <v>0</v>
      </c>
    </row>
    <row r="162" spans="1:4" x14ac:dyDescent="0.25">
      <c r="A162" s="13">
        <v>157</v>
      </c>
      <c r="B162" s="5"/>
      <c r="C162" s="6"/>
      <c r="D162" s="8">
        <f t="shared" si="2"/>
        <v>0</v>
      </c>
    </row>
    <row r="163" spans="1:4" x14ac:dyDescent="0.25">
      <c r="A163" s="13">
        <v>158</v>
      </c>
      <c r="B163" s="5"/>
      <c r="C163" s="6"/>
      <c r="D163" s="8">
        <f t="shared" si="2"/>
        <v>0</v>
      </c>
    </row>
    <row r="164" spans="1:4" x14ac:dyDescent="0.25">
      <c r="A164" s="13">
        <v>159</v>
      </c>
      <c r="B164" s="5"/>
      <c r="C164" s="6"/>
      <c r="D164" s="8">
        <f t="shared" si="2"/>
        <v>0</v>
      </c>
    </row>
    <row r="165" spans="1:4" x14ac:dyDescent="0.25">
      <c r="A165" s="13">
        <v>160</v>
      </c>
      <c r="B165" s="5"/>
      <c r="C165" s="6"/>
      <c r="D165" s="8">
        <f t="shared" si="2"/>
        <v>0</v>
      </c>
    </row>
    <row r="166" spans="1:4" x14ac:dyDescent="0.25">
      <c r="A166" s="13">
        <v>161</v>
      </c>
      <c r="B166" s="5"/>
      <c r="C166" s="6"/>
      <c r="D166" s="8">
        <f t="shared" si="2"/>
        <v>0</v>
      </c>
    </row>
    <row r="167" spans="1:4" x14ac:dyDescent="0.25">
      <c r="A167" s="13">
        <v>162</v>
      </c>
      <c r="B167" s="5"/>
      <c r="C167" s="6"/>
      <c r="D167" s="8">
        <f t="shared" si="2"/>
        <v>0</v>
      </c>
    </row>
    <row r="168" spans="1:4" x14ac:dyDescent="0.25">
      <c r="A168" s="13">
        <v>163</v>
      </c>
      <c r="B168" s="5"/>
      <c r="C168" s="6"/>
      <c r="D168" s="8">
        <f t="shared" si="2"/>
        <v>0</v>
      </c>
    </row>
    <row r="169" spans="1:4" x14ac:dyDescent="0.25">
      <c r="A169" s="13">
        <v>164</v>
      </c>
      <c r="B169" s="5"/>
      <c r="C169" s="6"/>
      <c r="D169" s="8">
        <f t="shared" si="2"/>
        <v>0</v>
      </c>
    </row>
    <row r="170" spans="1:4" x14ac:dyDescent="0.25">
      <c r="A170" s="13">
        <v>165</v>
      </c>
      <c r="B170" s="5"/>
      <c r="C170" s="6"/>
      <c r="D170" s="8">
        <f t="shared" si="2"/>
        <v>0</v>
      </c>
    </row>
    <row r="171" spans="1:4" x14ac:dyDescent="0.25">
      <c r="A171" s="13">
        <v>166</v>
      </c>
      <c r="B171" s="5"/>
      <c r="C171" s="6"/>
      <c r="D171" s="8">
        <f t="shared" si="2"/>
        <v>0</v>
      </c>
    </row>
    <row r="172" spans="1:4" x14ac:dyDescent="0.25">
      <c r="A172" s="13">
        <v>167</v>
      </c>
      <c r="B172" s="5"/>
      <c r="C172" s="6"/>
      <c r="D172" s="8">
        <f t="shared" si="2"/>
        <v>0</v>
      </c>
    </row>
    <row r="173" spans="1:4" x14ac:dyDescent="0.25">
      <c r="A173" s="13">
        <v>168</v>
      </c>
      <c r="B173" s="5"/>
      <c r="C173" s="6"/>
      <c r="D173" s="8">
        <f t="shared" si="2"/>
        <v>0</v>
      </c>
    </row>
    <row r="174" spans="1:4" x14ac:dyDescent="0.25">
      <c r="A174" s="13">
        <v>169</v>
      </c>
      <c r="B174" s="5"/>
      <c r="C174" s="6"/>
      <c r="D174" s="8">
        <f t="shared" si="2"/>
        <v>0</v>
      </c>
    </row>
    <row r="175" spans="1:4" x14ac:dyDescent="0.25">
      <c r="A175" s="13">
        <v>170</v>
      </c>
      <c r="B175" s="5"/>
      <c r="C175" s="6"/>
      <c r="D175" s="8">
        <f t="shared" si="2"/>
        <v>0</v>
      </c>
    </row>
    <row r="176" spans="1:4" x14ac:dyDescent="0.25">
      <c r="A176" s="13">
        <v>171</v>
      </c>
      <c r="B176" s="5"/>
      <c r="C176" s="6"/>
      <c r="D176" s="8">
        <f t="shared" si="2"/>
        <v>0</v>
      </c>
    </row>
    <row r="177" spans="1:4" x14ac:dyDescent="0.25">
      <c r="A177" s="13">
        <v>172</v>
      </c>
      <c r="B177" s="5"/>
      <c r="C177" s="6"/>
      <c r="D177" s="8">
        <f t="shared" si="2"/>
        <v>0</v>
      </c>
    </row>
    <row r="178" spans="1:4" x14ac:dyDescent="0.25">
      <c r="A178" s="13">
        <v>173</v>
      </c>
      <c r="B178" s="5"/>
      <c r="C178" s="6"/>
      <c r="D178" s="8">
        <f t="shared" si="2"/>
        <v>0</v>
      </c>
    </row>
    <row r="179" spans="1:4" x14ac:dyDescent="0.25">
      <c r="A179" s="13">
        <v>174</v>
      </c>
      <c r="B179" s="5"/>
      <c r="C179" s="6"/>
      <c r="D179" s="8">
        <f t="shared" si="2"/>
        <v>0</v>
      </c>
    </row>
    <row r="180" spans="1:4" x14ac:dyDescent="0.25">
      <c r="A180" s="13">
        <v>175</v>
      </c>
      <c r="B180" s="5"/>
      <c r="C180" s="6"/>
      <c r="D180" s="8">
        <f t="shared" si="2"/>
        <v>0</v>
      </c>
    </row>
    <row r="181" spans="1:4" x14ac:dyDescent="0.25">
      <c r="A181" s="13">
        <v>176</v>
      </c>
      <c r="B181" s="5"/>
      <c r="C181" s="6"/>
      <c r="D181" s="8">
        <f t="shared" si="2"/>
        <v>0</v>
      </c>
    </row>
    <row r="182" spans="1:4" x14ac:dyDescent="0.25">
      <c r="A182" s="13">
        <v>177</v>
      </c>
      <c r="B182" s="5"/>
      <c r="C182" s="6"/>
      <c r="D182" s="8">
        <f t="shared" si="2"/>
        <v>0</v>
      </c>
    </row>
    <row r="183" spans="1:4" x14ac:dyDescent="0.25">
      <c r="A183" s="13">
        <v>178</v>
      </c>
      <c r="B183" s="5"/>
      <c r="C183" s="6"/>
      <c r="D183" s="8">
        <f t="shared" si="2"/>
        <v>0</v>
      </c>
    </row>
    <row r="184" spans="1:4" x14ac:dyDescent="0.25">
      <c r="A184" s="13">
        <v>179</v>
      </c>
      <c r="B184" s="5"/>
      <c r="C184" s="6"/>
      <c r="D184" s="8">
        <f t="shared" si="2"/>
        <v>0</v>
      </c>
    </row>
    <row r="185" spans="1:4" x14ac:dyDescent="0.25">
      <c r="A185" s="13">
        <v>180</v>
      </c>
      <c r="B185" s="5"/>
      <c r="C185" s="6"/>
      <c r="D185" s="8">
        <f t="shared" si="2"/>
        <v>0</v>
      </c>
    </row>
    <row r="186" spans="1:4" x14ac:dyDescent="0.25">
      <c r="A186" s="13">
        <v>181</v>
      </c>
      <c r="B186" s="5"/>
      <c r="C186" s="6"/>
      <c r="D186" s="8">
        <f t="shared" si="2"/>
        <v>0</v>
      </c>
    </row>
    <row r="187" spans="1:4" x14ac:dyDescent="0.25">
      <c r="A187" s="13">
        <v>182</v>
      </c>
      <c r="B187" s="5"/>
      <c r="C187" s="6"/>
      <c r="D187" s="8">
        <f t="shared" si="2"/>
        <v>0</v>
      </c>
    </row>
    <row r="188" spans="1:4" x14ac:dyDescent="0.25">
      <c r="A188" s="13">
        <v>183</v>
      </c>
      <c r="B188" s="5"/>
      <c r="C188" s="6"/>
      <c r="D188" s="8">
        <f t="shared" si="2"/>
        <v>0</v>
      </c>
    </row>
    <row r="189" spans="1:4" x14ac:dyDescent="0.25">
      <c r="A189" s="13">
        <v>184</v>
      </c>
      <c r="B189" s="5"/>
      <c r="C189" s="6"/>
      <c r="D189" s="8">
        <f t="shared" si="2"/>
        <v>0</v>
      </c>
    </row>
    <row r="190" spans="1:4" x14ac:dyDescent="0.25">
      <c r="A190" s="13">
        <v>185</v>
      </c>
      <c r="B190" s="5"/>
      <c r="C190" s="6"/>
      <c r="D190" s="8">
        <f t="shared" si="2"/>
        <v>0</v>
      </c>
    </row>
    <row r="191" spans="1:4" x14ac:dyDescent="0.25">
      <c r="A191" s="13">
        <v>186</v>
      </c>
      <c r="B191" s="5"/>
      <c r="C191" s="6"/>
      <c r="D191" s="8">
        <f t="shared" si="2"/>
        <v>0</v>
      </c>
    </row>
    <row r="192" spans="1:4" x14ac:dyDescent="0.25">
      <c r="A192" s="13">
        <v>187</v>
      </c>
      <c r="B192" s="5"/>
      <c r="C192" s="6"/>
      <c r="D192" s="8">
        <f t="shared" si="2"/>
        <v>0</v>
      </c>
    </row>
    <row r="193" spans="1:4" x14ac:dyDescent="0.25">
      <c r="A193" s="13">
        <v>188</v>
      </c>
      <c r="B193" s="5"/>
      <c r="C193" s="6"/>
      <c r="D193" s="8">
        <f t="shared" si="2"/>
        <v>0</v>
      </c>
    </row>
    <row r="194" spans="1:4" x14ac:dyDescent="0.25">
      <c r="A194" s="13">
        <v>189</v>
      </c>
      <c r="B194" s="5"/>
      <c r="C194" s="6"/>
      <c r="D194" s="8">
        <f t="shared" si="2"/>
        <v>0</v>
      </c>
    </row>
    <row r="195" spans="1:4" x14ac:dyDescent="0.25">
      <c r="A195" s="13">
        <v>190</v>
      </c>
      <c r="B195" s="5"/>
      <c r="C195" s="6"/>
      <c r="D195" s="8">
        <f t="shared" si="2"/>
        <v>0</v>
      </c>
    </row>
    <row r="196" spans="1:4" x14ac:dyDescent="0.25">
      <c r="A196" s="13">
        <v>191</v>
      </c>
      <c r="B196" s="5"/>
      <c r="C196" s="6"/>
      <c r="D196" s="8">
        <f t="shared" si="2"/>
        <v>0</v>
      </c>
    </row>
    <row r="197" spans="1:4" x14ac:dyDescent="0.25">
      <c r="A197" s="13">
        <v>192</v>
      </c>
      <c r="B197" s="5"/>
      <c r="C197" s="6"/>
      <c r="D197" s="8">
        <f t="shared" si="2"/>
        <v>0</v>
      </c>
    </row>
    <row r="198" spans="1:4" x14ac:dyDescent="0.25">
      <c r="A198" s="13">
        <v>193</v>
      </c>
      <c r="B198" s="5"/>
      <c r="C198" s="6"/>
      <c r="D198" s="8">
        <f t="shared" ref="D198:D205" si="3">(C199*86400)-(C198*86400)</f>
        <v>0</v>
      </c>
    </row>
    <row r="199" spans="1:4" x14ac:dyDescent="0.25">
      <c r="A199" s="13">
        <v>194</v>
      </c>
      <c r="B199" s="5"/>
      <c r="C199" s="6"/>
      <c r="D199" s="8">
        <f t="shared" si="3"/>
        <v>0</v>
      </c>
    </row>
    <row r="200" spans="1:4" x14ac:dyDescent="0.25">
      <c r="A200" s="13">
        <v>195</v>
      </c>
      <c r="B200" s="5"/>
      <c r="C200" s="6"/>
      <c r="D200" s="8">
        <f t="shared" si="3"/>
        <v>0</v>
      </c>
    </row>
    <row r="201" spans="1:4" x14ac:dyDescent="0.25">
      <c r="A201" s="13">
        <v>196</v>
      </c>
      <c r="B201" s="5"/>
      <c r="C201" s="6"/>
      <c r="D201" s="8">
        <f t="shared" si="3"/>
        <v>0</v>
      </c>
    </row>
    <row r="202" spans="1:4" x14ac:dyDescent="0.25">
      <c r="A202" s="13">
        <v>197</v>
      </c>
      <c r="B202" s="5"/>
      <c r="C202" s="6"/>
      <c r="D202" s="8">
        <f t="shared" si="3"/>
        <v>0</v>
      </c>
    </row>
    <row r="203" spans="1:4" x14ac:dyDescent="0.25">
      <c r="A203" s="13">
        <v>198</v>
      </c>
      <c r="B203" s="5"/>
      <c r="C203" s="6"/>
      <c r="D203" s="8">
        <f t="shared" si="3"/>
        <v>0</v>
      </c>
    </row>
    <row r="204" spans="1:4" x14ac:dyDescent="0.25">
      <c r="A204" s="13">
        <v>199</v>
      </c>
      <c r="B204" s="5"/>
      <c r="C204" s="6"/>
      <c r="D204" s="8">
        <f t="shared" si="3"/>
        <v>0</v>
      </c>
    </row>
    <row r="205" spans="1:4" x14ac:dyDescent="0.25">
      <c r="A205" s="13">
        <v>200</v>
      </c>
      <c r="B205" s="5"/>
      <c r="C205" s="6"/>
      <c r="D205" s="8">
        <f t="shared" si="3"/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zoomScale="75" zoomScaleNormal="75" zoomScalePageLayoutView="75" workbookViewId="0">
      <selection activeCell="G33" sqref="G33"/>
    </sheetView>
  </sheetViews>
  <sheetFormatPr defaultColWidth="8.85546875" defaultRowHeight="15" x14ac:dyDescent="0.25"/>
  <cols>
    <col min="2" max="2" width="11.7109375" customWidth="1"/>
    <col min="3" max="3" width="13.42578125" style="9" customWidth="1"/>
    <col min="4" max="19" width="11.7109375" customWidth="1"/>
    <col min="20" max="21" width="8.85546875" style="4"/>
    <col min="22" max="22" width="12.42578125" style="9" bestFit="1" customWidth="1"/>
    <col min="23" max="23" width="8.85546875" style="7"/>
  </cols>
  <sheetData>
    <row r="1" spans="1:20" x14ac:dyDescent="0.25">
      <c r="D1" t="s">
        <v>2</v>
      </c>
      <c r="H1" t="s">
        <v>0</v>
      </c>
      <c r="L1" t="s">
        <v>17</v>
      </c>
      <c r="P1" t="s">
        <v>16</v>
      </c>
    </row>
    <row r="2" spans="1:20" x14ac:dyDescent="0.25">
      <c r="B2" s="3">
        <v>1</v>
      </c>
      <c r="C2" s="10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  <c r="R2" s="3">
        <v>17</v>
      </c>
      <c r="S2" s="3">
        <v>18</v>
      </c>
      <c r="T2" s="11" t="s">
        <v>39</v>
      </c>
    </row>
    <row r="3" spans="1:20" x14ac:dyDescent="0.25">
      <c r="A3" s="1" t="s">
        <v>18</v>
      </c>
      <c r="B3" s="4" t="s">
        <v>19</v>
      </c>
      <c r="C3" s="9" t="s">
        <v>20</v>
      </c>
      <c r="D3" s="4" t="s">
        <v>21</v>
      </c>
      <c r="E3" s="4" t="s">
        <v>22</v>
      </c>
      <c r="F3" s="4" t="s">
        <v>23</v>
      </c>
      <c r="G3" s="4" t="s">
        <v>24</v>
      </c>
      <c r="H3" s="4" t="s">
        <v>25</v>
      </c>
      <c r="I3" s="4" t="s">
        <v>26</v>
      </c>
      <c r="J3" s="4" t="s">
        <v>27</v>
      </c>
      <c r="K3" s="4" t="s">
        <v>28</v>
      </c>
      <c r="L3" s="4" t="s">
        <v>29</v>
      </c>
      <c r="M3" s="4" t="s">
        <v>30</v>
      </c>
      <c r="N3" s="4" t="s">
        <v>31</v>
      </c>
      <c r="O3" s="4" t="s">
        <v>32</v>
      </c>
      <c r="P3" s="4" t="s">
        <v>33</v>
      </c>
      <c r="Q3" s="4" t="s">
        <v>34</v>
      </c>
      <c r="R3" s="4" t="s">
        <v>35</v>
      </c>
      <c r="S3" s="4" t="s">
        <v>36</v>
      </c>
    </row>
    <row r="4" spans="1:20" x14ac:dyDescent="0.25">
      <c r="B4" s="12"/>
    </row>
    <row r="5" spans="1:20" x14ac:dyDescent="0.25">
      <c r="B5" s="5" t="s">
        <v>37</v>
      </c>
      <c r="C5" s="6" t="s">
        <v>18</v>
      </c>
      <c r="D5" s="7" t="s">
        <v>38</v>
      </c>
      <c r="F5" s="4" t="s">
        <v>37</v>
      </c>
      <c r="G5" s="4" t="s">
        <v>38</v>
      </c>
      <c r="S5" s="12"/>
    </row>
    <row r="6" spans="1:20" x14ac:dyDescent="0.25">
      <c r="A6" s="13">
        <v>1</v>
      </c>
      <c r="B6" s="15">
        <v>1</v>
      </c>
      <c r="C6" s="6">
        <v>0.33333333333333331</v>
      </c>
      <c r="D6" s="8">
        <f t="shared" ref="D6:D69" si="0">(C7*86400)-(C6*86400)</f>
        <v>7111.0000000000073</v>
      </c>
      <c r="F6" s="4">
        <v>1</v>
      </c>
      <c r="G6" s="4">
        <f>SUMIF(B6:B305,F6,D6:D305)</f>
        <v>7113.0000000000146</v>
      </c>
      <c r="S6" s="12"/>
    </row>
    <row r="7" spans="1:20" x14ac:dyDescent="0.25">
      <c r="A7" s="13">
        <v>2</v>
      </c>
      <c r="B7" s="5">
        <v>2</v>
      </c>
      <c r="C7" s="6">
        <v>0.41563657407407412</v>
      </c>
      <c r="D7" s="8">
        <f t="shared" si="0"/>
        <v>161.99999999999272</v>
      </c>
      <c r="F7" s="4">
        <v>2</v>
      </c>
      <c r="G7" s="4">
        <f>SUMIF(B6:B305,F7,D6:D305)</f>
        <v>11292.000000000022</v>
      </c>
      <c r="I7" t="s">
        <v>0</v>
      </c>
      <c r="J7">
        <f>SUM(G12:G14)</f>
        <v>2746.0000000000146</v>
      </c>
      <c r="L7" t="s">
        <v>1</v>
      </c>
      <c r="M7">
        <f>SUM(J7,J9)</f>
        <v>7763.0000000000291</v>
      </c>
      <c r="R7" s="12"/>
    </row>
    <row r="8" spans="1:20" x14ac:dyDescent="0.25">
      <c r="A8" s="13">
        <v>3</v>
      </c>
      <c r="B8" s="5">
        <v>14</v>
      </c>
      <c r="C8" s="6">
        <v>0.41751157407407408</v>
      </c>
      <c r="D8" s="8">
        <f t="shared" si="0"/>
        <v>330.00000000000728</v>
      </c>
      <c r="F8" s="4">
        <v>3</v>
      </c>
      <c r="G8" s="4">
        <f>SUMIF(B6:B305,F8,D6:D305)</f>
        <v>967</v>
      </c>
      <c r="I8" t="s">
        <v>2</v>
      </c>
      <c r="J8">
        <f>SUM(G8:G10)</f>
        <v>4564.9999999999854</v>
      </c>
      <c r="L8" t="s">
        <v>3</v>
      </c>
      <c r="M8">
        <f>SUM(J8,J10)</f>
        <v>7917.99999999992</v>
      </c>
    </row>
    <row r="9" spans="1:20" x14ac:dyDescent="0.25">
      <c r="A9" s="13">
        <v>4</v>
      </c>
      <c r="B9" s="5">
        <v>11</v>
      </c>
      <c r="C9" s="6">
        <v>0.42133101851851856</v>
      </c>
      <c r="D9" s="8">
        <f t="shared" si="0"/>
        <v>396.99999999998545</v>
      </c>
      <c r="F9" s="4">
        <v>4</v>
      </c>
      <c r="G9" s="4">
        <f>SUMIF(B6:B305,F9,D6:D305)</f>
        <v>1078.0000000000073</v>
      </c>
      <c r="I9" t="s">
        <v>4</v>
      </c>
      <c r="J9">
        <f>SUM(G16:G18)</f>
        <v>5017.0000000000146</v>
      </c>
    </row>
    <row r="10" spans="1:20" x14ac:dyDescent="0.25">
      <c r="A10" s="13">
        <v>5</v>
      </c>
      <c r="B10" s="5">
        <v>14</v>
      </c>
      <c r="C10" s="6">
        <v>0.42592592592592587</v>
      </c>
      <c r="D10" s="8">
        <f t="shared" si="0"/>
        <v>17.000000000007276</v>
      </c>
      <c r="F10" s="4">
        <v>5</v>
      </c>
      <c r="G10" s="4">
        <f>SUMIF(B6:B305,F10,D6:D305)</f>
        <v>2519.9999999999782</v>
      </c>
      <c r="I10" t="s">
        <v>5</v>
      </c>
      <c r="J10">
        <f>SUM(G20:G22)</f>
        <v>3352.9999999999345</v>
      </c>
    </row>
    <row r="11" spans="1:20" x14ac:dyDescent="0.25">
      <c r="A11" s="13">
        <v>6</v>
      </c>
      <c r="B11" s="5">
        <v>2</v>
      </c>
      <c r="C11" s="6">
        <v>0.4261226851851852</v>
      </c>
      <c r="D11" s="8">
        <f t="shared" si="0"/>
        <v>532.00000000000728</v>
      </c>
      <c r="F11" s="4">
        <v>6</v>
      </c>
      <c r="G11" s="4">
        <f>SUMIF(B6:B305,F11,D6:D305)</f>
        <v>0</v>
      </c>
      <c r="L11" t="s">
        <v>6</v>
      </c>
      <c r="M11">
        <f>SUM(J7:J8)</f>
        <v>7311</v>
      </c>
    </row>
    <row r="12" spans="1:20" x14ac:dyDescent="0.25">
      <c r="A12" s="13">
        <v>7</v>
      </c>
      <c r="B12" s="5">
        <v>13</v>
      </c>
      <c r="C12" s="6">
        <v>0.43228009259259265</v>
      </c>
      <c r="D12" s="8">
        <f t="shared" si="0"/>
        <v>600.99999999999272</v>
      </c>
      <c r="F12" s="4">
        <v>7</v>
      </c>
      <c r="G12" s="4">
        <f>SUMIF(B6:B305,F12,D6:D305)</f>
        <v>596.00000000001455</v>
      </c>
      <c r="I12" t="s">
        <v>7</v>
      </c>
      <c r="J12">
        <f>SUM(G6:G7,G11,G15,G19,G23)</f>
        <v>20319.000000000051</v>
      </c>
      <c r="L12" t="s">
        <v>8</v>
      </c>
      <c r="M12">
        <f>SUM(J9:J10)</f>
        <v>8369.9999999999491</v>
      </c>
    </row>
    <row r="13" spans="1:20" x14ac:dyDescent="0.25">
      <c r="A13" s="13">
        <v>8</v>
      </c>
      <c r="B13" s="5">
        <v>2</v>
      </c>
      <c r="C13" s="6">
        <v>0.4392361111111111</v>
      </c>
      <c r="D13" s="8">
        <f t="shared" si="0"/>
        <v>54</v>
      </c>
      <c r="F13" s="4">
        <v>8</v>
      </c>
      <c r="G13" s="4">
        <f>SUMIF(B6:B305,F13,D6:D305)</f>
        <v>605</v>
      </c>
    </row>
    <row r="14" spans="1:20" x14ac:dyDescent="0.25">
      <c r="A14" s="13">
        <v>9</v>
      </c>
      <c r="B14" s="5">
        <v>14</v>
      </c>
      <c r="C14" s="6">
        <v>0.43986111111111109</v>
      </c>
      <c r="D14" s="8">
        <f t="shared" si="0"/>
        <v>47</v>
      </c>
      <c r="F14" s="4">
        <v>9</v>
      </c>
      <c r="G14" s="4">
        <f>SUMIF(B6:B305,F14,D6:D305)</f>
        <v>1545</v>
      </c>
      <c r="O14" s="12"/>
    </row>
    <row r="15" spans="1:20" x14ac:dyDescent="0.25">
      <c r="A15" s="13">
        <v>10</v>
      </c>
      <c r="B15" s="5">
        <v>2</v>
      </c>
      <c r="C15" s="6">
        <v>0.44040509259259258</v>
      </c>
      <c r="D15" s="8">
        <f t="shared" si="0"/>
        <v>1107</v>
      </c>
      <c r="F15" s="4">
        <v>10</v>
      </c>
      <c r="G15" s="4">
        <f>SUMIF(B6:B305,F15,D6:D305)</f>
        <v>48.999999999992724</v>
      </c>
    </row>
    <row r="16" spans="1:20" x14ac:dyDescent="0.25">
      <c r="A16" s="13">
        <v>11</v>
      </c>
      <c r="B16" s="5">
        <v>7</v>
      </c>
      <c r="C16" s="6">
        <v>0.45321759259259259</v>
      </c>
      <c r="D16" s="8">
        <f t="shared" si="0"/>
        <v>102</v>
      </c>
      <c r="F16" s="4">
        <v>11</v>
      </c>
      <c r="G16" s="4">
        <f>SUMIF(B6:B305,F16,D6:D305)</f>
        <v>422.99999999999272</v>
      </c>
      <c r="S16" s="12"/>
    </row>
    <row r="17" spans="1:19" x14ac:dyDescent="0.25">
      <c r="A17" s="13">
        <v>12</v>
      </c>
      <c r="B17" s="5">
        <v>2</v>
      </c>
      <c r="C17" s="6">
        <v>0.45439814814814811</v>
      </c>
      <c r="D17" s="8">
        <f t="shared" si="0"/>
        <v>4</v>
      </c>
      <c r="F17" s="4">
        <v>12</v>
      </c>
      <c r="G17" s="4">
        <f>SUMIF(B6:B305,F17,D6:D305)</f>
        <v>1561.0000000000073</v>
      </c>
    </row>
    <row r="18" spans="1:19" x14ac:dyDescent="0.25">
      <c r="A18" s="13">
        <v>13</v>
      </c>
      <c r="B18" s="5">
        <v>3</v>
      </c>
      <c r="C18" s="6">
        <v>0.45444444444444443</v>
      </c>
      <c r="D18" s="8">
        <f t="shared" si="0"/>
        <v>402</v>
      </c>
      <c r="F18" s="4">
        <v>13</v>
      </c>
      <c r="G18" s="4">
        <f>SUMIF(B6:B305,F18,D6:D305)</f>
        <v>3033.0000000000146</v>
      </c>
      <c r="H18" s="12"/>
    </row>
    <row r="19" spans="1:19" x14ac:dyDescent="0.25">
      <c r="A19" s="13">
        <v>14</v>
      </c>
      <c r="B19" s="5">
        <v>4</v>
      </c>
      <c r="C19" s="6">
        <v>0.45909722222222221</v>
      </c>
      <c r="D19" s="8">
        <f t="shared" si="0"/>
        <v>501</v>
      </c>
      <c r="F19" s="4">
        <v>14</v>
      </c>
      <c r="G19" s="4">
        <f>SUMIF(B6:B305,F19,D6:D305)</f>
        <v>566.00000000002183</v>
      </c>
    </row>
    <row r="20" spans="1:19" x14ac:dyDescent="0.25">
      <c r="A20" s="13">
        <v>15</v>
      </c>
      <c r="B20" s="5">
        <v>3</v>
      </c>
      <c r="C20" s="6">
        <v>0.46489583333333334</v>
      </c>
      <c r="D20" s="8">
        <f t="shared" si="0"/>
        <v>530</v>
      </c>
      <c r="F20" s="4">
        <v>15</v>
      </c>
      <c r="G20" s="4">
        <f>SUMIF(B6:B305,F20,D6:D305)</f>
        <v>412</v>
      </c>
      <c r="S20" s="12"/>
    </row>
    <row r="21" spans="1:19" x14ac:dyDescent="0.25">
      <c r="A21" s="13">
        <v>16</v>
      </c>
      <c r="B21" s="5">
        <v>2</v>
      </c>
      <c r="C21" s="6">
        <v>0.4710300925925926</v>
      </c>
      <c r="D21" s="8">
        <f t="shared" si="0"/>
        <v>190.99999999999272</v>
      </c>
      <c r="F21" s="4">
        <v>16</v>
      </c>
      <c r="G21" s="4">
        <f>SUMIF(B6:B305,F21,D6:D305)</f>
        <v>1246.9999999999854</v>
      </c>
      <c r="R21" s="12"/>
    </row>
    <row r="22" spans="1:19" x14ac:dyDescent="0.25">
      <c r="A22" s="13">
        <v>17</v>
      </c>
      <c r="B22" s="5">
        <v>13</v>
      </c>
      <c r="C22" s="6">
        <v>0.47324074074074068</v>
      </c>
      <c r="D22" s="8">
        <f t="shared" si="0"/>
        <v>356.00000000000728</v>
      </c>
      <c r="F22" s="4">
        <v>17</v>
      </c>
      <c r="G22" s="4">
        <f>SUMIF(B6:B305,F22,D6:D305)</f>
        <v>1693.9999999999491</v>
      </c>
    </row>
    <row r="23" spans="1:19" x14ac:dyDescent="0.25">
      <c r="A23" s="13">
        <v>18</v>
      </c>
      <c r="B23" s="5">
        <v>2</v>
      </c>
      <c r="C23" s="6">
        <v>0.47736111111111112</v>
      </c>
      <c r="D23" s="8">
        <f t="shared" si="0"/>
        <v>225</v>
      </c>
      <c r="F23" s="4">
        <v>18</v>
      </c>
      <c r="G23" s="4">
        <f>SUMIF(B6:B305,F23,D6:D305)</f>
        <v>1299</v>
      </c>
      <c r="S23" s="12"/>
    </row>
    <row r="24" spans="1:19" x14ac:dyDescent="0.25">
      <c r="A24" s="13">
        <v>19</v>
      </c>
      <c r="B24" s="5">
        <v>18</v>
      </c>
      <c r="C24" s="6">
        <v>0.47996527777777781</v>
      </c>
      <c r="D24" s="8">
        <f t="shared" si="0"/>
        <v>174</v>
      </c>
      <c r="F24" s="4"/>
      <c r="G24" s="4"/>
      <c r="R24" s="12"/>
    </row>
    <row r="25" spans="1:19" x14ac:dyDescent="0.25">
      <c r="A25" s="13">
        <v>20</v>
      </c>
      <c r="B25" s="5">
        <v>2</v>
      </c>
      <c r="C25" s="6">
        <v>0.48197916666666668</v>
      </c>
      <c r="D25" s="8">
        <f t="shared" si="0"/>
        <v>26.999999999992724</v>
      </c>
      <c r="F25" s="4"/>
      <c r="G25" s="4"/>
      <c r="S25" s="12"/>
    </row>
    <row r="26" spans="1:19" x14ac:dyDescent="0.25">
      <c r="A26" s="13">
        <v>21</v>
      </c>
      <c r="B26" s="5">
        <v>11</v>
      </c>
      <c r="C26" s="6">
        <v>0.48229166666666662</v>
      </c>
      <c r="D26" s="8">
        <f t="shared" si="0"/>
        <v>26.000000000007276</v>
      </c>
    </row>
    <row r="27" spans="1:19" x14ac:dyDescent="0.25">
      <c r="A27" s="13">
        <v>22</v>
      </c>
      <c r="B27" s="5">
        <v>12</v>
      </c>
      <c r="C27" s="6">
        <v>0.48259259259259263</v>
      </c>
      <c r="D27" s="8">
        <f t="shared" si="0"/>
        <v>229</v>
      </c>
      <c r="S27" s="12"/>
    </row>
    <row r="28" spans="1:19" x14ac:dyDescent="0.25">
      <c r="A28" s="13">
        <v>23</v>
      </c>
      <c r="B28" s="5">
        <v>2</v>
      </c>
      <c r="C28" s="6">
        <v>0.48524305555555558</v>
      </c>
      <c r="D28" s="8">
        <f t="shared" si="0"/>
        <v>56</v>
      </c>
    </row>
    <row r="29" spans="1:19" x14ac:dyDescent="0.25">
      <c r="A29" s="13">
        <v>24</v>
      </c>
      <c r="B29" s="5">
        <v>9</v>
      </c>
      <c r="C29" s="6">
        <v>0.4858912037037037</v>
      </c>
      <c r="D29" s="8">
        <f t="shared" si="0"/>
        <v>31</v>
      </c>
      <c r="S29" s="12"/>
    </row>
    <row r="30" spans="1:19" x14ac:dyDescent="0.25">
      <c r="A30" s="13">
        <v>25</v>
      </c>
      <c r="B30" s="5">
        <v>8</v>
      </c>
      <c r="C30" s="6">
        <v>0.48625000000000002</v>
      </c>
      <c r="D30" s="8">
        <f t="shared" si="0"/>
        <v>291</v>
      </c>
    </row>
    <row r="31" spans="1:19" x14ac:dyDescent="0.25">
      <c r="A31" s="13">
        <v>26</v>
      </c>
      <c r="B31" s="5">
        <v>2</v>
      </c>
      <c r="C31" s="6">
        <v>0.48961805555555554</v>
      </c>
      <c r="D31" s="8">
        <f t="shared" si="0"/>
        <v>215</v>
      </c>
      <c r="S31" s="12"/>
    </row>
    <row r="32" spans="1:19" x14ac:dyDescent="0.25">
      <c r="A32" s="13">
        <v>27</v>
      </c>
      <c r="B32" s="5">
        <v>14</v>
      </c>
      <c r="C32" s="6">
        <v>0.49210648148148151</v>
      </c>
      <c r="D32" s="8">
        <f t="shared" si="0"/>
        <v>80</v>
      </c>
    </row>
    <row r="33" spans="1:21" x14ac:dyDescent="0.25">
      <c r="A33" s="13">
        <v>28</v>
      </c>
      <c r="B33" s="5">
        <v>13</v>
      </c>
      <c r="C33" s="6">
        <v>0.49303240740740745</v>
      </c>
      <c r="D33" s="8">
        <f t="shared" si="0"/>
        <v>47</v>
      </c>
      <c r="S33" s="12"/>
    </row>
    <row r="34" spans="1:21" x14ac:dyDescent="0.25">
      <c r="A34" s="13">
        <v>29</v>
      </c>
      <c r="B34" s="5">
        <v>2</v>
      </c>
      <c r="C34" s="6">
        <v>0.49357638888888888</v>
      </c>
      <c r="D34" s="8">
        <f t="shared" si="0"/>
        <v>232</v>
      </c>
      <c r="P34" s="12"/>
    </row>
    <row r="35" spans="1:21" x14ac:dyDescent="0.25">
      <c r="A35" s="13">
        <v>30</v>
      </c>
      <c r="B35" s="5">
        <v>13</v>
      </c>
      <c r="C35" s="6">
        <v>0.49626157407407406</v>
      </c>
      <c r="D35" s="8">
        <f t="shared" si="0"/>
        <v>27</v>
      </c>
    </row>
    <row r="36" spans="1:21" x14ac:dyDescent="0.25">
      <c r="A36" s="13">
        <v>31</v>
      </c>
      <c r="B36" s="5">
        <v>12</v>
      </c>
      <c r="C36" s="6">
        <v>0.49657407407407406</v>
      </c>
      <c r="D36" s="8">
        <f t="shared" si="0"/>
        <v>143</v>
      </c>
      <c r="O36" s="12"/>
    </row>
    <row r="37" spans="1:21" x14ac:dyDescent="0.25">
      <c r="A37" s="13">
        <v>32</v>
      </c>
      <c r="B37" s="5">
        <v>2</v>
      </c>
      <c r="C37" s="6">
        <v>0.49822916666666667</v>
      </c>
      <c r="D37" s="8">
        <f t="shared" si="0"/>
        <v>49.000000000007276</v>
      </c>
    </row>
    <row r="38" spans="1:21" x14ac:dyDescent="0.25">
      <c r="A38" s="13">
        <v>33</v>
      </c>
      <c r="B38" s="5">
        <v>5</v>
      </c>
      <c r="C38" s="6">
        <v>0.49879629629629635</v>
      </c>
      <c r="D38" s="8">
        <f t="shared" si="0"/>
        <v>42.999999999992724</v>
      </c>
      <c r="F38" s="12"/>
    </row>
    <row r="39" spans="1:21" x14ac:dyDescent="0.25">
      <c r="A39" s="13">
        <v>34</v>
      </c>
      <c r="B39" s="5">
        <v>2</v>
      </c>
      <c r="C39" s="6">
        <v>0.49929398148148146</v>
      </c>
      <c r="D39" s="8">
        <f t="shared" si="0"/>
        <v>25</v>
      </c>
    </row>
    <row r="40" spans="1:21" x14ac:dyDescent="0.25">
      <c r="A40" s="13">
        <v>35</v>
      </c>
      <c r="B40" s="5">
        <v>13</v>
      </c>
      <c r="C40" s="6">
        <v>0.49958333333333332</v>
      </c>
      <c r="D40" s="8">
        <f t="shared" si="0"/>
        <v>32</v>
      </c>
      <c r="F40" s="12"/>
    </row>
    <row r="41" spans="1:21" x14ac:dyDescent="0.25">
      <c r="A41" s="13">
        <v>36</v>
      </c>
      <c r="B41" s="5">
        <v>2</v>
      </c>
      <c r="C41" s="6">
        <v>0.49995370370370368</v>
      </c>
      <c r="D41" s="8">
        <f t="shared" si="0"/>
        <v>168</v>
      </c>
    </row>
    <row r="42" spans="1:21" x14ac:dyDescent="0.25">
      <c r="A42" s="13">
        <v>37</v>
      </c>
      <c r="B42" s="5">
        <v>13</v>
      </c>
      <c r="C42" s="6">
        <v>0.50189814814814815</v>
      </c>
      <c r="D42" s="8">
        <f t="shared" si="0"/>
        <v>45</v>
      </c>
      <c r="F42" s="12"/>
    </row>
    <row r="43" spans="1:21" x14ac:dyDescent="0.25">
      <c r="A43" s="13">
        <v>38</v>
      </c>
      <c r="B43" s="5">
        <v>12</v>
      </c>
      <c r="C43" s="6">
        <v>0.50241898148148145</v>
      </c>
      <c r="D43" s="8">
        <f t="shared" si="0"/>
        <v>257</v>
      </c>
      <c r="E43" s="12"/>
    </row>
    <row r="44" spans="1:21" x14ac:dyDescent="0.25">
      <c r="A44" s="13">
        <v>39</v>
      </c>
      <c r="B44" s="5">
        <v>2</v>
      </c>
      <c r="C44" s="6">
        <v>0.50539351851851855</v>
      </c>
      <c r="D44" s="8">
        <f t="shared" si="0"/>
        <v>10</v>
      </c>
    </row>
    <row r="45" spans="1:21" x14ac:dyDescent="0.25">
      <c r="A45" s="13">
        <v>40</v>
      </c>
      <c r="B45" s="5">
        <v>9</v>
      </c>
      <c r="C45" s="6">
        <v>0.50550925925925927</v>
      </c>
      <c r="D45" s="8">
        <f t="shared" si="0"/>
        <v>26</v>
      </c>
      <c r="K45" s="12"/>
    </row>
    <row r="46" spans="1:21" x14ac:dyDescent="0.25">
      <c r="A46" s="13">
        <v>41</v>
      </c>
      <c r="B46" s="5">
        <v>8</v>
      </c>
      <c r="C46" s="6">
        <v>0.50581018518518517</v>
      </c>
      <c r="D46" s="8">
        <f t="shared" si="0"/>
        <v>31</v>
      </c>
      <c r="H46" s="12"/>
    </row>
    <row r="47" spans="1:21" x14ac:dyDescent="0.25">
      <c r="A47" s="13">
        <v>42</v>
      </c>
      <c r="B47" s="5">
        <v>2</v>
      </c>
      <c r="C47" s="6">
        <v>0.50616898148148148</v>
      </c>
      <c r="D47" s="8">
        <f t="shared" si="0"/>
        <v>26</v>
      </c>
      <c r="T47" s="14"/>
    </row>
    <row r="48" spans="1:21" x14ac:dyDescent="0.25">
      <c r="A48" s="13">
        <v>43</v>
      </c>
      <c r="B48" s="5">
        <v>9</v>
      </c>
      <c r="C48" s="6">
        <v>0.50646990740740738</v>
      </c>
      <c r="D48" s="8">
        <f t="shared" si="0"/>
        <v>52</v>
      </c>
      <c r="U48" s="5"/>
    </row>
    <row r="49" spans="1:4" x14ac:dyDescent="0.25">
      <c r="A49" s="13">
        <v>44</v>
      </c>
      <c r="B49" s="5">
        <v>8</v>
      </c>
      <c r="C49" s="6">
        <v>0.50707175925925929</v>
      </c>
      <c r="D49" s="8">
        <f t="shared" si="0"/>
        <v>143</v>
      </c>
    </row>
    <row r="50" spans="1:4" x14ac:dyDescent="0.25">
      <c r="A50" s="13">
        <v>45</v>
      </c>
      <c r="B50" s="5">
        <v>2</v>
      </c>
      <c r="C50" s="6">
        <v>0.50872685185185185</v>
      </c>
      <c r="D50" s="8">
        <f t="shared" si="0"/>
        <v>18</v>
      </c>
    </row>
    <row r="51" spans="1:4" x14ac:dyDescent="0.25">
      <c r="A51" s="13">
        <v>46</v>
      </c>
      <c r="B51" s="5">
        <v>13</v>
      </c>
      <c r="C51" s="6">
        <v>0.50893518518518521</v>
      </c>
      <c r="D51" s="8">
        <f t="shared" si="0"/>
        <v>31.000000000007276</v>
      </c>
    </row>
    <row r="52" spans="1:4" x14ac:dyDescent="0.25">
      <c r="A52" s="13">
        <v>47</v>
      </c>
      <c r="B52" s="15">
        <v>2</v>
      </c>
      <c r="C52" s="6">
        <v>0.50929398148148153</v>
      </c>
      <c r="D52" s="8">
        <f t="shared" si="0"/>
        <v>50</v>
      </c>
    </row>
    <row r="53" spans="1:4" x14ac:dyDescent="0.25">
      <c r="A53" s="13">
        <v>48</v>
      </c>
      <c r="B53" s="5">
        <v>15</v>
      </c>
      <c r="C53" s="6">
        <v>0.50987268518518525</v>
      </c>
      <c r="D53" s="8">
        <f t="shared" si="0"/>
        <v>14.999999999992724</v>
      </c>
    </row>
    <row r="54" spans="1:4" x14ac:dyDescent="0.25">
      <c r="A54" s="13">
        <v>49</v>
      </c>
      <c r="B54" s="5">
        <v>16</v>
      </c>
      <c r="C54" s="6">
        <v>0.51004629629629628</v>
      </c>
      <c r="D54" s="8">
        <f t="shared" si="0"/>
        <v>59</v>
      </c>
    </row>
    <row r="55" spans="1:4" x14ac:dyDescent="0.25">
      <c r="A55" s="13">
        <v>50</v>
      </c>
      <c r="B55" s="5">
        <v>2</v>
      </c>
      <c r="C55" s="6">
        <v>0.51072916666666668</v>
      </c>
      <c r="D55" s="8">
        <f t="shared" si="0"/>
        <v>42</v>
      </c>
    </row>
    <row r="56" spans="1:4" x14ac:dyDescent="0.25">
      <c r="A56" s="13">
        <v>51</v>
      </c>
      <c r="B56" s="5">
        <v>7</v>
      </c>
      <c r="C56" s="6">
        <v>0.51121527777777775</v>
      </c>
      <c r="D56" s="8">
        <f t="shared" si="0"/>
        <v>11</v>
      </c>
    </row>
    <row r="57" spans="1:4" x14ac:dyDescent="0.25">
      <c r="A57" s="13">
        <v>52</v>
      </c>
      <c r="B57" s="5">
        <v>2</v>
      </c>
      <c r="C57" s="6">
        <v>0.51134259259259263</v>
      </c>
      <c r="D57" s="8">
        <f t="shared" si="0"/>
        <v>16</v>
      </c>
    </row>
    <row r="58" spans="1:4" x14ac:dyDescent="0.25">
      <c r="A58" s="13">
        <v>53</v>
      </c>
      <c r="B58" s="5">
        <v>13</v>
      </c>
      <c r="C58" s="6">
        <v>0.5115277777777778</v>
      </c>
      <c r="D58" s="8">
        <f t="shared" si="0"/>
        <v>39</v>
      </c>
    </row>
    <row r="59" spans="1:4" x14ac:dyDescent="0.25">
      <c r="A59" s="13">
        <v>54</v>
      </c>
      <c r="B59" s="5">
        <v>12</v>
      </c>
      <c r="C59" s="6">
        <v>0.51197916666666665</v>
      </c>
      <c r="D59" s="8">
        <f t="shared" si="0"/>
        <v>45.000000000007276</v>
      </c>
    </row>
    <row r="60" spans="1:4" x14ac:dyDescent="0.25">
      <c r="A60" s="13">
        <v>55</v>
      </c>
      <c r="B60" s="5">
        <v>2</v>
      </c>
      <c r="C60" s="6">
        <v>0.51250000000000007</v>
      </c>
      <c r="D60" s="8">
        <f t="shared" si="0"/>
        <v>51</v>
      </c>
    </row>
    <row r="61" spans="1:4" x14ac:dyDescent="0.25">
      <c r="A61" s="13">
        <v>56</v>
      </c>
      <c r="B61" s="5">
        <v>13</v>
      </c>
      <c r="C61" s="6">
        <v>0.51309027777777783</v>
      </c>
      <c r="D61" s="8">
        <f t="shared" si="0"/>
        <v>50</v>
      </c>
    </row>
    <row r="62" spans="1:4" x14ac:dyDescent="0.25">
      <c r="A62" s="13">
        <v>57</v>
      </c>
      <c r="B62" s="5">
        <v>12</v>
      </c>
      <c r="C62" s="6">
        <v>0.51366898148148155</v>
      </c>
      <c r="D62" s="8">
        <f t="shared" si="0"/>
        <v>83.999999999992724</v>
      </c>
    </row>
    <row r="63" spans="1:4" x14ac:dyDescent="0.25">
      <c r="A63" s="13">
        <v>58</v>
      </c>
      <c r="B63" s="5">
        <v>2</v>
      </c>
      <c r="C63" s="6">
        <v>0.5146412037037037</v>
      </c>
      <c r="D63" s="8">
        <f t="shared" si="0"/>
        <v>15</v>
      </c>
    </row>
    <row r="64" spans="1:4" x14ac:dyDescent="0.25">
      <c r="A64" s="13">
        <v>59</v>
      </c>
      <c r="B64" s="5">
        <v>9</v>
      </c>
      <c r="C64" s="6">
        <v>0.51481481481481484</v>
      </c>
      <c r="D64" s="8">
        <f t="shared" si="0"/>
        <v>4</v>
      </c>
    </row>
    <row r="65" spans="1:4" x14ac:dyDescent="0.25">
      <c r="A65" s="13">
        <v>60</v>
      </c>
      <c r="B65" s="5">
        <v>8</v>
      </c>
      <c r="C65" s="6">
        <v>0.5148611111111111</v>
      </c>
      <c r="D65" s="8">
        <f t="shared" si="0"/>
        <v>25</v>
      </c>
    </row>
    <row r="66" spans="1:4" x14ac:dyDescent="0.25">
      <c r="A66" s="13">
        <v>61</v>
      </c>
      <c r="B66" s="5">
        <v>2</v>
      </c>
      <c r="C66" s="6">
        <v>0.51515046296296296</v>
      </c>
      <c r="D66" s="8">
        <f t="shared" si="0"/>
        <v>165.99999999999272</v>
      </c>
    </row>
    <row r="67" spans="1:4" x14ac:dyDescent="0.25">
      <c r="A67" s="13">
        <v>62</v>
      </c>
      <c r="B67" s="5">
        <v>5</v>
      </c>
      <c r="C67" s="6">
        <v>0.51707175925925919</v>
      </c>
      <c r="D67" s="8">
        <f t="shared" si="0"/>
        <v>68.000000000007276</v>
      </c>
    </row>
    <row r="68" spans="1:4" x14ac:dyDescent="0.25">
      <c r="A68" s="13">
        <v>63</v>
      </c>
      <c r="B68" s="5">
        <v>4</v>
      </c>
      <c r="C68" s="6">
        <v>0.51785879629629628</v>
      </c>
      <c r="D68" s="8">
        <f t="shared" si="0"/>
        <v>208.99999999999272</v>
      </c>
    </row>
    <row r="69" spans="1:4" x14ac:dyDescent="0.25">
      <c r="A69" s="13">
        <v>64</v>
      </c>
      <c r="B69" s="5">
        <v>2</v>
      </c>
      <c r="C69" s="6">
        <v>0.52027777777777773</v>
      </c>
      <c r="D69" s="8">
        <f t="shared" si="0"/>
        <v>67.000000000007276</v>
      </c>
    </row>
    <row r="70" spans="1:4" x14ac:dyDescent="0.25">
      <c r="A70" s="13">
        <v>65</v>
      </c>
      <c r="B70" s="5">
        <v>17</v>
      </c>
      <c r="C70" s="6">
        <v>0.52105324074074078</v>
      </c>
      <c r="D70" s="8">
        <f t="shared" ref="D70:D133" si="1">(C71*86400)-(C70*86400)</f>
        <v>32</v>
      </c>
    </row>
    <row r="71" spans="1:4" x14ac:dyDescent="0.25">
      <c r="A71" s="13">
        <v>66</v>
      </c>
      <c r="B71" s="5">
        <v>16</v>
      </c>
      <c r="C71" s="6">
        <v>0.52142361111111113</v>
      </c>
      <c r="D71" s="8">
        <f t="shared" si="1"/>
        <v>74</v>
      </c>
    </row>
    <row r="72" spans="1:4" x14ac:dyDescent="0.25">
      <c r="A72" s="13">
        <v>67</v>
      </c>
      <c r="B72" s="5">
        <v>2</v>
      </c>
      <c r="C72" s="6">
        <v>0.52228009259259256</v>
      </c>
      <c r="D72" s="8">
        <f t="shared" si="1"/>
        <v>41.999999999992724</v>
      </c>
    </row>
    <row r="73" spans="1:4" x14ac:dyDescent="0.25">
      <c r="A73" s="13">
        <v>68</v>
      </c>
      <c r="B73" s="5">
        <v>9</v>
      </c>
      <c r="C73" s="6">
        <v>0.52276620370370364</v>
      </c>
      <c r="D73" s="8">
        <f t="shared" si="1"/>
        <v>33.000000000007276</v>
      </c>
    </row>
    <row r="74" spans="1:4" x14ac:dyDescent="0.25">
      <c r="A74" s="13">
        <v>69</v>
      </c>
      <c r="B74" s="5">
        <v>2</v>
      </c>
      <c r="C74" s="6">
        <v>0.52314814814814814</v>
      </c>
      <c r="D74" s="8">
        <f t="shared" si="1"/>
        <v>204</v>
      </c>
    </row>
    <row r="75" spans="1:4" x14ac:dyDescent="0.25">
      <c r="A75" s="13">
        <v>70</v>
      </c>
      <c r="B75" s="5">
        <v>16</v>
      </c>
      <c r="C75" s="6">
        <v>0.52550925925925929</v>
      </c>
      <c r="D75" s="8">
        <f t="shared" si="1"/>
        <v>101</v>
      </c>
    </row>
    <row r="76" spans="1:4" x14ac:dyDescent="0.25">
      <c r="A76" s="13">
        <v>71</v>
      </c>
      <c r="B76" s="5">
        <v>2</v>
      </c>
      <c r="C76" s="6">
        <v>0.52667824074074077</v>
      </c>
      <c r="D76" s="8">
        <f t="shared" si="1"/>
        <v>48</v>
      </c>
    </row>
    <row r="77" spans="1:4" x14ac:dyDescent="0.25">
      <c r="A77" s="13">
        <v>72</v>
      </c>
      <c r="B77" s="5">
        <v>5</v>
      </c>
      <c r="C77" s="6">
        <v>0.5272337962962963</v>
      </c>
      <c r="D77" s="8">
        <f t="shared" si="1"/>
        <v>127</v>
      </c>
    </row>
    <row r="78" spans="1:4" x14ac:dyDescent="0.25">
      <c r="A78" s="13">
        <v>73</v>
      </c>
      <c r="B78" s="5">
        <v>4</v>
      </c>
      <c r="C78" s="6">
        <v>0.52870370370370368</v>
      </c>
      <c r="D78" s="8">
        <f t="shared" si="1"/>
        <v>196.00000000000728</v>
      </c>
    </row>
    <row r="79" spans="1:4" x14ac:dyDescent="0.25">
      <c r="A79" s="13">
        <v>74</v>
      </c>
      <c r="B79" s="5">
        <v>2</v>
      </c>
      <c r="C79" s="6">
        <v>0.53097222222222229</v>
      </c>
      <c r="D79" s="8">
        <f t="shared" si="1"/>
        <v>57.999999999992724</v>
      </c>
    </row>
    <row r="80" spans="1:4" x14ac:dyDescent="0.25">
      <c r="A80" s="13">
        <v>75</v>
      </c>
      <c r="B80" s="5">
        <v>17</v>
      </c>
      <c r="C80" s="6">
        <v>0.53164351851851854</v>
      </c>
      <c r="D80" s="8">
        <f t="shared" si="1"/>
        <v>197.99999999999272</v>
      </c>
    </row>
    <row r="81" spans="1:4" x14ac:dyDescent="0.25">
      <c r="A81" s="13">
        <v>76</v>
      </c>
      <c r="B81" s="5">
        <v>16</v>
      </c>
      <c r="C81" s="6">
        <v>0.53393518518518512</v>
      </c>
      <c r="D81" s="8">
        <f t="shared" si="1"/>
        <v>147.00000000000728</v>
      </c>
    </row>
    <row r="82" spans="1:4" x14ac:dyDescent="0.25">
      <c r="A82" s="13">
        <v>77</v>
      </c>
      <c r="B82" s="5">
        <v>2</v>
      </c>
      <c r="C82" s="6">
        <v>0.53563657407407406</v>
      </c>
      <c r="D82" s="8">
        <f t="shared" si="1"/>
        <v>28</v>
      </c>
    </row>
    <row r="83" spans="1:4" x14ac:dyDescent="0.25">
      <c r="A83" s="13">
        <v>78</v>
      </c>
      <c r="B83" s="5">
        <v>13</v>
      </c>
      <c r="C83" s="6">
        <v>0.53596064814814814</v>
      </c>
      <c r="D83" s="8">
        <f t="shared" si="1"/>
        <v>44</v>
      </c>
    </row>
    <row r="84" spans="1:4" x14ac:dyDescent="0.25">
      <c r="A84" s="13">
        <v>79</v>
      </c>
      <c r="B84" s="5">
        <v>2</v>
      </c>
      <c r="C84" s="6">
        <v>0.53646990740740741</v>
      </c>
      <c r="D84" s="8">
        <f t="shared" si="1"/>
        <v>24.000000000007276</v>
      </c>
    </row>
    <row r="85" spans="1:4" x14ac:dyDescent="0.25">
      <c r="A85" s="13">
        <v>80</v>
      </c>
      <c r="B85" s="5">
        <v>17</v>
      </c>
      <c r="C85" s="6">
        <v>0.53674768518518523</v>
      </c>
      <c r="D85" s="8">
        <f t="shared" si="1"/>
        <v>231.99999999999272</v>
      </c>
    </row>
    <row r="86" spans="1:4" x14ac:dyDescent="0.25">
      <c r="A86" s="13">
        <v>81</v>
      </c>
      <c r="B86" s="5">
        <v>16</v>
      </c>
      <c r="C86" s="6">
        <v>0.53943287037037035</v>
      </c>
      <c r="D86" s="8">
        <f t="shared" si="1"/>
        <v>565.99999999999272</v>
      </c>
    </row>
    <row r="87" spans="1:4" x14ac:dyDescent="0.25">
      <c r="A87" s="13">
        <v>82</v>
      </c>
      <c r="B87" s="5">
        <v>2</v>
      </c>
      <c r="C87" s="6">
        <v>0.54598379629629623</v>
      </c>
      <c r="D87" s="8">
        <f t="shared" si="1"/>
        <v>57</v>
      </c>
    </row>
    <row r="88" spans="1:4" x14ac:dyDescent="0.25">
      <c r="A88" s="13">
        <v>83</v>
      </c>
      <c r="B88" s="5">
        <v>7</v>
      </c>
      <c r="C88" s="6">
        <v>0.54664351851851845</v>
      </c>
      <c r="D88" s="8">
        <f t="shared" si="1"/>
        <v>23.000000000007276</v>
      </c>
    </row>
    <row r="89" spans="1:4" x14ac:dyDescent="0.25">
      <c r="A89" s="13">
        <v>84</v>
      </c>
      <c r="B89" s="5">
        <v>8</v>
      </c>
      <c r="C89" s="6">
        <v>0.54690972222222223</v>
      </c>
      <c r="D89" s="8">
        <f t="shared" si="1"/>
        <v>94</v>
      </c>
    </row>
    <row r="90" spans="1:4" x14ac:dyDescent="0.25">
      <c r="A90" s="13">
        <v>85</v>
      </c>
      <c r="B90" s="5">
        <v>2</v>
      </c>
      <c r="C90" s="6">
        <v>0.54799768518518521</v>
      </c>
      <c r="D90" s="8">
        <f t="shared" si="1"/>
        <v>14</v>
      </c>
    </row>
    <row r="91" spans="1:4" x14ac:dyDescent="0.25">
      <c r="A91" s="13">
        <v>86</v>
      </c>
      <c r="B91" s="5">
        <v>5</v>
      </c>
      <c r="C91" s="6">
        <v>0.5481597222222222</v>
      </c>
      <c r="D91" s="8">
        <f t="shared" si="1"/>
        <v>135</v>
      </c>
    </row>
    <row r="92" spans="1:4" x14ac:dyDescent="0.25">
      <c r="A92" s="13">
        <v>87</v>
      </c>
      <c r="B92" s="5">
        <v>2</v>
      </c>
      <c r="C92" s="6">
        <v>0.54972222222222222</v>
      </c>
      <c r="D92" s="8">
        <f t="shared" si="1"/>
        <v>80</v>
      </c>
    </row>
    <row r="93" spans="1:4" x14ac:dyDescent="0.25">
      <c r="A93" s="13">
        <v>88</v>
      </c>
      <c r="B93" s="5">
        <v>18</v>
      </c>
      <c r="C93" s="6">
        <v>0.55064814814814811</v>
      </c>
      <c r="D93" s="8">
        <f t="shared" si="1"/>
        <v>92.000000000007276</v>
      </c>
    </row>
    <row r="94" spans="1:4" x14ac:dyDescent="0.25">
      <c r="A94" s="13">
        <v>89</v>
      </c>
      <c r="B94" s="15">
        <v>17</v>
      </c>
      <c r="C94" s="6">
        <v>0.55171296296296302</v>
      </c>
      <c r="D94" s="8">
        <f t="shared" si="1"/>
        <v>113.99999999999272</v>
      </c>
    </row>
    <row r="95" spans="1:4" x14ac:dyDescent="0.25">
      <c r="A95" s="13">
        <v>90</v>
      </c>
      <c r="B95" s="5">
        <v>2</v>
      </c>
      <c r="C95" s="6">
        <v>0.55303240740740744</v>
      </c>
      <c r="D95" s="8">
        <f t="shared" si="1"/>
        <v>24</v>
      </c>
    </row>
    <row r="96" spans="1:4" x14ac:dyDescent="0.25">
      <c r="A96" s="13">
        <v>91</v>
      </c>
      <c r="B96" s="5">
        <v>13</v>
      </c>
      <c r="C96" s="6">
        <v>0.55331018518518515</v>
      </c>
      <c r="D96" s="8">
        <f t="shared" si="1"/>
        <v>77</v>
      </c>
    </row>
    <row r="97" spans="1:4" x14ac:dyDescent="0.25">
      <c r="A97" s="13">
        <v>92</v>
      </c>
      <c r="B97" s="5">
        <v>2</v>
      </c>
      <c r="C97" s="6">
        <v>0.55420138888888892</v>
      </c>
      <c r="D97" s="8">
        <f t="shared" si="1"/>
        <v>11</v>
      </c>
    </row>
    <row r="98" spans="1:4" x14ac:dyDescent="0.25">
      <c r="A98" s="13">
        <v>93</v>
      </c>
      <c r="B98" s="5">
        <v>9</v>
      </c>
      <c r="C98" s="6">
        <v>0.55432870370370368</v>
      </c>
      <c r="D98" s="8">
        <f t="shared" si="1"/>
        <v>141</v>
      </c>
    </row>
    <row r="99" spans="1:4" x14ac:dyDescent="0.25">
      <c r="A99" s="13">
        <v>94</v>
      </c>
      <c r="B99" s="5">
        <v>2</v>
      </c>
      <c r="C99" s="6">
        <v>0.55596064814814816</v>
      </c>
      <c r="D99" s="8">
        <f t="shared" si="1"/>
        <v>9</v>
      </c>
    </row>
    <row r="100" spans="1:4" x14ac:dyDescent="0.25">
      <c r="A100" s="13">
        <v>95</v>
      </c>
      <c r="B100" s="5">
        <v>18</v>
      </c>
      <c r="C100" s="6">
        <v>0.55606481481481485</v>
      </c>
      <c r="D100" s="8">
        <f t="shared" si="1"/>
        <v>43</v>
      </c>
    </row>
    <row r="101" spans="1:4" x14ac:dyDescent="0.25">
      <c r="A101" s="13">
        <v>96</v>
      </c>
      <c r="B101" s="5">
        <v>2</v>
      </c>
      <c r="C101" s="6">
        <v>0.55656249999999996</v>
      </c>
      <c r="D101" s="8">
        <f t="shared" si="1"/>
        <v>17</v>
      </c>
    </row>
    <row r="102" spans="1:4" x14ac:dyDescent="0.25">
      <c r="A102" s="13">
        <v>97</v>
      </c>
      <c r="B102" s="5">
        <v>13</v>
      </c>
      <c r="C102" s="6">
        <v>0.55675925925925929</v>
      </c>
      <c r="D102" s="8">
        <f t="shared" si="1"/>
        <v>71.999999999992724</v>
      </c>
    </row>
    <row r="103" spans="1:4" x14ac:dyDescent="0.25">
      <c r="A103" s="13">
        <v>98</v>
      </c>
      <c r="B103" s="5">
        <v>2</v>
      </c>
      <c r="C103" s="6">
        <v>0.55759259259259253</v>
      </c>
      <c r="D103" s="8">
        <f t="shared" si="1"/>
        <v>47.000000000014552</v>
      </c>
    </row>
    <row r="104" spans="1:4" x14ac:dyDescent="0.25">
      <c r="A104" s="13">
        <v>99</v>
      </c>
      <c r="B104" s="5">
        <v>9</v>
      </c>
      <c r="C104" s="6">
        <v>0.55813657407407413</v>
      </c>
      <c r="D104" s="8">
        <f t="shared" si="1"/>
        <v>197.99999999999272</v>
      </c>
    </row>
    <row r="105" spans="1:4" x14ac:dyDescent="0.25">
      <c r="A105" s="13">
        <v>100</v>
      </c>
      <c r="B105" s="5">
        <v>2</v>
      </c>
      <c r="C105" s="6">
        <v>0.56042824074074071</v>
      </c>
      <c r="D105" s="8">
        <f t="shared" si="1"/>
        <v>5</v>
      </c>
    </row>
    <row r="106" spans="1:4" x14ac:dyDescent="0.25">
      <c r="A106" s="13">
        <v>101</v>
      </c>
      <c r="B106" s="5">
        <v>13</v>
      </c>
      <c r="C106" s="6">
        <v>0.56048611111111113</v>
      </c>
      <c r="D106" s="8">
        <f t="shared" si="1"/>
        <v>18.000000000007276</v>
      </c>
    </row>
    <row r="107" spans="1:4" x14ac:dyDescent="0.25">
      <c r="A107" s="13">
        <v>102</v>
      </c>
      <c r="B107" s="5">
        <v>2</v>
      </c>
      <c r="C107" s="6">
        <v>0.5606944444444445</v>
      </c>
      <c r="D107" s="8">
        <f t="shared" si="1"/>
        <v>9.999999999992724</v>
      </c>
    </row>
    <row r="108" spans="1:4" x14ac:dyDescent="0.25">
      <c r="A108" s="13">
        <v>103</v>
      </c>
      <c r="B108" s="5">
        <v>17</v>
      </c>
      <c r="C108" s="6">
        <v>0.56081018518518522</v>
      </c>
      <c r="D108" s="8">
        <f t="shared" si="1"/>
        <v>84</v>
      </c>
    </row>
    <row r="109" spans="1:4" x14ac:dyDescent="0.25">
      <c r="A109" s="13">
        <v>104</v>
      </c>
      <c r="B109" s="5">
        <v>2</v>
      </c>
      <c r="C109" s="6">
        <v>0.56178240740740737</v>
      </c>
      <c r="D109" s="8">
        <f t="shared" si="1"/>
        <v>6</v>
      </c>
    </row>
    <row r="110" spans="1:4" x14ac:dyDescent="0.25">
      <c r="A110" s="13">
        <v>105</v>
      </c>
      <c r="B110" s="5">
        <v>17</v>
      </c>
      <c r="C110" s="6">
        <v>0.56185185185185182</v>
      </c>
      <c r="D110" s="8">
        <f t="shared" si="1"/>
        <v>94</v>
      </c>
    </row>
    <row r="111" spans="1:4" x14ac:dyDescent="0.25">
      <c r="A111" s="13">
        <v>106</v>
      </c>
      <c r="B111" s="5">
        <v>2</v>
      </c>
      <c r="C111" s="6">
        <v>0.56293981481481481</v>
      </c>
      <c r="D111" s="8">
        <f t="shared" si="1"/>
        <v>8.000000000007276</v>
      </c>
    </row>
    <row r="112" spans="1:4" x14ac:dyDescent="0.25">
      <c r="A112" s="13">
        <v>107</v>
      </c>
      <c r="B112" s="5">
        <v>10</v>
      </c>
      <c r="C112" s="6">
        <v>0.56303240740740745</v>
      </c>
      <c r="D112" s="8">
        <f t="shared" si="1"/>
        <v>16.999999999992724</v>
      </c>
    </row>
    <row r="113" spans="1:4" x14ac:dyDescent="0.25">
      <c r="A113" s="13">
        <v>108</v>
      </c>
      <c r="B113" s="5">
        <v>7</v>
      </c>
      <c r="C113" s="6">
        <v>0.56322916666666667</v>
      </c>
      <c r="D113" s="8">
        <f t="shared" si="1"/>
        <v>243</v>
      </c>
    </row>
    <row r="114" spans="1:4" x14ac:dyDescent="0.25">
      <c r="A114" s="13">
        <v>109</v>
      </c>
      <c r="B114" s="5">
        <v>2</v>
      </c>
      <c r="C114" s="6">
        <v>0.56604166666666667</v>
      </c>
      <c r="D114" s="8">
        <f t="shared" si="1"/>
        <v>10</v>
      </c>
    </row>
    <row r="115" spans="1:4" x14ac:dyDescent="0.25">
      <c r="A115" s="13">
        <v>110</v>
      </c>
      <c r="B115" s="5">
        <v>13</v>
      </c>
      <c r="C115" s="6">
        <v>0.56615740740740739</v>
      </c>
      <c r="D115" s="8">
        <f t="shared" si="1"/>
        <v>25</v>
      </c>
    </row>
    <row r="116" spans="1:4" x14ac:dyDescent="0.25">
      <c r="A116" s="13">
        <v>111</v>
      </c>
      <c r="B116" s="5">
        <v>2</v>
      </c>
      <c r="C116" s="6">
        <v>0.56644675925925925</v>
      </c>
      <c r="D116" s="8">
        <f t="shared" si="1"/>
        <v>154</v>
      </c>
    </row>
    <row r="117" spans="1:4" x14ac:dyDescent="0.25">
      <c r="A117" s="13">
        <v>112</v>
      </c>
      <c r="B117" s="5">
        <v>5</v>
      </c>
      <c r="C117" s="6">
        <v>0.56822916666666667</v>
      </c>
      <c r="D117" s="8">
        <f t="shared" si="1"/>
        <v>224</v>
      </c>
    </row>
    <row r="118" spans="1:4" x14ac:dyDescent="0.25">
      <c r="A118" s="13">
        <v>113</v>
      </c>
      <c r="B118" s="5">
        <v>2</v>
      </c>
      <c r="C118" s="6">
        <v>0.57082175925925926</v>
      </c>
      <c r="D118" s="8">
        <f t="shared" si="1"/>
        <v>10.999999999992724</v>
      </c>
    </row>
    <row r="119" spans="1:4" x14ac:dyDescent="0.25">
      <c r="A119" s="13">
        <v>114</v>
      </c>
      <c r="B119" s="5">
        <v>17</v>
      </c>
      <c r="C119" s="6">
        <v>0.57094907407407403</v>
      </c>
      <c r="D119" s="8">
        <f t="shared" si="1"/>
        <v>63</v>
      </c>
    </row>
    <row r="120" spans="1:4" x14ac:dyDescent="0.25">
      <c r="A120" s="13">
        <v>115</v>
      </c>
      <c r="B120" s="5">
        <v>2</v>
      </c>
      <c r="C120" s="6">
        <v>0.5716782407407407</v>
      </c>
      <c r="D120" s="8">
        <f t="shared" si="1"/>
        <v>69.000000000007276</v>
      </c>
    </row>
    <row r="121" spans="1:4" x14ac:dyDescent="0.25">
      <c r="A121" s="13">
        <v>116</v>
      </c>
      <c r="B121" s="5">
        <v>13</v>
      </c>
      <c r="C121" s="6">
        <v>0.57247685185185182</v>
      </c>
      <c r="D121" s="8">
        <f t="shared" si="1"/>
        <v>52</v>
      </c>
    </row>
    <row r="122" spans="1:4" x14ac:dyDescent="0.25">
      <c r="A122" s="13">
        <v>117</v>
      </c>
      <c r="B122" s="5">
        <v>2</v>
      </c>
      <c r="C122" s="6">
        <v>0.57307870370370373</v>
      </c>
      <c r="D122" s="8">
        <f t="shared" si="1"/>
        <v>3</v>
      </c>
    </row>
    <row r="123" spans="1:4" x14ac:dyDescent="0.25">
      <c r="A123" s="13">
        <v>118</v>
      </c>
      <c r="B123" s="5">
        <v>3</v>
      </c>
      <c r="C123" s="6">
        <v>0.57311342592592596</v>
      </c>
      <c r="D123" s="8">
        <f t="shared" si="1"/>
        <v>35</v>
      </c>
    </row>
    <row r="124" spans="1:4" x14ac:dyDescent="0.25">
      <c r="A124" s="13">
        <v>119</v>
      </c>
      <c r="B124" s="5">
        <v>4</v>
      </c>
      <c r="C124" s="6">
        <v>0.57351851851851854</v>
      </c>
      <c r="D124" s="8">
        <f t="shared" si="1"/>
        <v>172.00000000000728</v>
      </c>
    </row>
    <row r="125" spans="1:4" x14ac:dyDescent="0.25">
      <c r="A125" s="13">
        <v>120</v>
      </c>
      <c r="B125" s="5">
        <v>2</v>
      </c>
      <c r="C125" s="6">
        <v>0.57550925925925933</v>
      </c>
      <c r="D125" s="8">
        <f t="shared" si="1"/>
        <v>66.999999999985448</v>
      </c>
    </row>
    <row r="126" spans="1:4" x14ac:dyDescent="0.25">
      <c r="A126" s="13">
        <v>121</v>
      </c>
      <c r="B126" s="5">
        <v>13</v>
      </c>
      <c r="C126" s="6">
        <v>0.57628472222222216</v>
      </c>
      <c r="D126" s="8">
        <f t="shared" si="1"/>
        <v>124.00000000000728</v>
      </c>
    </row>
    <row r="127" spans="1:4" x14ac:dyDescent="0.25">
      <c r="A127" s="13">
        <v>122</v>
      </c>
      <c r="B127" s="5">
        <v>2</v>
      </c>
      <c r="C127" s="6">
        <v>0.57771990740740742</v>
      </c>
      <c r="D127" s="8">
        <f t="shared" si="1"/>
        <v>24.000000000007276</v>
      </c>
    </row>
    <row r="128" spans="1:4" x14ac:dyDescent="0.25">
      <c r="A128" s="13">
        <v>123</v>
      </c>
      <c r="B128" s="5">
        <v>5</v>
      </c>
      <c r="C128" s="6">
        <v>0.57799768518518524</v>
      </c>
      <c r="D128" s="8">
        <f t="shared" si="1"/>
        <v>80.999999999992724</v>
      </c>
    </row>
    <row r="129" spans="1:4" x14ac:dyDescent="0.25">
      <c r="A129" s="13">
        <v>124</v>
      </c>
      <c r="B129" s="5">
        <v>2</v>
      </c>
      <c r="C129" s="6">
        <v>0.57893518518518516</v>
      </c>
      <c r="D129" s="8">
        <f t="shared" si="1"/>
        <v>52</v>
      </c>
    </row>
    <row r="130" spans="1:4" x14ac:dyDescent="0.25">
      <c r="A130" s="13">
        <v>125</v>
      </c>
      <c r="B130" s="5">
        <v>5</v>
      </c>
      <c r="C130" s="6">
        <v>0.57953703703703707</v>
      </c>
      <c r="D130" s="8">
        <f t="shared" si="1"/>
        <v>36</v>
      </c>
    </row>
    <row r="131" spans="1:4" x14ac:dyDescent="0.25">
      <c r="A131" s="13">
        <v>126</v>
      </c>
      <c r="B131" s="5">
        <v>2</v>
      </c>
      <c r="C131" s="6">
        <v>0.57995370370370369</v>
      </c>
      <c r="D131" s="8">
        <f t="shared" si="1"/>
        <v>63</v>
      </c>
    </row>
    <row r="132" spans="1:4" x14ac:dyDescent="0.25">
      <c r="A132" s="13">
        <v>127</v>
      </c>
      <c r="B132" s="5">
        <v>13</v>
      </c>
      <c r="C132" s="6">
        <v>0.58068287037037036</v>
      </c>
      <c r="D132" s="8">
        <f t="shared" si="1"/>
        <v>39.000000000007276</v>
      </c>
    </row>
    <row r="133" spans="1:4" x14ac:dyDescent="0.25">
      <c r="A133" s="13">
        <v>128</v>
      </c>
      <c r="B133" s="5">
        <v>2</v>
      </c>
      <c r="C133" s="6">
        <v>0.58113425925925932</v>
      </c>
      <c r="D133" s="8">
        <f t="shared" si="1"/>
        <v>26.999999999992724</v>
      </c>
    </row>
    <row r="134" spans="1:4" x14ac:dyDescent="0.25">
      <c r="A134" s="13">
        <v>129</v>
      </c>
      <c r="B134" s="5">
        <v>5</v>
      </c>
      <c r="C134" s="6">
        <v>0.58144675925925926</v>
      </c>
      <c r="D134" s="8">
        <f t="shared" ref="D134:D197" si="2">(C135*86400)-(C134*86400)</f>
        <v>83</v>
      </c>
    </row>
    <row r="135" spans="1:4" x14ac:dyDescent="0.25">
      <c r="A135" s="13">
        <v>130</v>
      </c>
      <c r="B135" s="5">
        <v>2</v>
      </c>
      <c r="C135" s="6">
        <v>0.58240740740740737</v>
      </c>
      <c r="D135" s="8">
        <f t="shared" si="2"/>
        <v>12</v>
      </c>
    </row>
    <row r="136" spans="1:4" x14ac:dyDescent="0.25">
      <c r="A136" s="13">
        <v>131</v>
      </c>
      <c r="B136" s="5">
        <v>9</v>
      </c>
      <c r="C136" s="6">
        <v>0.58254629629629628</v>
      </c>
      <c r="D136" s="8">
        <f t="shared" si="2"/>
        <v>73</v>
      </c>
    </row>
    <row r="137" spans="1:4" x14ac:dyDescent="0.25">
      <c r="A137" s="13">
        <v>132</v>
      </c>
      <c r="B137" s="5">
        <v>8</v>
      </c>
      <c r="C137" s="6">
        <v>0.58339120370370368</v>
      </c>
      <c r="D137" s="8">
        <f t="shared" si="2"/>
        <v>5</v>
      </c>
    </row>
    <row r="138" spans="1:4" x14ac:dyDescent="0.25">
      <c r="A138" s="13">
        <v>133</v>
      </c>
      <c r="B138" s="5">
        <v>2</v>
      </c>
      <c r="C138" s="6">
        <v>0.58344907407407409</v>
      </c>
      <c r="D138" s="8">
        <f t="shared" si="2"/>
        <v>393.00000000000728</v>
      </c>
    </row>
    <row r="139" spans="1:4" x14ac:dyDescent="0.25">
      <c r="A139" s="13">
        <v>134</v>
      </c>
      <c r="B139" s="5">
        <v>13</v>
      </c>
      <c r="C139" s="6">
        <v>0.58799768518518525</v>
      </c>
      <c r="D139" s="8">
        <f t="shared" si="2"/>
        <v>83.999999999992724</v>
      </c>
    </row>
    <row r="140" spans="1:4" x14ac:dyDescent="0.25">
      <c r="A140" s="13">
        <v>135</v>
      </c>
      <c r="B140" s="5">
        <v>2</v>
      </c>
      <c r="C140" s="6">
        <v>0.5889699074074074</v>
      </c>
      <c r="D140" s="8">
        <f t="shared" si="2"/>
        <v>69</v>
      </c>
    </row>
    <row r="141" spans="1:4" x14ac:dyDescent="0.25">
      <c r="A141" s="13">
        <v>136</v>
      </c>
      <c r="B141" s="5">
        <v>13</v>
      </c>
      <c r="C141" s="6">
        <v>0.58976851851851853</v>
      </c>
      <c r="D141" s="8">
        <f t="shared" si="2"/>
        <v>51.999999999992724</v>
      </c>
    </row>
    <row r="142" spans="1:4" x14ac:dyDescent="0.25">
      <c r="A142" s="13">
        <v>137</v>
      </c>
      <c r="B142" s="5">
        <v>12</v>
      </c>
      <c r="C142" s="6">
        <v>0.59037037037037032</v>
      </c>
      <c r="D142" s="8">
        <f t="shared" si="2"/>
        <v>109.00000000000728</v>
      </c>
    </row>
    <row r="143" spans="1:4" x14ac:dyDescent="0.25">
      <c r="A143" s="13">
        <v>138</v>
      </c>
      <c r="B143" s="5">
        <v>2</v>
      </c>
      <c r="C143" s="6">
        <v>0.59163194444444445</v>
      </c>
      <c r="D143" s="8">
        <f t="shared" si="2"/>
        <v>92</v>
      </c>
    </row>
    <row r="144" spans="1:4" x14ac:dyDescent="0.25">
      <c r="A144" s="13">
        <v>139</v>
      </c>
      <c r="B144" s="5">
        <v>13</v>
      </c>
      <c r="C144" s="6">
        <v>0.59269675925925924</v>
      </c>
      <c r="D144" s="8">
        <f t="shared" si="2"/>
        <v>55.000000000007276</v>
      </c>
    </row>
    <row r="145" spans="1:4" x14ac:dyDescent="0.25">
      <c r="A145" s="13">
        <v>140</v>
      </c>
      <c r="B145" s="5">
        <v>12</v>
      </c>
      <c r="C145" s="6">
        <v>0.59333333333333338</v>
      </c>
      <c r="D145" s="8">
        <f t="shared" si="2"/>
        <v>382.99999999999272</v>
      </c>
    </row>
    <row r="146" spans="1:4" x14ac:dyDescent="0.25">
      <c r="A146" s="13">
        <v>141</v>
      </c>
      <c r="B146" s="5">
        <v>2</v>
      </c>
      <c r="C146" s="6">
        <v>0.5977662037037037</v>
      </c>
      <c r="D146" s="8">
        <f t="shared" si="2"/>
        <v>104</v>
      </c>
    </row>
    <row r="147" spans="1:4" x14ac:dyDescent="0.25">
      <c r="A147" s="13">
        <v>142</v>
      </c>
      <c r="B147" s="5">
        <v>7</v>
      </c>
      <c r="C147" s="6">
        <v>0.59896990740740741</v>
      </c>
      <c r="D147" s="8">
        <f t="shared" si="2"/>
        <v>179</v>
      </c>
    </row>
    <row r="148" spans="1:4" x14ac:dyDescent="0.25">
      <c r="A148" s="13">
        <v>143</v>
      </c>
      <c r="B148" s="5">
        <v>10</v>
      </c>
      <c r="C148" s="6">
        <v>0.6010416666666667</v>
      </c>
      <c r="D148" s="8">
        <f t="shared" si="2"/>
        <v>32</v>
      </c>
    </row>
    <row r="149" spans="1:4" x14ac:dyDescent="0.25">
      <c r="A149" s="13">
        <v>144</v>
      </c>
      <c r="B149" s="5">
        <v>5</v>
      </c>
      <c r="C149" s="6">
        <v>0.60141203703703705</v>
      </c>
      <c r="D149" s="8">
        <f t="shared" si="2"/>
        <v>203</v>
      </c>
    </row>
    <row r="150" spans="1:4" x14ac:dyDescent="0.25">
      <c r="A150" s="13">
        <v>145</v>
      </c>
      <c r="B150" s="5">
        <v>2</v>
      </c>
      <c r="C150" s="6">
        <v>0.60376157407407405</v>
      </c>
      <c r="D150" s="8">
        <f t="shared" si="2"/>
        <v>15</v>
      </c>
    </row>
    <row r="151" spans="1:4" x14ac:dyDescent="0.25">
      <c r="A151" s="13">
        <v>146</v>
      </c>
      <c r="B151" s="5">
        <v>13</v>
      </c>
      <c r="C151" s="6">
        <v>0.60393518518518519</v>
      </c>
      <c r="D151" s="8">
        <f t="shared" si="2"/>
        <v>86</v>
      </c>
    </row>
    <row r="152" spans="1:4" x14ac:dyDescent="0.25">
      <c r="A152" s="13">
        <v>147</v>
      </c>
      <c r="B152" s="5">
        <v>2</v>
      </c>
      <c r="C152" s="6">
        <v>0.60493055555555553</v>
      </c>
      <c r="D152" s="8">
        <f t="shared" si="2"/>
        <v>24</v>
      </c>
    </row>
    <row r="153" spans="1:4" x14ac:dyDescent="0.25">
      <c r="A153" s="13">
        <v>148</v>
      </c>
      <c r="B153" s="5">
        <v>17</v>
      </c>
      <c r="C153" s="6">
        <v>0.60520833333333335</v>
      </c>
      <c r="D153" s="8">
        <f t="shared" si="2"/>
        <v>85</v>
      </c>
    </row>
    <row r="154" spans="1:4" x14ac:dyDescent="0.25">
      <c r="A154" s="13">
        <v>149</v>
      </c>
      <c r="B154" s="5">
        <v>2</v>
      </c>
      <c r="C154" s="6">
        <v>0.60619212962962965</v>
      </c>
      <c r="D154" s="8">
        <f t="shared" si="2"/>
        <v>113</v>
      </c>
    </row>
    <row r="155" spans="1:4" x14ac:dyDescent="0.25">
      <c r="A155" s="13">
        <v>150</v>
      </c>
      <c r="B155" s="5">
        <v>13</v>
      </c>
      <c r="C155" s="6">
        <v>0.60750000000000004</v>
      </c>
      <c r="D155" s="8">
        <f t="shared" si="2"/>
        <v>52.999999999992724</v>
      </c>
    </row>
    <row r="156" spans="1:4" x14ac:dyDescent="0.25">
      <c r="A156" s="13">
        <v>151</v>
      </c>
      <c r="B156" s="5">
        <v>2</v>
      </c>
      <c r="C156" s="6">
        <v>0.60811342592592588</v>
      </c>
      <c r="D156" s="8">
        <f t="shared" si="2"/>
        <v>281.00000000001455</v>
      </c>
    </row>
    <row r="157" spans="1:4" x14ac:dyDescent="0.25">
      <c r="A157" s="13">
        <v>152</v>
      </c>
      <c r="B157" s="5">
        <v>5</v>
      </c>
      <c r="C157" s="6">
        <v>0.61136574074074079</v>
      </c>
      <c r="D157" s="8">
        <f t="shared" si="2"/>
        <v>214.99999999999272</v>
      </c>
    </row>
    <row r="158" spans="1:4" x14ac:dyDescent="0.25">
      <c r="A158" s="13">
        <v>153</v>
      </c>
      <c r="B158" s="5">
        <v>2</v>
      </c>
      <c r="C158" s="6">
        <v>0.6138541666666667</v>
      </c>
      <c r="D158" s="8">
        <f t="shared" si="2"/>
        <v>10</v>
      </c>
    </row>
    <row r="159" spans="1:4" x14ac:dyDescent="0.25">
      <c r="A159" s="13">
        <v>154</v>
      </c>
      <c r="B159" s="5">
        <v>9</v>
      </c>
      <c r="C159" s="6">
        <v>0.61396990740740742</v>
      </c>
      <c r="D159" s="8">
        <f t="shared" si="2"/>
        <v>442</v>
      </c>
    </row>
    <row r="160" spans="1:4" x14ac:dyDescent="0.25">
      <c r="A160" s="13">
        <v>155</v>
      </c>
      <c r="B160" s="5">
        <v>8</v>
      </c>
      <c r="C160" s="6">
        <v>0.61908564814814815</v>
      </c>
      <c r="D160" s="8">
        <f t="shared" si="2"/>
        <v>16</v>
      </c>
    </row>
    <row r="161" spans="1:4" x14ac:dyDescent="0.25">
      <c r="A161" s="13">
        <v>156</v>
      </c>
      <c r="B161" s="5">
        <v>7</v>
      </c>
      <c r="C161" s="6">
        <v>0.61927083333333333</v>
      </c>
      <c r="D161" s="8">
        <f t="shared" si="2"/>
        <v>2</v>
      </c>
    </row>
    <row r="162" spans="1:4" x14ac:dyDescent="0.25">
      <c r="A162" s="13">
        <v>157</v>
      </c>
      <c r="B162" s="5">
        <v>1</v>
      </c>
      <c r="C162" s="6">
        <v>0.61929398148148151</v>
      </c>
      <c r="D162" s="8">
        <f t="shared" si="2"/>
        <v>2.000000000007276</v>
      </c>
    </row>
    <row r="163" spans="1:4" x14ac:dyDescent="0.25">
      <c r="A163" s="13">
        <v>158</v>
      </c>
      <c r="B163" s="5">
        <v>2</v>
      </c>
      <c r="C163" s="6">
        <v>0.6193171296296297</v>
      </c>
      <c r="D163" s="8">
        <f t="shared" si="2"/>
        <v>141.99999999999272</v>
      </c>
    </row>
    <row r="164" spans="1:4" x14ac:dyDescent="0.25">
      <c r="A164" s="13">
        <v>159</v>
      </c>
      <c r="B164" s="5">
        <v>17</v>
      </c>
      <c r="C164" s="6">
        <v>0.62096064814814811</v>
      </c>
      <c r="D164" s="8">
        <f t="shared" si="2"/>
        <v>87</v>
      </c>
    </row>
    <row r="165" spans="1:4" x14ac:dyDescent="0.25">
      <c r="A165" s="13">
        <v>160</v>
      </c>
      <c r="B165" s="5">
        <v>2</v>
      </c>
      <c r="C165" s="6">
        <v>0.6219675925925926</v>
      </c>
      <c r="D165" s="8">
        <f t="shared" si="2"/>
        <v>345</v>
      </c>
    </row>
    <row r="166" spans="1:4" x14ac:dyDescent="0.25">
      <c r="A166" s="13">
        <v>161</v>
      </c>
      <c r="B166" s="5">
        <v>13</v>
      </c>
      <c r="C166" s="6">
        <v>0.62596064814814811</v>
      </c>
      <c r="D166" s="8">
        <f t="shared" si="2"/>
        <v>69</v>
      </c>
    </row>
    <row r="167" spans="1:4" x14ac:dyDescent="0.25">
      <c r="A167" s="13">
        <v>162</v>
      </c>
      <c r="B167" s="5">
        <v>12</v>
      </c>
      <c r="C167" s="6">
        <v>0.62675925925925924</v>
      </c>
      <c r="D167" s="8">
        <f t="shared" si="2"/>
        <v>120</v>
      </c>
    </row>
    <row r="168" spans="1:4" x14ac:dyDescent="0.25">
      <c r="A168" s="13">
        <v>163</v>
      </c>
      <c r="B168" s="5">
        <v>2</v>
      </c>
      <c r="C168" s="6">
        <v>0.62814814814814812</v>
      </c>
      <c r="D168" s="8">
        <f t="shared" si="2"/>
        <v>33</v>
      </c>
    </row>
    <row r="169" spans="1:4" x14ac:dyDescent="0.25">
      <c r="A169" s="13">
        <v>164</v>
      </c>
      <c r="B169" s="5">
        <v>5</v>
      </c>
      <c r="C169" s="6">
        <v>0.62853009259259263</v>
      </c>
      <c r="D169" s="8">
        <f t="shared" si="2"/>
        <v>31.000000000007276</v>
      </c>
    </row>
    <row r="170" spans="1:4" x14ac:dyDescent="0.25">
      <c r="A170" s="13">
        <v>165</v>
      </c>
      <c r="B170" s="5">
        <v>2</v>
      </c>
      <c r="C170" s="6">
        <v>0.62888888888888894</v>
      </c>
      <c r="D170" s="8">
        <f t="shared" si="2"/>
        <v>3.999999999992724</v>
      </c>
    </row>
    <row r="171" spans="1:4" x14ac:dyDescent="0.25">
      <c r="A171" s="13">
        <v>166</v>
      </c>
      <c r="B171" s="5">
        <v>9</v>
      </c>
      <c r="C171" s="6">
        <v>0.62893518518518521</v>
      </c>
      <c r="D171" s="8">
        <f t="shared" si="2"/>
        <v>219</v>
      </c>
    </row>
    <row r="172" spans="1:4" x14ac:dyDescent="0.25">
      <c r="A172" s="13">
        <v>167</v>
      </c>
      <c r="B172" s="5">
        <v>2</v>
      </c>
      <c r="C172" s="6">
        <v>0.63146990740740738</v>
      </c>
      <c r="D172" s="8">
        <f t="shared" si="2"/>
        <v>6.999999999992724</v>
      </c>
    </row>
    <row r="173" spans="1:4" x14ac:dyDescent="0.25">
      <c r="A173" s="13">
        <v>168</v>
      </c>
      <c r="B173" s="5">
        <v>13</v>
      </c>
      <c r="C173" s="6">
        <v>0.63155092592592588</v>
      </c>
      <c r="D173" s="8">
        <f t="shared" si="2"/>
        <v>58.000000000007276</v>
      </c>
    </row>
    <row r="174" spans="1:4" x14ac:dyDescent="0.25">
      <c r="A174" s="13">
        <v>169</v>
      </c>
      <c r="B174" s="5">
        <v>2</v>
      </c>
      <c r="C174" s="6">
        <v>0.63222222222222224</v>
      </c>
      <c r="D174" s="8">
        <f t="shared" si="2"/>
        <v>275</v>
      </c>
    </row>
    <row r="175" spans="1:4" x14ac:dyDescent="0.25">
      <c r="A175" s="13">
        <v>170</v>
      </c>
      <c r="B175" s="5">
        <v>13</v>
      </c>
      <c r="C175" s="6">
        <v>0.63540509259259259</v>
      </c>
      <c r="D175" s="8">
        <f t="shared" si="2"/>
        <v>51.999999999992724</v>
      </c>
    </row>
    <row r="176" spans="1:4" x14ac:dyDescent="0.25">
      <c r="A176" s="13">
        <v>171</v>
      </c>
      <c r="B176" s="5">
        <v>12</v>
      </c>
      <c r="C176" s="6">
        <v>0.63600694444444439</v>
      </c>
      <c r="D176" s="8">
        <f t="shared" si="2"/>
        <v>191.00000000000728</v>
      </c>
    </row>
    <row r="177" spans="1:4" x14ac:dyDescent="0.25">
      <c r="A177" s="13">
        <v>172</v>
      </c>
      <c r="B177" s="5">
        <v>2</v>
      </c>
      <c r="C177" s="6">
        <v>0.63821759259259259</v>
      </c>
      <c r="D177" s="8">
        <f t="shared" si="2"/>
        <v>28</v>
      </c>
    </row>
    <row r="178" spans="1:4" x14ac:dyDescent="0.25">
      <c r="A178" s="13">
        <v>173</v>
      </c>
      <c r="B178" s="5">
        <v>5</v>
      </c>
      <c r="C178" s="6">
        <v>0.63854166666666667</v>
      </c>
      <c r="D178" s="8">
        <f t="shared" si="2"/>
        <v>449.99999999999272</v>
      </c>
    </row>
    <row r="179" spans="1:4" x14ac:dyDescent="0.25">
      <c r="A179" s="13">
        <v>174</v>
      </c>
      <c r="B179" s="5">
        <v>2</v>
      </c>
      <c r="C179" s="6">
        <v>0.64374999999999993</v>
      </c>
      <c r="D179" s="8">
        <f t="shared" si="2"/>
        <v>294.00000000000728</v>
      </c>
    </row>
    <row r="180" spans="1:4" x14ac:dyDescent="0.25">
      <c r="A180" s="13">
        <v>175</v>
      </c>
      <c r="B180" s="5">
        <v>13</v>
      </c>
      <c r="C180" s="6">
        <v>0.6471527777777778</v>
      </c>
      <c r="D180" s="8">
        <f t="shared" si="2"/>
        <v>395</v>
      </c>
    </row>
    <row r="181" spans="1:4" x14ac:dyDescent="0.25">
      <c r="A181" s="13">
        <v>176</v>
      </c>
      <c r="B181" s="5">
        <v>2</v>
      </c>
      <c r="C181" s="6">
        <v>0.65172453703703703</v>
      </c>
      <c r="D181" s="8">
        <f t="shared" si="2"/>
        <v>164</v>
      </c>
    </row>
    <row r="182" spans="1:4" x14ac:dyDescent="0.25">
      <c r="A182" s="13">
        <v>177</v>
      </c>
      <c r="B182" s="5">
        <v>5</v>
      </c>
      <c r="C182" s="6">
        <v>0.65362268518518518</v>
      </c>
      <c r="D182" s="8">
        <f t="shared" si="2"/>
        <v>8.000000000007276</v>
      </c>
    </row>
    <row r="183" spans="1:4" x14ac:dyDescent="0.25">
      <c r="A183" s="13">
        <v>178</v>
      </c>
      <c r="B183" s="5">
        <v>2</v>
      </c>
      <c r="C183" s="6">
        <v>0.65371527777777783</v>
      </c>
      <c r="D183" s="8">
        <f t="shared" si="2"/>
        <v>88</v>
      </c>
    </row>
    <row r="184" spans="1:4" x14ac:dyDescent="0.25">
      <c r="A184" s="13">
        <v>179</v>
      </c>
      <c r="B184" s="5">
        <v>17</v>
      </c>
      <c r="C184" s="6">
        <v>0.65473379629629636</v>
      </c>
      <c r="D184" s="8">
        <f t="shared" si="2"/>
        <v>114.99999999999272</v>
      </c>
    </row>
    <row r="185" spans="1:4" x14ac:dyDescent="0.25">
      <c r="A185" s="13">
        <v>180</v>
      </c>
      <c r="B185" s="5">
        <v>2</v>
      </c>
      <c r="C185" s="6">
        <v>0.65606481481481482</v>
      </c>
      <c r="D185" s="8">
        <f t="shared" si="2"/>
        <v>348</v>
      </c>
    </row>
    <row r="186" spans="1:4" x14ac:dyDescent="0.25">
      <c r="A186" s="13">
        <v>181</v>
      </c>
      <c r="B186" s="5">
        <v>5</v>
      </c>
      <c r="C186" s="6">
        <v>0.66009259259259256</v>
      </c>
      <c r="D186" s="8">
        <f t="shared" si="2"/>
        <v>36</v>
      </c>
    </row>
    <row r="187" spans="1:4" x14ac:dyDescent="0.25">
      <c r="A187" s="13">
        <v>182</v>
      </c>
      <c r="B187" s="5">
        <v>2</v>
      </c>
      <c r="C187" s="6">
        <v>0.6605092592592593</v>
      </c>
      <c r="D187" s="8">
        <f t="shared" si="2"/>
        <v>27</v>
      </c>
    </row>
    <row r="188" spans="1:4" x14ac:dyDescent="0.25">
      <c r="A188" s="13">
        <v>183</v>
      </c>
      <c r="B188" s="5">
        <v>9</v>
      </c>
      <c r="C188" s="6">
        <v>0.66082175925925923</v>
      </c>
      <c r="D188" s="8">
        <f t="shared" si="2"/>
        <v>120</v>
      </c>
    </row>
    <row r="189" spans="1:4" x14ac:dyDescent="0.25">
      <c r="A189" s="13">
        <v>184</v>
      </c>
      <c r="B189" s="5">
        <v>2</v>
      </c>
      <c r="C189" s="6">
        <v>0.66221064814814812</v>
      </c>
      <c r="D189" s="8">
        <f t="shared" si="2"/>
        <v>21</v>
      </c>
    </row>
    <row r="190" spans="1:4" x14ac:dyDescent="0.25">
      <c r="A190" s="13">
        <v>185</v>
      </c>
      <c r="B190" s="5">
        <v>13</v>
      </c>
      <c r="C190" s="6">
        <v>0.66245370370370371</v>
      </c>
      <c r="D190" s="8">
        <f t="shared" si="2"/>
        <v>69</v>
      </c>
    </row>
    <row r="191" spans="1:4" x14ac:dyDescent="0.25">
      <c r="A191" s="13">
        <v>186</v>
      </c>
      <c r="B191" s="5">
        <v>2</v>
      </c>
      <c r="C191" s="6">
        <v>0.66325231481481484</v>
      </c>
      <c r="D191" s="8">
        <f t="shared" si="2"/>
        <v>74</v>
      </c>
    </row>
    <row r="192" spans="1:4" x14ac:dyDescent="0.25">
      <c r="A192" s="13">
        <v>187</v>
      </c>
      <c r="B192" s="5">
        <v>5</v>
      </c>
      <c r="C192" s="6">
        <v>0.66410879629629627</v>
      </c>
      <c r="D192" s="8">
        <f t="shared" si="2"/>
        <v>31</v>
      </c>
    </row>
    <row r="193" spans="1:4" x14ac:dyDescent="0.25">
      <c r="A193" s="13">
        <v>188</v>
      </c>
      <c r="B193" s="5">
        <v>2</v>
      </c>
      <c r="C193" s="6">
        <v>0.66446759259259258</v>
      </c>
      <c r="D193" s="8">
        <f t="shared" si="2"/>
        <v>84</v>
      </c>
    </row>
    <row r="194" spans="1:4" x14ac:dyDescent="0.25">
      <c r="A194" s="13">
        <v>189</v>
      </c>
      <c r="B194" s="5">
        <v>5</v>
      </c>
      <c r="C194" s="6">
        <v>0.66543981481481485</v>
      </c>
      <c r="D194" s="8">
        <f t="shared" si="2"/>
        <v>106</v>
      </c>
    </row>
    <row r="195" spans="1:4" x14ac:dyDescent="0.25">
      <c r="A195" s="13">
        <v>190</v>
      </c>
      <c r="B195" s="5">
        <v>2</v>
      </c>
      <c r="C195" s="6">
        <v>0.66666666666666663</v>
      </c>
      <c r="D195" s="8">
        <f t="shared" si="2"/>
        <v>11</v>
      </c>
    </row>
    <row r="196" spans="1:4" x14ac:dyDescent="0.25">
      <c r="A196" s="13">
        <v>191</v>
      </c>
      <c r="B196" s="5">
        <v>7</v>
      </c>
      <c r="C196" s="6">
        <v>0.6667939814814815</v>
      </c>
      <c r="D196" s="8">
        <f t="shared" si="2"/>
        <v>36.000000000007276</v>
      </c>
    </row>
    <row r="197" spans="1:4" x14ac:dyDescent="0.25">
      <c r="A197" s="13">
        <v>192</v>
      </c>
      <c r="B197" s="15">
        <v>2</v>
      </c>
      <c r="C197" s="6">
        <v>0.66721064814814823</v>
      </c>
      <c r="D197" s="8">
        <f t="shared" si="2"/>
        <v>7.999999999992724</v>
      </c>
    </row>
    <row r="198" spans="1:4" x14ac:dyDescent="0.25">
      <c r="A198" s="13">
        <v>193</v>
      </c>
      <c r="B198" s="5">
        <v>9</v>
      </c>
      <c r="C198" s="6">
        <v>0.66730324074074077</v>
      </c>
      <c r="D198" s="8">
        <f t="shared" ref="D198:D261" si="3">(C199*86400)-(C198*86400)</f>
        <v>96</v>
      </c>
    </row>
    <row r="199" spans="1:4" x14ac:dyDescent="0.25">
      <c r="A199" s="13">
        <v>194</v>
      </c>
      <c r="B199" s="5">
        <v>2</v>
      </c>
      <c r="C199" s="6">
        <v>0.66841435185185183</v>
      </c>
      <c r="D199" s="8">
        <f t="shared" si="3"/>
        <v>30</v>
      </c>
    </row>
    <row r="200" spans="1:4" x14ac:dyDescent="0.25">
      <c r="A200" s="13">
        <v>195</v>
      </c>
      <c r="B200" s="5">
        <v>5</v>
      </c>
      <c r="C200" s="6">
        <v>0.66876157407407411</v>
      </c>
      <c r="D200" s="8">
        <f t="shared" si="3"/>
        <v>98</v>
      </c>
    </row>
    <row r="201" spans="1:4" x14ac:dyDescent="0.25">
      <c r="A201" s="13">
        <v>196</v>
      </c>
      <c r="B201" s="5">
        <v>2</v>
      </c>
      <c r="C201" s="6">
        <v>0.66989583333333336</v>
      </c>
      <c r="D201" s="8">
        <f t="shared" si="3"/>
        <v>42</v>
      </c>
    </row>
    <row r="202" spans="1:4" x14ac:dyDescent="0.25">
      <c r="A202" s="13">
        <v>197</v>
      </c>
      <c r="B202" s="5">
        <v>13</v>
      </c>
      <c r="C202" s="6">
        <v>0.67038194444444443</v>
      </c>
      <c r="D202" s="8">
        <f t="shared" si="3"/>
        <v>259</v>
      </c>
    </row>
    <row r="203" spans="1:4" x14ac:dyDescent="0.25">
      <c r="A203" s="13">
        <v>198</v>
      </c>
      <c r="B203" s="5">
        <v>2</v>
      </c>
      <c r="C203" s="6">
        <v>0.67337962962962961</v>
      </c>
      <c r="D203" s="8">
        <f t="shared" si="3"/>
        <v>100</v>
      </c>
    </row>
    <row r="204" spans="1:4" x14ac:dyDescent="0.25">
      <c r="A204" s="13">
        <v>199</v>
      </c>
      <c r="B204" s="5">
        <v>5</v>
      </c>
      <c r="C204" s="6">
        <v>0.67453703703703705</v>
      </c>
      <c r="D204" s="8">
        <f t="shared" si="3"/>
        <v>44</v>
      </c>
    </row>
    <row r="205" spans="1:4" x14ac:dyDescent="0.25">
      <c r="A205" s="13">
        <v>200</v>
      </c>
      <c r="B205" s="5">
        <v>2</v>
      </c>
      <c r="C205" s="6">
        <v>0.67504629629629631</v>
      </c>
      <c r="D205" s="8">
        <f t="shared" si="3"/>
        <v>48.000000000007276</v>
      </c>
    </row>
    <row r="206" spans="1:4" x14ac:dyDescent="0.25">
      <c r="A206" s="13">
        <v>201</v>
      </c>
      <c r="B206" s="5">
        <v>18</v>
      </c>
      <c r="C206" s="6">
        <v>0.67560185185185195</v>
      </c>
      <c r="D206" s="8">
        <f t="shared" si="3"/>
        <v>187</v>
      </c>
    </row>
    <row r="207" spans="1:4" x14ac:dyDescent="0.25">
      <c r="A207" s="13">
        <v>202</v>
      </c>
      <c r="B207" s="5">
        <v>2</v>
      </c>
      <c r="C207" s="6">
        <v>0.67776620370370377</v>
      </c>
      <c r="D207" s="8">
        <f t="shared" si="3"/>
        <v>281</v>
      </c>
    </row>
    <row r="208" spans="1:4" x14ac:dyDescent="0.25">
      <c r="A208" s="13">
        <v>203</v>
      </c>
      <c r="B208" s="5">
        <v>5</v>
      </c>
      <c r="C208" s="6">
        <v>0.68101851851851858</v>
      </c>
      <c r="D208" s="8">
        <f t="shared" si="3"/>
        <v>131</v>
      </c>
    </row>
    <row r="209" spans="1:4" x14ac:dyDescent="0.25">
      <c r="A209" s="13">
        <v>204</v>
      </c>
      <c r="B209" s="5">
        <v>2</v>
      </c>
      <c r="C209" s="6">
        <v>0.68253472222222233</v>
      </c>
      <c r="D209" s="8">
        <f t="shared" si="3"/>
        <v>219.99999999999272</v>
      </c>
    </row>
    <row r="210" spans="1:4" x14ac:dyDescent="0.25">
      <c r="A210" s="13">
        <v>205</v>
      </c>
      <c r="B210" s="5">
        <v>17</v>
      </c>
      <c r="C210" s="6">
        <v>0.68508101851851855</v>
      </c>
      <c r="D210" s="8">
        <f t="shared" si="3"/>
        <v>200.99999999999272</v>
      </c>
    </row>
    <row r="211" spans="1:4" x14ac:dyDescent="0.25">
      <c r="A211" s="13">
        <v>206</v>
      </c>
      <c r="B211" s="5">
        <v>2</v>
      </c>
      <c r="C211" s="6">
        <v>0.68740740740740736</v>
      </c>
      <c r="D211" s="8">
        <f t="shared" si="3"/>
        <v>47.000000000014552</v>
      </c>
    </row>
    <row r="212" spans="1:4" x14ac:dyDescent="0.25">
      <c r="A212" s="13">
        <v>207</v>
      </c>
      <c r="B212" s="5">
        <v>5</v>
      </c>
      <c r="C212" s="6">
        <v>0.68795138888888896</v>
      </c>
      <c r="D212" s="8">
        <f t="shared" si="3"/>
        <v>22.999999999992724</v>
      </c>
    </row>
    <row r="213" spans="1:4" x14ac:dyDescent="0.25">
      <c r="A213" s="13">
        <v>208</v>
      </c>
      <c r="B213" s="5">
        <v>2</v>
      </c>
      <c r="C213" s="6">
        <v>0.68821759259259263</v>
      </c>
      <c r="D213" s="8">
        <f t="shared" si="3"/>
        <v>285</v>
      </c>
    </row>
    <row r="214" spans="1:4" x14ac:dyDescent="0.25">
      <c r="A214" s="13">
        <v>209</v>
      </c>
      <c r="B214" s="5">
        <v>5</v>
      </c>
      <c r="C214" s="6">
        <v>0.6915162037037037</v>
      </c>
      <c r="D214" s="8">
        <f t="shared" si="3"/>
        <v>64</v>
      </c>
    </row>
    <row r="215" spans="1:4" x14ac:dyDescent="0.25">
      <c r="A215" s="13">
        <v>210</v>
      </c>
      <c r="B215" s="5">
        <v>2</v>
      </c>
      <c r="C215" s="6">
        <v>0.69225694444444441</v>
      </c>
      <c r="D215" s="8">
        <f t="shared" si="3"/>
        <v>173</v>
      </c>
    </row>
    <row r="216" spans="1:4" x14ac:dyDescent="0.25">
      <c r="A216" s="13">
        <v>211</v>
      </c>
      <c r="B216" s="5">
        <v>9</v>
      </c>
      <c r="C216" s="6">
        <v>0.69425925925925924</v>
      </c>
      <c r="D216" s="8">
        <f t="shared" si="3"/>
        <v>110</v>
      </c>
    </row>
    <row r="217" spans="1:4" x14ac:dyDescent="0.25">
      <c r="A217" s="13">
        <v>212</v>
      </c>
      <c r="B217" s="5">
        <v>2</v>
      </c>
      <c r="C217" s="6">
        <v>0.6955324074074074</v>
      </c>
      <c r="D217" s="8">
        <f t="shared" si="3"/>
        <v>13.999999999992724</v>
      </c>
    </row>
    <row r="218" spans="1:4" x14ac:dyDescent="0.25">
      <c r="A218" s="13">
        <v>213</v>
      </c>
      <c r="B218" s="5">
        <v>13</v>
      </c>
      <c r="C218" s="6">
        <v>0.69569444444444439</v>
      </c>
      <c r="D218" s="8">
        <f t="shared" si="3"/>
        <v>122.00000000000728</v>
      </c>
    </row>
    <row r="219" spans="1:4" x14ac:dyDescent="0.25">
      <c r="A219" s="13">
        <v>214</v>
      </c>
      <c r="B219" s="5">
        <v>2</v>
      </c>
      <c r="C219" s="6">
        <v>0.69710648148148147</v>
      </c>
      <c r="D219" s="8">
        <f t="shared" si="3"/>
        <v>319.00000000000728</v>
      </c>
    </row>
    <row r="220" spans="1:4" x14ac:dyDescent="0.25">
      <c r="A220" s="13">
        <v>215</v>
      </c>
      <c r="B220" s="5">
        <v>5</v>
      </c>
      <c r="C220" s="6">
        <v>0.70079861111111119</v>
      </c>
      <c r="D220" s="8">
        <f t="shared" si="3"/>
        <v>115.99999999999272</v>
      </c>
    </row>
    <row r="221" spans="1:4" x14ac:dyDescent="0.25">
      <c r="A221" s="13">
        <v>216</v>
      </c>
      <c r="B221" s="5">
        <v>2</v>
      </c>
      <c r="C221" s="6">
        <v>0.7021412037037037</v>
      </c>
      <c r="D221" s="8">
        <f t="shared" si="3"/>
        <v>116</v>
      </c>
    </row>
    <row r="222" spans="1:4" x14ac:dyDescent="0.25">
      <c r="A222" s="13">
        <v>217</v>
      </c>
      <c r="B222" s="5">
        <v>5</v>
      </c>
      <c r="C222" s="6">
        <v>0.70348379629629632</v>
      </c>
      <c r="D222" s="8">
        <f t="shared" si="3"/>
        <v>133</v>
      </c>
    </row>
    <row r="223" spans="1:4" x14ac:dyDescent="0.25">
      <c r="A223" s="13">
        <v>218</v>
      </c>
      <c r="B223" s="5">
        <v>2</v>
      </c>
      <c r="C223" s="6">
        <v>0.70502314814814815</v>
      </c>
      <c r="D223" s="8">
        <f t="shared" si="3"/>
        <v>61</v>
      </c>
    </row>
    <row r="224" spans="1:4" x14ac:dyDescent="0.25">
      <c r="A224" s="13">
        <v>219</v>
      </c>
      <c r="B224" s="5">
        <v>17</v>
      </c>
      <c r="C224" s="6">
        <v>0.70572916666666663</v>
      </c>
      <c r="D224" s="8">
        <f t="shared" si="3"/>
        <v>101</v>
      </c>
    </row>
    <row r="225" spans="1:4" x14ac:dyDescent="0.25">
      <c r="A225" s="13">
        <v>220</v>
      </c>
      <c r="B225" s="5">
        <v>2</v>
      </c>
      <c r="C225" s="6">
        <v>0.70689814814814811</v>
      </c>
      <c r="D225" s="8">
        <f t="shared" si="3"/>
        <v>315</v>
      </c>
    </row>
    <row r="226" spans="1:4" x14ac:dyDescent="0.25">
      <c r="A226" s="13">
        <v>221</v>
      </c>
      <c r="B226" s="5">
        <v>5</v>
      </c>
      <c r="C226" s="6">
        <v>0.71054398148148146</v>
      </c>
      <c r="D226" s="8">
        <f t="shared" si="3"/>
        <v>34</v>
      </c>
    </row>
    <row r="227" spans="1:4" x14ac:dyDescent="0.25">
      <c r="A227" s="13">
        <v>222</v>
      </c>
      <c r="B227" s="5">
        <v>2</v>
      </c>
      <c r="C227" s="6">
        <v>0.7109375</v>
      </c>
      <c r="D227" s="8">
        <f t="shared" si="3"/>
        <v>260.00000000000728</v>
      </c>
    </row>
    <row r="228" spans="1:4" x14ac:dyDescent="0.25">
      <c r="A228" s="13">
        <v>223</v>
      </c>
      <c r="B228" s="5">
        <v>17</v>
      </c>
      <c r="C228" s="6">
        <v>0.71394675925925932</v>
      </c>
      <c r="D228" s="8">
        <f t="shared" si="3"/>
        <v>287.99999999998545</v>
      </c>
    </row>
    <row r="229" spans="1:4" x14ac:dyDescent="0.25">
      <c r="A229" s="13">
        <v>224</v>
      </c>
      <c r="B229" s="5">
        <v>2</v>
      </c>
      <c r="C229" s="6">
        <v>0.71728009259259251</v>
      </c>
      <c r="D229" s="8">
        <f t="shared" si="3"/>
        <v>468.00000000001455</v>
      </c>
    </row>
    <row r="230" spans="1:4" x14ac:dyDescent="0.25">
      <c r="A230" s="13">
        <v>225</v>
      </c>
      <c r="B230" s="5">
        <v>18</v>
      </c>
      <c r="C230" s="6">
        <v>0.72269675925925936</v>
      </c>
      <c r="D230" s="8">
        <f t="shared" si="3"/>
        <v>802.99999999999272</v>
      </c>
    </row>
    <row r="231" spans="1:4" x14ac:dyDescent="0.25">
      <c r="A231" s="13">
        <v>226</v>
      </c>
      <c r="B231" s="5">
        <v>15</v>
      </c>
      <c r="C231" s="6">
        <v>0.73199074074074078</v>
      </c>
      <c r="D231" s="8">
        <f t="shared" si="3"/>
        <v>397.00000000000728</v>
      </c>
    </row>
    <row r="232" spans="1:4" x14ac:dyDescent="0.25">
      <c r="A232" s="13">
        <v>227</v>
      </c>
      <c r="B232" s="5">
        <v>16</v>
      </c>
      <c r="C232" s="6">
        <v>0.7365856481481482</v>
      </c>
      <c r="D232" s="8">
        <f t="shared" si="3"/>
        <v>299.99999999998545</v>
      </c>
    </row>
    <row r="233" spans="1:4" x14ac:dyDescent="0.25">
      <c r="A233" s="13">
        <v>228</v>
      </c>
      <c r="B233" s="5">
        <v>2</v>
      </c>
      <c r="C233" s="6">
        <v>0.7400578703703703</v>
      </c>
      <c r="D233" s="8">
        <f t="shared" si="3"/>
        <v>240</v>
      </c>
    </row>
    <row r="234" spans="1:4" x14ac:dyDescent="0.25">
      <c r="A234" s="13">
        <v>229</v>
      </c>
      <c r="B234" s="5">
        <v>14</v>
      </c>
      <c r="C234" s="6">
        <v>0.74283564814814806</v>
      </c>
      <c r="D234" s="8">
        <f t="shared" si="3"/>
        <v>92.000000000007276</v>
      </c>
    </row>
    <row r="235" spans="1:4" x14ac:dyDescent="0.25">
      <c r="A235" s="13">
        <v>230</v>
      </c>
      <c r="B235" s="5">
        <v>2</v>
      </c>
      <c r="C235" s="6">
        <v>0.74390046296296297</v>
      </c>
      <c r="D235" s="8">
        <f t="shared" si="3"/>
        <v>527</v>
      </c>
    </row>
    <row r="236" spans="1:4" x14ac:dyDescent="0.25">
      <c r="A236" s="13">
        <v>231</v>
      </c>
      <c r="B236" s="5" t="s">
        <v>41</v>
      </c>
      <c r="C236" s="6">
        <v>0.75</v>
      </c>
      <c r="D236" s="8">
        <f t="shared" si="3"/>
        <v>-64800</v>
      </c>
    </row>
    <row r="237" spans="1:4" x14ac:dyDescent="0.25">
      <c r="A237" s="13">
        <v>232</v>
      </c>
      <c r="B237" s="5"/>
      <c r="C237" s="6"/>
      <c r="D237" s="8">
        <f t="shared" si="3"/>
        <v>0</v>
      </c>
    </row>
    <row r="238" spans="1:4" x14ac:dyDescent="0.25">
      <c r="A238" s="13">
        <v>233</v>
      </c>
      <c r="B238" s="5"/>
      <c r="C238" s="6"/>
      <c r="D238" s="8">
        <f t="shared" si="3"/>
        <v>0</v>
      </c>
    </row>
    <row r="239" spans="1:4" x14ac:dyDescent="0.25">
      <c r="A239" s="13">
        <v>234</v>
      </c>
      <c r="B239" s="5"/>
      <c r="C239" s="6"/>
      <c r="D239" s="8">
        <f t="shared" si="3"/>
        <v>0</v>
      </c>
    </row>
    <row r="240" spans="1:4" x14ac:dyDescent="0.25">
      <c r="A240" s="13">
        <v>235</v>
      </c>
      <c r="B240" s="5"/>
      <c r="C240" s="6"/>
      <c r="D240" s="8">
        <f t="shared" si="3"/>
        <v>0</v>
      </c>
    </row>
    <row r="241" spans="1:4" x14ac:dyDescent="0.25">
      <c r="A241" s="13">
        <v>236</v>
      </c>
      <c r="B241" s="5"/>
      <c r="C241" s="6"/>
      <c r="D241" s="8">
        <f t="shared" si="3"/>
        <v>0</v>
      </c>
    </row>
    <row r="242" spans="1:4" x14ac:dyDescent="0.25">
      <c r="A242" s="13">
        <v>237</v>
      </c>
      <c r="B242" s="5"/>
      <c r="C242" s="6"/>
      <c r="D242" s="8">
        <f t="shared" si="3"/>
        <v>0</v>
      </c>
    </row>
    <row r="243" spans="1:4" x14ac:dyDescent="0.25">
      <c r="A243" s="13">
        <v>238</v>
      </c>
      <c r="B243" s="5"/>
      <c r="C243" s="6"/>
      <c r="D243" s="8">
        <f t="shared" si="3"/>
        <v>0</v>
      </c>
    </row>
    <row r="244" spans="1:4" x14ac:dyDescent="0.25">
      <c r="A244" s="13">
        <v>239</v>
      </c>
      <c r="B244" s="5"/>
      <c r="C244" s="6"/>
      <c r="D244" s="8">
        <f t="shared" si="3"/>
        <v>0</v>
      </c>
    </row>
    <row r="245" spans="1:4" x14ac:dyDescent="0.25">
      <c r="A245" s="13">
        <v>240</v>
      </c>
      <c r="B245" s="5"/>
      <c r="C245" s="6"/>
      <c r="D245" s="8">
        <f t="shared" si="3"/>
        <v>0</v>
      </c>
    </row>
    <row r="246" spans="1:4" x14ac:dyDescent="0.25">
      <c r="A246" s="13">
        <v>241</v>
      </c>
      <c r="B246" s="5"/>
      <c r="C246" s="6"/>
      <c r="D246" s="8">
        <f t="shared" si="3"/>
        <v>0</v>
      </c>
    </row>
    <row r="247" spans="1:4" x14ac:dyDescent="0.25">
      <c r="A247" s="13">
        <v>242</v>
      </c>
      <c r="B247" s="5"/>
      <c r="C247" s="6"/>
      <c r="D247" s="8">
        <f t="shared" si="3"/>
        <v>0</v>
      </c>
    </row>
    <row r="248" spans="1:4" x14ac:dyDescent="0.25">
      <c r="A248" s="13">
        <v>243</v>
      </c>
      <c r="B248" s="5"/>
      <c r="C248" s="6"/>
      <c r="D248" s="8">
        <f t="shared" si="3"/>
        <v>0</v>
      </c>
    </row>
    <row r="249" spans="1:4" x14ac:dyDescent="0.25">
      <c r="A249" s="13">
        <v>244</v>
      </c>
      <c r="B249" s="5"/>
      <c r="C249" s="6"/>
      <c r="D249" s="8">
        <f t="shared" si="3"/>
        <v>0</v>
      </c>
    </row>
    <row r="250" spans="1:4" x14ac:dyDescent="0.25">
      <c r="A250" s="13">
        <v>245</v>
      </c>
      <c r="B250" s="5"/>
      <c r="C250" s="6"/>
      <c r="D250" s="8">
        <f t="shared" si="3"/>
        <v>0</v>
      </c>
    </row>
    <row r="251" spans="1:4" x14ac:dyDescent="0.25">
      <c r="A251" s="13">
        <v>246</v>
      </c>
      <c r="B251" s="5"/>
      <c r="C251" s="6"/>
      <c r="D251" s="8">
        <f t="shared" si="3"/>
        <v>0</v>
      </c>
    </row>
    <row r="252" spans="1:4" x14ac:dyDescent="0.25">
      <c r="A252" s="13">
        <v>247</v>
      </c>
      <c r="B252" s="5"/>
      <c r="C252" s="6"/>
      <c r="D252" s="8">
        <f t="shared" si="3"/>
        <v>0</v>
      </c>
    </row>
    <row r="253" spans="1:4" x14ac:dyDescent="0.25">
      <c r="A253" s="13">
        <v>248</v>
      </c>
      <c r="B253" s="5"/>
      <c r="C253" s="6"/>
      <c r="D253" s="8">
        <f t="shared" si="3"/>
        <v>0</v>
      </c>
    </row>
    <row r="254" spans="1:4" x14ac:dyDescent="0.25">
      <c r="A254" s="13">
        <v>249</v>
      </c>
      <c r="B254" s="5"/>
      <c r="C254" s="6"/>
      <c r="D254" s="8">
        <f t="shared" si="3"/>
        <v>0</v>
      </c>
    </row>
    <row r="255" spans="1:4" x14ac:dyDescent="0.25">
      <c r="A255" s="13">
        <v>250</v>
      </c>
      <c r="B255" s="5"/>
      <c r="C255" s="6"/>
      <c r="D255" s="8">
        <f t="shared" si="3"/>
        <v>0</v>
      </c>
    </row>
    <row r="256" spans="1:4" x14ac:dyDescent="0.25">
      <c r="A256" s="13">
        <v>251</v>
      </c>
      <c r="B256" s="5"/>
      <c r="C256" s="6"/>
      <c r="D256" s="8">
        <f t="shared" si="3"/>
        <v>0</v>
      </c>
    </row>
    <row r="257" spans="1:4" x14ac:dyDescent="0.25">
      <c r="A257" s="13">
        <v>252</v>
      </c>
      <c r="B257" s="5"/>
      <c r="C257" s="6"/>
      <c r="D257" s="8">
        <f t="shared" si="3"/>
        <v>0</v>
      </c>
    </row>
    <row r="258" spans="1:4" x14ac:dyDescent="0.25">
      <c r="A258" s="13">
        <v>253</v>
      </c>
      <c r="B258" s="5"/>
      <c r="C258" s="6"/>
      <c r="D258" s="8">
        <f t="shared" si="3"/>
        <v>0</v>
      </c>
    </row>
    <row r="259" spans="1:4" x14ac:dyDescent="0.25">
      <c r="A259" s="13">
        <v>254</v>
      </c>
      <c r="B259" s="5"/>
      <c r="C259" s="6"/>
      <c r="D259" s="8">
        <f t="shared" si="3"/>
        <v>0</v>
      </c>
    </row>
    <row r="260" spans="1:4" x14ac:dyDescent="0.25">
      <c r="A260" s="13">
        <v>255</v>
      </c>
      <c r="B260" s="5"/>
      <c r="C260" s="6"/>
      <c r="D260" s="8">
        <f t="shared" si="3"/>
        <v>0</v>
      </c>
    </row>
    <row r="261" spans="1:4" x14ac:dyDescent="0.25">
      <c r="A261" s="13">
        <v>256</v>
      </c>
      <c r="B261" s="5"/>
      <c r="C261" s="6"/>
      <c r="D261" s="8">
        <f t="shared" si="3"/>
        <v>0</v>
      </c>
    </row>
    <row r="262" spans="1:4" x14ac:dyDescent="0.25">
      <c r="A262" s="13">
        <v>257</v>
      </c>
      <c r="B262" s="5"/>
      <c r="C262" s="6"/>
      <c r="D262" s="8">
        <f t="shared" ref="D262:D305" si="4">(C263*86400)-(C262*86400)</f>
        <v>0</v>
      </c>
    </row>
    <row r="263" spans="1:4" x14ac:dyDescent="0.25">
      <c r="A263" s="13">
        <v>258</v>
      </c>
      <c r="B263" s="5"/>
      <c r="C263" s="6"/>
      <c r="D263" s="8">
        <f t="shared" si="4"/>
        <v>0</v>
      </c>
    </row>
    <row r="264" spans="1:4" x14ac:dyDescent="0.25">
      <c r="A264" s="13">
        <v>259</v>
      </c>
      <c r="B264" s="5"/>
      <c r="C264" s="6"/>
      <c r="D264" s="8">
        <f t="shared" si="4"/>
        <v>0</v>
      </c>
    </row>
    <row r="265" spans="1:4" x14ac:dyDescent="0.25">
      <c r="A265" s="13">
        <v>260</v>
      </c>
      <c r="B265" s="5"/>
      <c r="C265" s="6"/>
      <c r="D265" s="8">
        <f t="shared" si="4"/>
        <v>0</v>
      </c>
    </row>
    <row r="266" spans="1:4" x14ac:dyDescent="0.25">
      <c r="A266" s="13">
        <v>261</v>
      </c>
      <c r="B266" s="5"/>
      <c r="C266" s="6"/>
      <c r="D266" s="8">
        <f t="shared" si="4"/>
        <v>0</v>
      </c>
    </row>
    <row r="267" spans="1:4" x14ac:dyDescent="0.25">
      <c r="A267" s="13">
        <v>262</v>
      </c>
      <c r="B267" s="5"/>
      <c r="C267" s="6"/>
      <c r="D267" s="8">
        <f t="shared" si="4"/>
        <v>0</v>
      </c>
    </row>
    <row r="268" spans="1:4" x14ac:dyDescent="0.25">
      <c r="A268" s="13">
        <v>263</v>
      </c>
      <c r="B268" s="5"/>
      <c r="C268" s="6"/>
      <c r="D268" s="8">
        <f t="shared" si="4"/>
        <v>0</v>
      </c>
    </row>
    <row r="269" spans="1:4" x14ac:dyDescent="0.25">
      <c r="A269" s="13">
        <v>264</v>
      </c>
      <c r="B269" s="5"/>
      <c r="C269" s="6"/>
      <c r="D269" s="8">
        <f t="shared" si="4"/>
        <v>0</v>
      </c>
    </row>
    <row r="270" spans="1:4" x14ac:dyDescent="0.25">
      <c r="A270" s="13">
        <v>265</v>
      </c>
      <c r="B270" s="5"/>
      <c r="C270" s="6"/>
      <c r="D270" s="8">
        <f t="shared" si="4"/>
        <v>0</v>
      </c>
    </row>
    <row r="271" spans="1:4" x14ac:dyDescent="0.25">
      <c r="A271" s="13">
        <v>266</v>
      </c>
      <c r="B271" s="5"/>
      <c r="C271" s="6"/>
      <c r="D271" s="8">
        <f t="shared" si="4"/>
        <v>0</v>
      </c>
    </row>
    <row r="272" spans="1:4" x14ac:dyDescent="0.25">
      <c r="A272" s="13">
        <v>267</v>
      </c>
      <c r="B272" s="5"/>
      <c r="C272" s="6"/>
      <c r="D272" s="8">
        <f t="shared" si="4"/>
        <v>0</v>
      </c>
    </row>
    <row r="273" spans="1:4" x14ac:dyDescent="0.25">
      <c r="A273" s="13">
        <v>268</v>
      </c>
      <c r="B273" s="5"/>
      <c r="C273" s="6"/>
      <c r="D273" s="8">
        <f t="shared" si="4"/>
        <v>0</v>
      </c>
    </row>
    <row r="274" spans="1:4" x14ac:dyDescent="0.25">
      <c r="A274" s="13">
        <v>269</v>
      </c>
      <c r="B274" s="5"/>
      <c r="C274" s="6"/>
      <c r="D274" s="8">
        <f t="shared" si="4"/>
        <v>0</v>
      </c>
    </row>
    <row r="275" spans="1:4" x14ac:dyDescent="0.25">
      <c r="A275" s="13">
        <v>270</v>
      </c>
      <c r="B275" s="5"/>
      <c r="C275" s="6"/>
      <c r="D275" s="8">
        <f t="shared" si="4"/>
        <v>0</v>
      </c>
    </row>
    <row r="276" spans="1:4" x14ac:dyDescent="0.25">
      <c r="A276" s="13">
        <v>271</v>
      </c>
      <c r="B276" s="5"/>
      <c r="C276" s="6"/>
      <c r="D276" s="8">
        <f t="shared" si="4"/>
        <v>0</v>
      </c>
    </row>
    <row r="277" spans="1:4" x14ac:dyDescent="0.25">
      <c r="A277" s="13">
        <v>272</v>
      </c>
      <c r="B277" s="5"/>
      <c r="C277" s="6"/>
      <c r="D277" s="8">
        <f t="shared" si="4"/>
        <v>0</v>
      </c>
    </row>
    <row r="278" spans="1:4" x14ac:dyDescent="0.25">
      <c r="A278" s="13">
        <v>273</v>
      </c>
      <c r="B278" s="5"/>
      <c r="C278" s="6"/>
      <c r="D278" s="8">
        <f t="shared" si="4"/>
        <v>0</v>
      </c>
    </row>
    <row r="279" spans="1:4" x14ac:dyDescent="0.25">
      <c r="A279" s="13">
        <v>274</v>
      </c>
      <c r="B279" s="5"/>
      <c r="C279" s="6"/>
      <c r="D279" s="8">
        <f t="shared" si="4"/>
        <v>0</v>
      </c>
    </row>
    <row r="280" spans="1:4" x14ac:dyDescent="0.25">
      <c r="A280" s="13">
        <v>275</v>
      </c>
      <c r="B280" s="5"/>
      <c r="C280" s="6"/>
      <c r="D280" s="8">
        <f t="shared" si="4"/>
        <v>0</v>
      </c>
    </row>
    <row r="281" spans="1:4" x14ac:dyDescent="0.25">
      <c r="A281" s="13">
        <v>276</v>
      </c>
      <c r="B281" s="5"/>
      <c r="C281" s="6"/>
      <c r="D281" s="8">
        <f t="shared" si="4"/>
        <v>0</v>
      </c>
    </row>
    <row r="282" spans="1:4" x14ac:dyDescent="0.25">
      <c r="A282" s="13">
        <v>277</v>
      </c>
      <c r="B282" s="5"/>
      <c r="C282" s="6"/>
      <c r="D282" s="8">
        <f t="shared" si="4"/>
        <v>0</v>
      </c>
    </row>
    <row r="283" spans="1:4" x14ac:dyDescent="0.25">
      <c r="A283" s="13">
        <v>278</v>
      </c>
      <c r="B283" s="5"/>
      <c r="C283" s="6"/>
      <c r="D283" s="8">
        <f t="shared" si="4"/>
        <v>0</v>
      </c>
    </row>
    <row r="284" spans="1:4" x14ac:dyDescent="0.25">
      <c r="A284" s="13">
        <v>279</v>
      </c>
      <c r="B284" s="5"/>
      <c r="C284" s="6"/>
      <c r="D284" s="8">
        <f t="shared" si="4"/>
        <v>0</v>
      </c>
    </row>
    <row r="285" spans="1:4" x14ac:dyDescent="0.25">
      <c r="A285" s="13">
        <v>280</v>
      </c>
      <c r="B285" s="5"/>
      <c r="C285" s="6"/>
      <c r="D285" s="8">
        <f t="shared" si="4"/>
        <v>0</v>
      </c>
    </row>
    <row r="286" spans="1:4" x14ac:dyDescent="0.25">
      <c r="A286" s="13">
        <v>281</v>
      </c>
      <c r="B286" s="5"/>
      <c r="C286" s="6"/>
      <c r="D286" s="8">
        <f t="shared" si="4"/>
        <v>0</v>
      </c>
    </row>
    <row r="287" spans="1:4" x14ac:dyDescent="0.25">
      <c r="A287" s="13">
        <v>282</v>
      </c>
      <c r="B287" s="5"/>
      <c r="C287" s="6"/>
      <c r="D287" s="8">
        <f t="shared" si="4"/>
        <v>0</v>
      </c>
    </row>
    <row r="288" spans="1:4" x14ac:dyDescent="0.25">
      <c r="A288" s="13">
        <v>283</v>
      </c>
      <c r="B288" s="5"/>
      <c r="C288" s="6"/>
      <c r="D288" s="8">
        <f t="shared" si="4"/>
        <v>0</v>
      </c>
    </row>
    <row r="289" spans="1:4" x14ac:dyDescent="0.25">
      <c r="A289" s="13">
        <v>284</v>
      </c>
      <c r="B289" s="5"/>
      <c r="C289" s="6"/>
      <c r="D289" s="8">
        <f t="shared" si="4"/>
        <v>0</v>
      </c>
    </row>
    <row r="290" spans="1:4" x14ac:dyDescent="0.25">
      <c r="A290" s="13">
        <v>285</v>
      </c>
      <c r="B290" s="5"/>
      <c r="C290" s="6"/>
      <c r="D290" s="8">
        <f t="shared" si="4"/>
        <v>0</v>
      </c>
    </row>
    <row r="291" spans="1:4" x14ac:dyDescent="0.25">
      <c r="A291" s="13">
        <v>286</v>
      </c>
      <c r="B291" s="5"/>
      <c r="C291" s="6"/>
      <c r="D291" s="8">
        <f t="shared" si="4"/>
        <v>0</v>
      </c>
    </row>
    <row r="292" spans="1:4" x14ac:dyDescent="0.25">
      <c r="A292" s="13">
        <v>287</v>
      </c>
      <c r="B292" s="5"/>
      <c r="C292" s="6"/>
      <c r="D292" s="8">
        <f t="shared" si="4"/>
        <v>0</v>
      </c>
    </row>
    <row r="293" spans="1:4" x14ac:dyDescent="0.25">
      <c r="A293" s="13">
        <v>288</v>
      </c>
      <c r="B293" s="5"/>
      <c r="C293" s="6"/>
      <c r="D293" s="8">
        <f t="shared" si="4"/>
        <v>0</v>
      </c>
    </row>
    <row r="294" spans="1:4" x14ac:dyDescent="0.25">
      <c r="A294" s="13">
        <v>289</v>
      </c>
      <c r="B294" s="5"/>
      <c r="C294" s="6"/>
      <c r="D294" s="8">
        <f t="shared" si="4"/>
        <v>0</v>
      </c>
    </row>
    <row r="295" spans="1:4" x14ac:dyDescent="0.25">
      <c r="A295" s="13">
        <v>290</v>
      </c>
      <c r="B295" s="5"/>
      <c r="C295" s="6"/>
      <c r="D295" s="8">
        <f t="shared" si="4"/>
        <v>0</v>
      </c>
    </row>
    <row r="296" spans="1:4" x14ac:dyDescent="0.25">
      <c r="A296" s="13">
        <v>291</v>
      </c>
      <c r="B296" s="5"/>
      <c r="C296" s="6"/>
      <c r="D296" s="8">
        <f t="shared" si="4"/>
        <v>0</v>
      </c>
    </row>
    <row r="297" spans="1:4" x14ac:dyDescent="0.25">
      <c r="A297" s="13">
        <v>292</v>
      </c>
      <c r="B297" s="5"/>
      <c r="C297" s="6"/>
      <c r="D297" s="8">
        <f t="shared" si="4"/>
        <v>0</v>
      </c>
    </row>
    <row r="298" spans="1:4" x14ac:dyDescent="0.25">
      <c r="A298" s="13">
        <v>293</v>
      </c>
      <c r="B298" s="5"/>
      <c r="C298" s="6"/>
      <c r="D298" s="8">
        <f t="shared" si="4"/>
        <v>0</v>
      </c>
    </row>
    <row r="299" spans="1:4" x14ac:dyDescent="0.25">
      <c r="A299" s="13">
        <v>294</v>
      </c>
      <c r="B299" s="5"/>
      <c r="C299" s="6"/>
      <c r="D299" s="8">
        <f t="shared" si="4"/>
        <v>0</v>
      </c>
    </row>
    <row r="300" spans="1:4" x14ac:dyDescent="0.25">
      <c r="A300" s="13">
        <v>295</v>
      </c>
      <c r="B300" s="5"/>
      <c r="C300" s="6"/>
      <c r="D300" s="8">
        <f t="shared" si="4"/>
        <v>0</v>
      </c>
    </row>
    <row r="301" spans="1:4" x14ac:dyDescent="0.25">
      <c r="A301" s="13">
        <v>296</v>
      </c>
      <c r="B301" s="5"/>
      <c r="C301" s="6"/>
      <c r="D301" s="8">
        <f t="shared" si="4"/>
        <v>0</v>
      </c>
    </row>
    <row r="302" spans="1:4" x14ac:dyDescent="0.25">
      <c r="A302" s="13">
        <v>297</v>
      </c>
      <c r="B302" s="5"/>
      <c r="C302" s="6"/>
      <c r="D302" s="8">
        <f t="shared" si="4"/>
        <v>0</v>
      </c>
    </row>
    <row r="303" spans="1:4" x14ac:dyDescent="0.25">
      <c r="A303" s="13">
        <v>298</v>
      </c>
      <c r="B303" s="5"/>
      <c r="C303" s="6"/>
      <c r="D303" s="8">
        <f t="shared" si="4"/>
        <v>0</v>
      </c>
    </row>
    <row r="304" spans="1:4" x14ac:dyDescent="0.25">
      <c r="A304" s="13">
        <v>299</v>
      </c>
      <c r="B304" s="5"/>
      <c r="C304" s="6"/>
      <c r="D304" s="8">
        <f t="shared" si="4"/>
        <v>0</v>
      </c>
    </row>
    <row r="305" spans="1:4" x14ac:dyDescent="0.25">
      <c r="A305" s="13">
        <v>300</v>
      </c>
      <c r="B305" s="5"/>
      <c r="C305" s="6"/>
      <c r="D305" s="8">
        <f t="shared" si="4"/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zoomScale="75" zoomScaleNormal="75" zoomScalePageLayoutView="75" workbookViewId="0">
      <selection activeCell="H34" sqref="H34"/>
    </sheetView>
  </sheetViews>
  <sheetFormatPr defaultColWidth="8.85546875" defaultRowHeight="15" x14ac:dyDescent="0.25"/>
  <cols>
    <col min="2" max="2" width="11.7109375" customWidth="1"/>
    <col min="3" max="3" width="13.42578125" style="9" customWidth="1"/>
    <col min="4" max="19" width="11.7109375" customWidth="1"/>
    <col min="20" max="21" width="8.85546875" style="4"/>
    <col min="22" max="22" width="12.42578125" style="9" bestFit="1" customWidth="1"/>
    <col min="23" max="23" width="8.85546875" style="7"/>
  </cols>
  <sheetData>
    <row r="1" spans="1:20" x14ac:dyDescent="0.25">
      <c r="D1" t="s">
        <v>0</v>
      </c>
      <c r="H1" t="s">
        <v>2</v>
      </c>
      <c r="L1" t="s">
        <v>16</v>
      </c>
      <c r="P1" t="s">
        <v>17</v>
      </c>
    </row>
    <row r="2" spans="1:20" x14ac:dyDescent="0.25">
      <c r="B2" s="3">
        <v>1</v>
      </c>
      <c r="C2" s="10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  <c r="R2" s="3">
        <v>17</v>
      </c>
      <c r="S2" s="3">
        <v>18</v>
      </c>
      <c r="T2" s="11" t="s">
        <v>39</v>
      </c>
    </row>
    <row r="3" spans="1:20" x14ac:dyDescent="0.25">
      <c r="A3" s="1" t="s">
        <v>18</v>
      </c>
      <c r="B3" s="4" t="s">
        <v>19</v>
      </c>
      <c r="C3" s="9" t="s">
        <v>20</v>
      </c>
      <c r="D3" s="4" t="s">
        <v>21</v>
      </c>
      <c r="E3" s="4" t="s">
        <v>22</v>
      </c>
      <c r="F3" s="4" t="s">
        <v>23</v>
      </c>
      <c r="G3" s="4" t="s">
        <v>24</v>
      </c>
      <c r="H3" s="4" t="s">
        <v>25</v>
      </c>
      <c r="I3" s="4" t="s">
        <v>26</v>
      </c>
      <c r="J3" s="4" t="s">
        <v>27</v>
      </c>
      <c r="K3" s="4" t="s">
        <v>28</v>
      </c>
      <c r="L3" s="4" t="s">
        <v>29</v>
      </c>
      <c r="M3" s="4" t="s">
        <v>30</v>
      </c>
      <c r="N3" s="4" t="s">
        <v>31</v>
      </c>
      <c r="O3" s="4" t="s">
        <v>32</v>
      </c>
      <c r="P3" s="4" t="s">
        <v>33</v>
      </c>
      <c r="Q3" s="4" t="s">
        <v>34</v>
      </c>
      <c r="R3" s="4" t="s">
        <v>35</v>
      </c>
      <c r="S3" s="4" t="s">
        <v>36</v>
      </c>
    </row>
    <row r="4" spans="1:20" x14ac:dyDescent="0.25">
      <c r="B4" s="12"/>
    </row>
    <row r="5" spans="1:20" x14ac:dyDescent="0.25">
      <c r="B5" s="5" t="s">
        <v>37</v>
      </c>
      <c r="C5" s="6" t="s">
        <v>18</v>
      </c>
      <c r="D5" s="7" t="s">
        <v>38</v>
      </c>
      <c r="F5" s="4" t="s">
        <v>37</v>
      </c>
      <c r="G5" s="4" t="s">
        <v>38</v>
      </c>
      <c r="S5" s="12"/>
    </row>
    <row r="6" spans="1:20" x14ac:dyDescent="0.25">
      <c r="A6" s="13">
        <v>1</v>
      </c>
      <c r="B6" s="15">
        <v>1</v>
      </c>
      <c r="C6" s="6">
        <v>0.33333333333333331</v>
      </c>
      <c r="D6" s="8">
        <f t="shared" ref="D6:D69" si="0">(C7*86400)-(C6*86400)</f>
        <v>2957</v>
      </c>
      <c r="F6">
        <v>1</v>
      </c>
      <c r="G6">
        <f>SUMIF(B6:B136,F6,D6:D136)</f>
        <v>4016</v>
      </c>
      <c r="S6" s="12"/>
    </row>
    <row r="7" spans="1:20" x14ac:dyDescent="0.25">
      <c r="A7" s="13">
        <v>2</v>
      </c>
      <c r="B7" s="5">
        <v>1</v>
      </c>
      <c r="C7" s="6">
        <v>0.36755787037037035</v>
      </c>
      <c r="D7" s="8">
        <f t="shared" si="0"/>
        <v>1059</v>
      </c>
      <c r="F7">
        <v>2</v>
      </c>
      <c r="G7">
        <f>SUMIF(B7:B136,F7,D7:D136)</f>
        <v>14260.999999999971</v>
      </c>
      <c r="I7" t="s">
        <v>0</v>
      </c>
      <c r="J7">
        <f>SUM(G8:G10)</f>
        <v>3428.9999999999927</v>
      </c>
      <c r="L7" t="s">
        <v>1</v>
      </c>
      <c r="M7">
        <f>SUM(J7,J9)</f>
        <v>6746.9999999999854</v>
      </c>
      <c r="R7" s="12"/>
    </row>
    <row r="8" spans="1:20" x14ac:dyDescent="0.25">
      <c r="A8" s="13">
        <v>3</v>
      </c>
      <c r="B8" s="5">
        <v>2</v>
      </c>
      <c r="C8" s="6">
        <v>0.37981481481481483</v>
      </c>
      <c r="D8" s="8">
        <f t="shared" si="0"/>
        <v>422</v>
      </c>
      <c r="F8">
        <v>3</v>
      </c>
      <c r="G8">
        <f>SUMIF(B7:B136,F8,D7:D136)</f>
        <v>0</v>
      </c>
      <c r="I8" t="s">
        <v>2</v>
      </c>
      <c r="J8">
        <f>SUM(G12:G14)</f>
        <v>4361.0000000000073</v>
      </c>
      <c r="L8" t="s">
        <v>3</v>
      </c>
      <c r="M8">
        <f>SUM(J8,J10)</f>
        <v>10613.000000000029</v>
      </c>
    </row>
    <row r="9" spans="1:20" x14ac:dyDescent="0.25">
      <c r="A9" s="13">
        <v>4</v>
      </c>
      <c r="B9" s="5">
        <v>14</v>
      </c>
      <c r="C9" s="6">
        <v>0.38469907407407411</v>
      </c>
      <c r="D9" s="8">
        <f t="shared" si="0"/>
        <v>25</v>
      </c>
      <c r="F9">
        <v>4</v>
      </c>
      <c r="G9">
        <f>SUMIF(B7:B136,F9,D7:D136)</f>
        <v>2394.0000000000073</v>
      </c>
      <c r="I9" t="s">
        <v>4</v>
      </c>
      <c r="J9">
        <f>SUM(G20:G22)</f>
        <v>3317.9999999999927</v>
      </c>
    </row>
    <row r="10" spans="1:20" x14ac:dyDescent="0.25">
      <c r="A10" s="13">
        <v>5</v>
      </c>
      <c r="B10" s="5">
        <v>2</v>
      </c>
      <c r="C10" s="6">
        <v>0.38498842592592591</v>
      </c>
      <c r="D10" s="8">
        <f t="shared" si="0"/>
        <v>762</v>
      </c>
      <c r="F10">
        <v>5</v>
      </c>
      <c r="G10">
        <f>SUMIF(B7:B136,F10,D7:D136)</f>
        <v>1034.9999999999854</v>
      </c>
      <c r="I10" t="s">
        <v>5</v>
      </c>
      <c r="J10">
        <f>SUM(G16:G18)</f>
        <v>6252.0000000000218</v>
      </c>
    </row>
    <row r="11" spans="1:20" x14ac:dyDescent="0.25">
      <c r="A11" s="13">
        <v>6</v>
      </c>
      <c r="B11" s="5">
        <v>14</v>
      </c>
      <c r="C11" s="6">
        <v>0.39380787037037041</v>
      </c>
      <c r="D11" s="8">
        <f t="shared" si="0"/>
        <v>30</v>
      </c>
      <c r="F11">
        <v>6</v>
      </c>
      <c r="G11">
        <f>SUMIF(B7:B136,F11,D7:D136)</f>
        <v>52</v>
      </c>
      <c r="L11" t="s">
        <v>6</v>
      </c>
      <c r="M11">
        <f>SUM(J7:J8)</f>
        <v>7790</v>
      </c>
    </row>
    <row r="12" spans="1:20" x14ac:dyDescent="0.25">
      <c r="A12" s="13">
        <v>7</v>
      </c>
      <c r="B12" s="5">
        <v>2</v>
      </c>
      <c r="C12" s="6">
        <v>0.39415509259259257</v>
      </c>
      <c r="D12" s="8">
        <f t="shared" si="0"/>
        <v>387</v>
      </c>
      <c r="F12">
        <v>7</v>
      </c>
      <c r="G12">
        <f>SUMIF(B7:B136,F12,D7:D136)</f>
        <v>14</v>
      </c>
      <c r="I12" t="s">
        <v>7</v>
      </c>
      <c r="J12">
        <f>SUM(G6:G7,G11,G15,G19,G23)</f>
        <v>18639.999999999985</v>
      </c>
      <c r="L12" t="s">
        <v>8</v>
      </c>
      <c r="M12">
        <f>SUM(J9:J10)</f>
        <v>9570.0000000000146</v>
      </c>
    </row>
    <row r="13" spans="1:20" x14ac:dyDescent="0.25">
      <c r="A13" s="13">
        <v>8</v>
      </c>
      <c r="B13" s="5">
        <v>6</v>
      </c>
      <c r="C13" s="6">
        <v>0.39863425925925927</v>
      </c>
      <c r="D13" s="8">
        <f t="shared" si="0"/>
        <v>52</v>
      </c>
      <c r="F13">
        <v>8</v>
      </c>
      <c r="G13">
        <f>SUMIF(B7:B136,F13,D7:D136)</f>
        <v>1249.0000000000218</v>
      </c>
    </row>
    <row r="14" spans="1:20" x14ac:dyDescent="0.25">
      <c r="A14" s="13">
        <v>9</v>
      </c>
      <c r="B14" s="5">
        <v>2</v>
      </c>
      <c r="C14" s="6">
        <v>0.39923611111111112</v>
      </c>
      <c r="D14" s="8">
        <f t="shared" si="0"/>
        <v>689</v>
      </c>
      <c r="F14">
        <v>9</v>
      </c>
      <c r="G14">
        <f>SUMIF(B7:B136,F14,D7:D136)</f>
        <v>3097.9999999999854</v>
      </c>
      <c r="O14" s="12"/>
    </row>
    <row r="15" spans="1:20" x14ac:dyDescent="0.25">
      <c r="A15" s="13">
        <v>10</v>
      </c>
      <c r="B15" s="5">
        <v>14</v>
      </c>
      <c r="C15" s="6">
        <v>0.40721064814814811</v>
      </c>
      <c r="D15" s="8">
        <f t="shared" si="0"/>
        <v>12</v>
      </c>
      <c r="F15">
        <v>10</v>
      </c>
      <c r="G15">
        <f>SUMIF(B7:B136,F15,D7:D136)</f>
        <v>0</v>
      </c>
    </row>
    <row r="16" spans="1:20" x14ac:dyDescent="0.25">
      <c r="A16" s="13">
        <v>11</v>
      </c>
      <c r="B16" s="5">
        <v>2</v>
      </c>
      <c r="C16" s="6">
        <v>0.40734953703703702</v>
      </c>
      <c r="D16" s="8">
        <f t="shared" si="0"/>
        <v>1499</v>
      </c>
      <c r="F16">
        <v>11</v>
      </c>
      <c r="G16">
        <f>SUMIF(B7:B136,F16,D7:D136)</f>
        <v>2992.9999999999927</v>
      </c>
      <c r="S16" s="12"/>
    </row>
    <row r="17" spans="1:19" x14ac:dyDescent="0.25">
      <c r="A17" s="13">
        <v>12</v>
      </c>
      <c r="B17" s="5">
        <v>18</v>
      </c>
      <c r="C17" s="6">
        <v>0.42469907407407409</v>
      </c>
      <c r="D17" s="8">
        <f t="shared" si="0"/>
        <v>46</v>
      </c>
      <c r="F17">
        <v>12</v>
      </c>
      <c r="G17">
        <f>SUMIF(B7:B136,F17,D7:D136)</f>
        <v>1835.0000000000364</v>
      </c>
    </row>
    <row r="18" spans="1:19" x14ac:dyDescent="0.25">
      <c r="A18" s="13">
        <v>13</v>
      </c>
      <c r="B18" s="5">
        <v>2</v>
      </c>
      <c r="C18" s="6">
        <v>0.42523148148148149</v>
      </c>
      <c r="D18" s="8">
        <f t="shared" si="0"/>
        <v>6</v>
      </c>
      <c r="F18">
        <v>13</v>
      </c>
      <c r="G18">
        <f>SUMIF(B7:B136,F18,D7:D136)</f>
        <v>1423.9999999999927</v>
      </c>
      <c r="H18" s="12"/>
    </row>
    <row r="19" spans="1:19" x14ac:dyDescent="0.25">
      <c r="A19" s="13">
        <v>14</v>
      </c>
      <c r="B19" s="5">
        <v>14</v>
      </c>
      <c r="C19" s="6">
        <v>0.42530092592592594</v>
      </c>
      <c r="D19" s="8">
        <f t="shared" si="0"/>
        <v>25</v>
      </c>
      <c r="F19">
        <v>14</v>
      </c>
      <c r="G19">
        <f>SUMIF(B7:B136,F19,D7:D136)</f>
        <v>201.00000000001455</v>
      </c>
    </row>
    <row r="20" spans="1:19" x14ac:dyDescent="0.25">
      <c r="A20" s="13">
        <v>15</v>
      </c>
      <c r="B20" s="5">
        <v>2</v>
      </c>
      <c r="C20" s="6">
        <v>0.4255902777777778</v>
      </c>
      <c r="D20" s="8">
        <f t="shared" si="0"/>
        <v>235</v>
      </c>
      <c r="F20">
        <v>15</v>
      </c>
      <c r="G20">
        <f>SUMIF(B7:B136,F20,D7:D136)</f>
        <v>973</v>
      </c>
      <c r="S20" s="12"/>
    </row>
    <row r="21" spans="1:19" x14ac:dyDescent="0.25">
      <c r="A21" s="13">
        <v>16</v>
      </c>
      <c r="B21" s="5">
        <v>18</v>
      </c>
      <c r="C21" s="6">
        <v>0.42831018518518515</v>
      </c>
      <c r="D21" s="8">
        <f t="shared" si="0"/>
        <v>10</v>
      </c>
      <c r="F21">
        <v>16</v>
      </c>
      <c r="G21">
        <f>SUMIF(B7:B136,F21,D7:D136)</f>
        <v>1480.9999999999927</v>
      </c>
      <c r="R21" s="12"/>
    </row>
    <row r="22" spans="1:19" x14ac:dyDescent="0.25">
      <c r="A22" s="13">
        <v>17</v>
      </c>
      <c r="B22" s="5">
        <v>2</v>
      </c>
      <c r="C22" s="6">
        <v>0.42842592592592593</v>
      </c>
      <c r="D22" s="8">
        <f t="shared" si="0"/>
        <v>151</v>
      </c>
      <c r="F22">
        <v>17</v>
      </c>
      <c r="G22">
        <f>SUMIF(B7:B136,F22,D7:D136)</f>
        <v>864</v>
      </c>
    </row>
    <row r="23" spans="1:19" x14ac:dyDescent="0.25">
      <c r="A23" s="13">
        <v>18</v>
      </c>
      <c r="B23" s="5">
        <v>11</v>
      </c>
      <c r="C23" s="6">
        <v>0.43017361111111113</v>
      </c>
      <c r="D23" s="8">
        <f t="shared" si="0"/>
        <v>761</v>
      </c>
      <c r="F23">
        <v>18</v>
      </c>
      <c r="G23">
        <f>SUMIF(B7:B136,F23,D7:D136)</f>
        <v>110</v>
      </c>
      <c r="S23" s="12"/>
    </row>
    <row r="24" spans="1:19" x14ac:dyDescent="0.25">
      <c r="A24" s="13">
        <v>19</v>
      </c>
      <c r="B24" s="5">
        <v>12</v>
      </c>
      <c r="C24" s="6">
        <v>0.43898148148148147</v>
      </c>
      <c r="D24" s="8">
        <f t="shared" si="0"/>
        <v>33.000000000007276</v>
      </c>
      <c r="F24" s="4"/>
      <c r="G24" s="4"/>
      <c r="R24" s="12"/>
    </row>
    <row r="25" spans="1:19" x14ac:dyDescent="0.25">
      <c r="A25" s="13">
        <v>20</v>
      </c>
      <c r="B25" s="5">
        <v>2</v>
      </c>
      <c r="C25" s="6">
        <v>0.43936342592592598</v>
      </c>
      <c r="D25" s="8">
        <f t="shared" si="0"/>
        <v>6.999999999992724</v>
      </c>
      <c r="F25" s="4"/>
      <c r="G25" s="4"/>
      <c r="S25" s="12"/>
    </row>
    <row r="26" spans="1:19" x14ac:dyDescent="0.25">
      <c r="A26" s="13">
        <v>21</v>
      </c>
      <c r="B26" s="5">
        <v>7</v>
      </c>
      <c r="C26" s="6">
        <v>0.43944444444444447</v>
      </c>
      <c r="D26" s="8">
        <f t="shared" si="0"/>
        <v>14</v>
      </c>
    </row>
    <row r="27" spans="1:19" x14ac:dyDescent="0.25">
      <c r="A27" s="13">
        <v>22</v>
      </c>
      <c r="B27" s="5">
        <v>8</v>
      </c>
      <c r="C27" s="6">
        <v>0.43960648148148151</v>
      </c>
      <c r="D27" s="8">
        <f t="shared" si="0"/>
        <v>229</v>
      </c>
      <c r="S27" s="12"/>
    </row>
    <row r="28" spans="1:19" x14ac:dyDescent="0.25">
      <c r="A28" s="13">
        <v>23</v>
      </c>
      <c r="B28" s="5">
        <v>2</v>
      </c>
      <c r="C28" s="6">
        <v>0.44225694444444441</v>
      </c>
      <c r="D28" s="8">
        <f t="shared" si="0"/>
        <v>425.00000000000728</v>
      </c>
    </row>
    <row r="29" spans="1:19" x14ac:dyDescent="0.25">
      <c r="A29" s="13">
        <v>24</v>
      </c>
      <c r="B29" s="5">
        <v>17</v>
      </c>
      <c r="C29" s="6">
        <v>0.44717592592592598</v>
      </c>
      <c r="D29" s="8">
        <f t="shared" si="0"/>
        <v>49.999999999985448</v>
      </c>
      <c r="S29" s="12"/>
    </row>
    <row r="30" spans="1:19" x14ac:dyDescent="0.25">
      <c r="A30" s="13">
        <v>25</v>
      </c>
      <c r="B30" s="5">
        <v>2</v>
      </c>
      <c r="C30" s="6">
        <v>0.44775462962962959</v>
      </c>
      <c r="D30" s="8">
        <f t="shared" si="0"/>
        <v>223.00000000000728</v>
      </c>
    </row>
    <row r="31" spans="1:19" x14ac:dyDescent="0.25">
      <c r="A31" s="13">
        <v>26</v>
      </c>
      <c r="B31" s="5">
        <v>18</v>
      </c>
      <c r="C31" s="6">
        <v>0.45033564814814814</v>
      </c>
      <c r="D31" s="8">
        <f t="shared" si="0"/>
        <v>54</v>
      </c>
      <c r="S31" s="12"/>
    </row>
    <row r="32" spans="1:19" x14ac:dyDescent="0.25">
      <c r="A32" s="13">
        <v>27</v>
      </c>
      <c r="B32" s="5">
        <v>15</v>
      </c>
      <c r="C32" s="6">
        <v>0.45096064814814812</v>
      </c>
      <c r="D32" s="8">
        <f t="shared" si="0"/>
        <v>37</v>
      </c>
    </row>
    <row r="33" spans="1:21" x14ac:dyDescent="0.25">
      <c r="A33" s="13">
        <v>28</v>
      </c>
      <c r="B33" s="5">
        <v>16</v>
      </c>
      <c r="C33" s="6">
        <v>0.4513888888888889</v>
      </c>
      <c r="D33" s="8">
        <f t="shared" si="0"/>
        <v>92</v>
      </c>
      <c r="S33" s="12"/>
    </row>
    <row r="34" spans="1:21" x14ac:dyDescent="0.25">
      <c r="A34" s="13">
        <v>29</v>
      </c>
      <c r="B34" s="5">
        <v>2</v>
      </c>
      <c r="C34" s="6">
        <v>0.45245370370370369</v>
      </c>
      <c r="D34" s="8">
        <f t="shared" si="0"/>
        <v>300</v>
      </c>
      <c r="P34" s="12"/>
    </row>
    <row r="35" spans="1:21" x14ac:dyDescent="0.25">
      <c r="A35" s="13">
        <v>30</v>
      </c>
      <c r="B35" s="5">
        <v>13</v>
      </c>
      <c r="C35" s="6">
        <v>0.4559259259259259</v>
      </c>
      <c r="D35" s="8">
        <f t="shared" si="0"/>
        <v>34</v>
      </c>
    </row>
    <row r="36" spans="1:21" x14ac:dyDescent="0.25">
      <c r="A36" s="13">
        <v>31</v>
      </c>
      <c r="B36" s="5">
        <v>12</v>
      </c>
      <c r="C36" s="6">
        <v>0.45631944444444444</v>
      </c>
      <c r="D36" s="8">
        <f t="shared" si="0"/>
        <v>126</v>
      </c>
      <c r="O36" s="12"/>
    </row>
    <row r="37" spans="1:21" x14ac:dyDescent="0.25">
      <c r="A37" s="13">
        <v>32</v>
      </c>
      <c r="B37" s="5">
        <v>2</v>
      </c>
      <c r="C37" s="6">
        <v>0.45777777777777778</v>
      </c>
      <c r="D37" s="8">
        <f t="shared" si="0"/>
        <v>48.999999999992724</v>
      </c>
    </row>
    <row r="38" spans="1:21" x14ac:dyDescent="0.25">
      <c r="A38" s="13">
        <v>33</v>
      </c>
      <c r="B38" s="5">
        <v>13</v>
      </c>
      <c r="C38" s="6">
        <v>0.45834490740740735</v>
      </c>
      <c r="D38" s="8">
        <f t="shared" si="0"/>
        <v>14.000000000007276</v>
      </c>
      <c r="F38" s="12"/>
    </row>
    <row r="39" spans="1:21" x14ac:dyDescent="0.25">
      <c r="A39" s="13">
        <v>34</v>
      </c>
      <c r="B39" s="5">
        <v>2</v>
      </c>
      <c r="C39" s="6">
        <v>0.45850694444444445</v>
      </c>
      <c r="D39" s="8">
        <f t="shared" si="0"/>
        <v>149.99999999999272</v>
      </c>
    </row>
    <row r="40" spans="1:21" x14ac:dyDescent="0.25">
      <c r="A40" s="13">
        <v>35</v>
      </c>
      <c r="B40" s="5">
        <v>17</v>
      </c>
      <c r="C40" s="6">
        <v>0.4602430555555555</v>
      </c>
      <c r="D40" s="8">
        <f t="shared" si="0"/>
        <v>50.000000000007276</v>
      </c>
      <c r="F40" s="12"/>
    </row>
    <row r="41" spans="1:21" x14ac:dyDescent="0.25">
      <c r="A41" s="13">
        <v>36</v>
      </c>
      <c r="B41" s="5">
        <v>2</v>
      </c>
      <c r="C41" s="6">
        <v>0.46082175925925922</v>
      </c>
      <c r="D41" s="8">
        <f t="shared" si="0"/>
        <v>213</v>
      </c>
    </row>
    <row r="42" spans="1:21" x14ac:dyDescent="0.25">
      <c r="A42" s="13">
        <v>37</v>
      </c>
      <c r="B42" s="5">
        <v>11</v>
      </c>
      <c r="C42" s="6">
        <v>0.46328703703703705</v>
      </c>
      <c r="D42" s="8">
        <f t="shared" si="0"/>
        <v>161</v>
      </c>
      <c r="F42" s="12"/>
    </row>
    <row r="43" spans="1:21" x14ac:dyDescent="0.25">
      <c r="A43" s="13">
        <v>38</v>
      </c>
      <c r="B43" s="5">
        <v>12</v>
      </c>
      <c r="C43" s="6">
        <v>0.46515046296296297</v>
      </c>
      <c r="D43" s="8">
        <f t="shared" si="0"/>
        <v>125.00000000000728</v>
      </c>
      <c r="E43" s="12"/>
    </row>
    <row r="44" spans="1:21" x14ac:dyDescent="0.25">
      <c r="A44" s="13">
        <v>39</v>
      </c>
      <c r="B44" s="5">
        <v>2</v>
      </c>
      <c r="C44" s="6">
        <v>0.46659722222222227</v>
      </c>
      <c r="D44" s="8">
        <f t="shared" si="0"/>
        <v>70.999999999992724</v>
      </c>
    </row>
    <row r="45" spans="1:21" x14ac:dyDescent="0.25">
      <c r="A45" s="13">
        <v>40</v>
      </c>
      <c r="B45" s="5">
        <v>13</v>
      </c>
      <c r="C45" s="6">
        <v>0.46741898148148148</v>
      </c>
      <c r="D45" s="8">
        <f t="shared" si="0"/>
        <v>63</v>
      </c>
      <c r="K45" s="12"/>
    </row>
    <row r="46" spans="1:21" x14ac:dyDescent="0.25">
      <c r="A46" s="13">
        <v>41</v>
      </c>
      <c r="B46" s="5">
        <v>2</v>
      </c>
      <c r="C46" s="6">
        <v>0.46814814814814815</v>
      </c>
      <c r="D46" s="8">
        <f t="shared" si="0"/>
        <v>19</v>
      </c>
      <c r="H46" s="12"/>
    </row>
    <row r="47" spans="1:21" x14ac:dyDescent="0.25">
      <c r="A47" s="13">
        <v>42</v>
      </c>
      <c r="B47" s="5">
        <v>17</v>
      </c>
      <c r="C47" s="6">
        <v>0.46836805555555555</v>
      </c>
      <c r="D47" s="8">
        <f t="shared" si="0"/>
        <v>79</v>
      </c>
      <c r="T47" s="14"/>
    </row>
    <row r="48" spans="1:21" x14ac:dyDescent="0.25">
      <c r="A48" s="13">
        <v>43</v>
      </c>
      <c r="B48" s="5">
        <v>16</v>
      </c>
      <c r="C48" s="6">
        <v>0.4692824074074074</v>
      </c>
      <c r="D48" s="8">
        <f t="shared" si="0"/>
        <v>462.00000000000728</v>
      </c>
      <c r="U48" s="5"/>
    </row>
    <row r="49" spans="1:11" x14ac:dyDescent="0.25">
      <c r="A49" s="13">
        <v>44</v>
      </c>
      <c r="B49" s="5">
        <v>2</v>
      </c>
      <c r="C49" s="6">
        <v>0.47462962962962968</v>
      </c>
      <c r="D49" s="8">
        <f t="shared" si="0"/>
        <v>36.999999999992724</v>
      </c>
    </row>
    <row r="50" spans="1:11" x14ac:dyDescent="0.25">
      <c r="A50" s="13">
        <v>45</v>
      </c>
      <c r="B50" s="5">
        <v>17</v>
      </c>
      <c r="C50" s="6">
        <v>0.47505787037037034</v>
      </c>
      <c r="D50" s="8">
        <f t="shared" si="0"/>
        <v>31</v>
      </c>
    </row>
    <row r="51" spans="1:11" x14ac:dyDescent="0.25">
      <c r="A51" s="13">
        <v>46</v>
      </c>
      <c r="B51" s="5">
        <v>2</v>
      </c>
      <c r="C51" s="6">
        <v>0.47541666666666665</v>
      </c>
      <c r="D51" s="8">
        <f t="shared" si="0"/>
        <v>43</v>
      </c>
    </row>
    <row r="52" spans="1:11" x14ac:dyDescent="0.25">
      <c r="A52" s="13">
        <v>47</v>
      </c>
      <c r="B52" s="15">
        <v>9</v>
      </c>
      <c r="C52" s="6">
        <v>0.47591435185185182</v>
      </c>
      <c r="D52" s="8">
        <f t="shared" si="0"/>
        <v>84</v>
      </c>
    </row>
    <row r="53" spans="1:11" x14ac:dyDescent="0.25">
      <c r="A53" s="13">
        <v>48</v>
      </c>
      <c r="B53" s="5">
        <v>8</v>
      </c>
      <c r="C53" s="6">
        <v>0.47688657407407403</v>
      </c>
      <c r="D53" s="8">
        <f t="shared" si="0"/>
        <v>234.00000000000728</v>
      </c>
    </row>
    <row r="54" spans="1:11" x14ac:dyDescent="0.25">
      <c r="A54" s="13">
        <v>49</v>
      </c>
      <c r="B54" s="5">
        <v>2</v>
      </c>
      <c r="C54" s="6">
        <v>0.47959490740740746</v>
      </c>
      <c r="D54" s="8">
        <f t="shared" si="0"/>
        <v>247.99999999999272</v>
      </c>
    </row>
    <row r="55" spans="1:11" x14ac:dyDescent="0.25">
      <c r="A55" s="13">
        <v>50</v>
      </c>
      <c r="B55" s="5">
        <v>17</v>
      </c>
      <c r="C55" s="6">
        <v>0.48246527777777781</v>
      </c>
      <c r="D55" s="8">
        <f t="shared" si="0"/>
        <v>217</v>
      </c>
    </row>
    <row r="56" spans="1:11" x14ac:dyDescent="0.25">
      <c r="A56" s="13">
        <v>51</v>
      </c>
      <c r="B56" s="5">
        <v>16</v>
      </c>
      <c r="C56" s="6">
        <v>0.48497685185185185</v>
      </c>
      <c r="D56" s="8">
        <f t="shared" si="0"/>
        <v>66</v>
      </c>
    </row>
    <row r="57" spans="1:11" x14ac:dyDescent="0.25">
      <c r="A57" s="13">
        <v>52</v>
      </c>
      <c r="B57" s="5">
        <v>2</v>
      </c>
      <c r="C57" s="6">
        <v>0.48574074074074075</v>
      </c>
      <c r="D57" s="8">
        <f t="shared" si="0"/>
        <v>36</v>
      </c>
    </row>
    <row r="58" spans="1:11" x14ac:dyDescent="0.25">
      <c r="A58" s="13">
        <v>53</v>
      </c>
      <c r="B58" s="5">
        <v>17</v>
      </c>
      <c r="C58" s="6">
        <v>0.48615740740740737</v>
      </c>
      <c r="D58" s="8">
        <f t="shared" si="0"/>
        <v>61</v>
      </c>
    </row>
    <row r="59" spans="1:11" x14ac:dyDescent="0.25">
      <c r="A59" s="13">
        <v>54</v>
      </c>
      <c r="B59" s="5">
        <v>16</v>
      </c>
      <c r="C59" s="6">
        <v>0.48686342592592591</v>
      </c>
      <c r="D59" s="8">
        <f t="shared" si="0"/>
        <v>61</v>
      </c>
    </row>
    <row r="60" spans="1:11" x14ac:dyDescent="0.25">
      <c r="A60" s="13">
        <v>55</v>
      </c>
      <c r="B60" s="5">
        <v>2</v>
      </c>
      <c r="C60" s="6">
        <v>0.48756944444444444</v>
      </c>
      <c r="D60" s="8">
        <f t="shared" si="0"/>
        <v>167</v>
      </c>
      <c r="K60" s="12"/>
    </row>
    <row r="61" spans="1:11" x14ac:dyDescent="0.25">
      <c r="A61" s="13">
        <v>56</v>
      </c>
      <c r="B61" s="5">
        <v>17</v>
      </c>
      <c r="C61" s="6">
        <v>0.48950231481481482</v>
      </c>
      <c r="D61" s="8">
        <f t="shared" si="0"/>
        <v>164</v>
      </c>
    </row>
    <row r="62" spans="1:11" x14ac:dyDescent="0.25">
      <c r="A62" s="13">
        <v>57</v>
      </c>
      <c r="B62" s="5">
        <v>2</v>
      </c>
      <c r="C62" s="6">
        <v>0.49140046296296297</v>
      </c>
      <c r="D62" s="8">
        <f t="shared" si="0"/>
        <v>202</v>
      </c>
    </row>
    <row r="63" spans="1:11" x14ac:dyDescent="0.25">
      <c r="A63" s="13">
        <v>58</v>
      </c>
      <c r="B63" s="5">
        <v>14</v>
      </c>
      <c r="C63" s="6">
        <v>0.49373842592592593</v>
      </c>
      <c r="D63" s="8">
        <f t="shared" si="0"/>
        <v>9</v>
      </c>
    </row>
    <row r="64" spans="1:11" x14ac:dyDescent="0.25">
      <c r="A64" s="13">
        <v>59</v>
      </c>
      <c r="B64" s="5">
        <v>13</v>
      </c>
      <c r="C64" s="6">
        <v>0.49384259259259261</v>
      </c>
      <c r="D64" s="8">
        <f t="shared" si="0"/>
        <v>105</v>
      </c>
    </row>
    <row r="65" spans="1:4" x14ac:dyDescent="0.25">
      <c r="A65" s="13">
        <v>60</v>
      </c>
      <c r="B65" s="5">
        <v>12</v>
      </c>
      <c r="C65" s="6">
        <v>0.49505787037037036</v>
      </c>
      <c r="D65" s="8">
        <f t="shared" si="0"/>
        <v>199</v>
      </c>
    </row>
    <row r="66" spans="1:4" x14ac:dyDescent="0.25">
      <c r="A66" s="13">
        <v>61</v>
      </c>
      <c r="B66" s="5">
        <v>2</v>
      </c>
      <c r="C66" s="6">
        <v>0.49736111111111114</v>
      </c>
      <c r="D66" s="8">
        <f t="shared" si="0"/>
        <v>314</v>
      </c>
    </row>
    <row r="67" spans="1:4" x14ac:dyDescent="0.25">
      <c r="A67" s="13">
        <v>62</v>
      </c>
      <c r="B67" s="5">
        <v>9</v>
      </c>
      <c r="C67" s="6">
        <v>0.50099537037037034</v>
      </c>
      <c r="D67" s="8">
        <f t="shared" si="0"/>
        <v>44.999999999992724</v>
      </c>
    </row>
    <row r="68" spans="1:4" x14ac:dyDescent="0.25">
      <c r="A68" s="13">
        <v>63</v>
      </c>
      <c r="B68" s="5">
        <v>8</v>
      </c>
      <c r="C68" s="6">
        <v>0.50151620370370364</v>
      </c>
      <c r="D68" s="8">
        <f t="shared" si="0"/>
        <v>340.00000000000728</v>
      </c>
    </row>
    <row r="69" spans="1:4" x14ac:dyDescent="0.25">
      <c r="A69" s="13">
        <v>64</v>
      </c>
      <c r="B69" s="5">
        <v>2</v>
      </c>
      <c r="C69" s="6">
        <v>0.50545138888888885</v>
      </c>
      <c r="D69" s="8">
        <f t="shared" si="0"/>
        <v>176.99999999999272</v>
      </c>
    </row>
    <row r="70" spans="1:4" x14ac:dyDescent="0.25">
      <c r="A70" s="13">
        <v>65</v>
      </c>
      <c r="B70" s="5">
        <v>13</v>
      </c>
      <c r="C70" s="6">
        <v>0.50749999999999995</v>
      </c>
      <c r="D70" s="8">
        <f t="shared" ref="D70:D133" si="1">(C71*86400)-(C70*86400)</f>
        <v>71.000000000007276</v>
      </c>
    </row>
    <row r="71" spans="1:4" x14ac:dyDescent="0.25">
      <c r="A71" s="13">
        <v>66</v>
      </c>
      <c r="B71" s="5">
        <v>2</v>
      </c>
      <c r="C71" s="6">
        <v>0.50832175925925926</v>
      </c>
      <c r="D71" s="8">
        <f t="shared" si="1"/>
        <v>311.00000000000728</v>
      </c>
    </row>
    <row r="72" spans="1:4" x14ac:dyDescent="0.25">
      <c r="A72" s="13">
        <v>67</v>
      </c>
      <c r="B72" s="5">
        <v>17</v>
      </c>
      <c r="C72" s="6">
        <v>0.51192129629629635</v>
      </c>
      <c r="D72" s="8">
        <f t="shared" si="1"/>
        <v>51.999999999992724</v>
      </c>
    </row>
    <row r="73" spans="1:4" x14ac:dyDescent="0.25">
      <c r="A73" s="13">
        <v>68</v>
      </c>
      <c r="B73" s="5">
        <v>16</v>
      </c>
      <c r="C73" s="6">
        <v>0.51252314814814814</v>
      </c>
      <c r="D73" s="8">
        <f t="shared" si="1"/>
        <v>148</v>
      </c>
    </row>
    <row r="74" spans="1:4" x14ac:dyDescent="0.25">
      <c r="A74" s="13">
        <v>69</v>
      </c>
      <c r="B74" s="5">
        <v>2</v>
      </c>
      <c r="C74" s="6">
        <v>0.51423611111111112</v>
      </c>
      <c r="D74" s="8">
        <f t="shared" si="1"/>
        <v>265</v>
      </c>
    </row>
    <row r="75" spans="1:4" x14ac:dyDescent="0.25">
      <c r="A75" s="13">
        <v>70</v>
      </c>
      <c r="B75" s="5">
        <v>5</v>
      </c>
      <c r="C75" s="6">
        <v>0.51730324074074074</v>
      </c>
      <c r="D75" s="8">
        <f t="shared" si="1"/>
        <v>757</v>
      </c>
    </row>
    <row r="76" spans="1:4" x14ac:dyDescent="0.25">
      <c r="A76" s="13">
        <v>71</v>
      </c>
      <c r="B76" s="5">
        <v>2</v>
      </c>
      <c r="C76" s="6">
        <v>0.52606481481481482</v>
      </c>
      <c r="D76" s="8">
        <f t="shared" si="1"/>
        <v>7</v>
      </c>
    </row>
    <row r="77" spans="1:4" x14ac:dyDescent="0.25">
      <c r="A77" s="13">
        <v>72</v>
      </c>
      <c r="B77" s="5">
        <v>17</v>
      </c>
      <c r="C77" s="6">
        <v>0.52614583333333331</v>
      </c>
      <c r="D77" s="8">
        <f t="shared" si="1"/>
        <v>1.000000000007276</v>
      </c>
    </row>
    <row r="78" spans="1:4" x14ac:dyDescent="0.25">
      <c r="A78" s="13">
        <v>73</v>
      </c>
      <c r="B78" s="5">
        <v>16</v>
      </c>
      <c r="C78" s="6">
        <v>0.52615740740740746</v>
      </c>
      <c r="D78" s="8">
        <f t="shared" si="1"/>
        <v>60.999999999992724</v>
      </c>
    </row>
    <row r="79" spans="1:4" x14ac:dyDescent="0.25">
      <c r="A79" s="13">
        <v>74</v>
      </c>
      <c r="B79" s="5">
        <v>2</v>
      </c>
      <c r="C79" s="6">
        <v>0.52686342592592594</v>
      </c>
      <c r="D79" s="8">
        <f t="shared" si="1"/>
        <v>46.000000000007276</v>
      </c>
    </row>
    <row r="80" spans="1:4" x14ac:dyDescent="0.25">
      <c r="A80" s="13">
        <v>75</v>
      </c>
      <c r="B80" s="5">
        <v>13</v>
      </c>
      <c r="C80" s="6">
        <v>0.5273958333333334</v>
      </c>
      <c r="D80" s="8">
        <f t="shared" si="1"/>
        <v>117.99999999999272</v>
      </c>
    </row>
    <row r="81" spans="1:4" x14ac:dyDescent="0.25">
      <c r="A81" s="13">
        <v>76</v>
      </c>
      <c r="B81" s="5">
        <v>12</v>
      </c>
      <c r="C81" s="6">
        <v>0.52876157407407409</v>
      </c>
      <c r="D81" s="8">
        <f t="shared" si="1"/>
        <v>63</v>
      </c>
    </row>
    <row r="82" spans="1:4" x14ac:dyDescent="0.25">
      <c r="A82" s="13">
        <v>77</v>
      </c>
      <c r="B82" s="5">
        <v>2</v>
      </c>
      <c r="C82" s="6">
        <v>0.52949074074074076</v>
      </c>
      <c r="D82" s="8">
        <f t="shared" si="1"/>
        <v>255</v>
      </c>
    </row>
    <row r="83" spans="1:4" x14ac:dyDescent="0.25">
      <c r="A83" s="13">
        <v>78</v>
      </c>
      <c r="B83" s="5">
        <v>9</v>
      </c>
      <c r="C83" s="6">
        <v>0.53244212962962967</v>
      </c>
      <c r="D83" s="8">
        <f t="shared" si="1"/>
        <v>14</v>
      </c>
    </row>
    <row r="84" spans="1:4" x14ac:dyDescent="0.25">
      <c r="A84" s="13">
        <v>79</v>
      </c>
      <c r="B84" s="5">
        <v>8</v>
      </c>
      <c r="C84" s="6">
        <v>0.53260416666666666</v>
      </c>
      <c r="D84" s="8">
        <f t="shared" si="1"/>
        <v>446.00000000000728</v>
      </c>
    </row>
    <row r="85" spans="1:4" x14ac:dyDescent="0.25">
      <c r="A85" s="13">
        <v>80</v>
      </c>
      <c r="B85" s="5">
        <v>2</v>
      </c>
      <c r="C85" s="6">
        <v>0.53776620370370376</v>
      </c>
      <c r="D85" s="8">
        <f t="shared" si="1"/>
        <v>172.99999999999272</v>
      </c>
    </row>
    <row r="86" spans="1:4" x14ac:dyDescent="0.25">
      <c r="A86" s="13">
        <v>81</v>
      </c>
      <c r="B86" s="5">
        <v>13</v>
      </c>
      <c r="C86" s="6">
        <v>0.53976851851851848</v>
      </c>
      <c r="D86" s="8">
        <f t="shared" si="1"/>
        <v>42</v>
      </c>
    </row>
    <row r="87" spans="1:4" x14ac:dyDescent="0.25">
      <c r="A87" s="13">
        <v>82</v>
      </c>
      <c r="B87" s="5">
        <v>12</v>
      </c>
      <c r="C87" s="6">
        <v>0.54025462962962967</v>
      </c>
      <c r="D87" s="8">
        <f t="shared" si="1"/>
        <v>517.00000000000728</v>
      </c>
    </row>
    <row r="88" spans="1:4" x14ac:dyDescent="0.25">
      <c r="A88" s="13">
        <v>83</v>
      </c>
      <c r="B88" s="5">
        <v>2</v>
      </c>
      <c r="C88" s="6">
        <v>0.54623842592592597</v>
      </c>
      <c r="D88" s="8">
        <f t="shared" si="1"/>
        <v>311.99999999998545</v>
      </c>
    </row>
    <row r="89" spans="1:4" x14ac:dyDescent="0.25">
      <c r="A89" s="13">
        <v>84</v>
      </c>
      <c r="B89" s="5">
        <v>14</v>
      </c>
      <c r="C89" s="6">
        <v>0.54984953703703698</v>
      </c>
      <c r="D89" s="8">
        <f t="shared" si="1"/>
        <v>22.000000000014552</v>
      </c>
    </row>
    <row r="90" spans="1:4" x14ac:dyDescent="0.25">
      <c r="A90" s="13">
        <v>85</v>
      </c>
      <c r="B90" s="5">
        <v>2</v>
      </c>
      <c r="C90" s="6">
        <v>0.55010416666666673</v>
      </c>
      <c r="D90" s="8">
        <f t="shared" si="1"/>
        <v>8.999999999992724</v>
      </c>
    </row>
    <row r="91" spans="1:4" x14ac:dyDescent="0.25">
      <c r="A91" s="13">
        <v>86</v>
      </c>
      <c r="B91" s="5">
        <v>15</v>
      </c>
      <c r="C91" s="6">
        <v>0.5502083333333333</v>
      </c>
      <c r="D91" s="8">
        <f t="shared" si="1"/>
        <v>936</v>
      </c>
    </row>
    <row r="92" spans="1:4" x14ac:dyDescent="0.25">
      <c r="A92" s="13">
        <v>87</v>
      </c>
      <c r="B92" s="5">
        <v>2</v>
      </c>
      <c r="C92" s="6">
        <v>0.56104166666666666</v>
      </c>
      <c r="D92" s="8">
        <f t="shared" si="1"/>
        <v>14.000000000007276</v>
      </c>
    </row>
    <row r="93" spans="1:4" x14ac:dyDescent="0.25">
      <c r="A93" s="13">
        <v>88</v>
      </c>
      <c r="B93" s="5">
        <v>9</v>
      </c>
      <c r="C93" s="6">
        <v>0.56120370370370376</v>
      </c>
      <c r="D93" s="8">
        <f t="shared" si="1"/>
        <v>30.999999999992724</v>
      </c>
    </row>
    <row r="94" spans="1:4" x14ac:dyDescent="0.25">
      <c r="A94" s="13">
        <v>89</v>
      </c>
      <c r="B94" s="15">
        <v>2</v>
      </c>
      <c r="C94" s="6">
        <v>0.56156249999999996</v>
      </c>
      <c r="D94" s="8">
        <f t="shared" si="1"/>
        <v>617</v>
      </c>
    </row>
    <row r="95" spans="1:4" x14ac:dyDescent="0.25">
      <c r="A95" s="13">
        <v>90</v>
      </c>
      <c r="B95" s="5">
        <v>11</v>
      </c>
      <c r="C95" s="6">
        <v>0.56870370370370371</v>
      </c>
      <c r="D95" s="8">
        <f t="shared" si="1"/>
        <v>86.999999999992724</v>
      </c>
    </row>
    <row r="96" spans="1:4" x14ac:dyDescent="0.25">
      <c r="A96" s="13">
        <v>91</v>
      </c>
      <c r="B96" s="5">
        <v>12</v>
      </c>
      <c r="C96" s="6">
        <v>0.56971064814814809</v>
      </c>
      <c r="D96" s="8">
        <f t="shared" si="1"/>
        <v>380.00000000000728</v>
      </c>
    </row>
    <row r="97" spans="1:4" x14ac:dyDescent="0.25">
      <c r="A97" s="13">
        <v>92</v>
      </c>
      <c r="B97" s="5">
        <v>2</v>
      </c>
      <c r="C97" s="6">
        <v>0.5741087962962963</v>
      </c>
      <c r="D97" s="8">
        <f t="shared" si="1"/>
        <v>122</v>
      </c>
    </row>
    <row r="98" spans="1:4" x14ac:dyDescent="0.25">
      <c r="A98" s="13">
        <v>93</v>
      </c>
      <c r="B98" s="5">
        <v>17</v>
      </c>
      <c r="C98" s="6">
        <v>0.57552083333333337</v>
      </c>
      <c r="D98" s="8">
        <f t="shared" si="1"/>
        <v>128</v>
      </c>
    </row>
    <row r="99" spans="1:4" x14ac:dyDescent="0.25">
      <c r="A99" s="13">
        <v>94</v>
      </c>
      <c r="B99" s="5">
        <v>2</v>
      </c>
      <c r="C99" s="6">
        <v>0.57700231481481479</v>
      </c>
      <c r="D99" s="8">
        <f t="shared" si="1"/>
        <v>125</v>
      </c>
    </row>
    <row r="100" spans="1:4" x14ac:dyDescent="0.25">
      <c r="A100" s="13">
        <v>95</v>
      </c>
      <c r="B100" s="5">
        <v>9</v>
      </c>
      <c r="C100" s="6">
        <v>0.57844907407407409</v>
      </c>
      <c r="D100" s="8">
        <f t="shared" si="1"/>
        <v>2924</v>
      </c>
    </row>
    <row r="101" spans="1:4" x14ac:dyDescent="0.25">
      <c r="A101" s="13">
        <v>96</v>
      </c>
      <c r="B101" s="5">
        <v>2</v>
      </c>
      <c r="C101" s="6">
        <v>0.61229166666666668</v>
      </c>
      <c r="D101" s="8">
        <f t="shared" si="1"/>
        <v>1460</v>
      </c>
    </row>
    <row r="102" spans="1:4" x14ac:dyDescent="0.25">
      <c r="A102" s="13">
        <v>97</v>
      </c>
      <c r="B102" s="5">
        <v>13</v>
      </c>
      <c r="C102" s="6">
        <v>0.62918981481481484</v>
      </c>
      <c r="D102" s="8">
        <f t="shared" si="1"/>
        <v>70</v>
      </c>
    </row>
    <row r="103" spans="1:4" x14ac:dyDescent="0.25">
      <c r="A103" s="13">
        <v>98</v>
      </c>
      <c r="B103" s="5">
        <v>2</v>
      </c>
      <c r="C103" s="6">
        <v>0.63</v>
      </c>
      <c r="D103" s="8">
        <f t="shared" si="1"/>
        <v>391</v>
      </c>
    </row>
    <row r="104" spans="1:4" x14ac:dyDescent="0.25">
      <c r="A104" s="13">
        <v>99</v>
      </c>
      <c r="B104" s="5">
        <v>13</v>
      </c>
      <c r="C104" s="6">
        <v>0.63452546296296297</v>
      </c>
      <c r="D104" s="8">
        <f t="shared" si="1"/>
        <v>32.999999999992724</v>
      </c>
    </row>
    <row r="105" spans="1:4" x14ac:dyDescent="0.25">
      <c r="A105" s="13">
        <v>100</v>
      </c>
      <c r="B105" s="5">
        <v>12</v>
      </c>
      <c r="C105" s="6">
        <v>0.63490740740740736</v>
      </c>
      <c r="D105" s="8">
        <f t="shared" si="1"/>
        <v>122.00000000000728</v>
      </c>
    </row>
    <row r="106" spans="1:4" x14ac:dyDescent="0.25">
      <c r="A106" s="13">
        <v>101</v>
      </c>
      <c r="B106" s="5">
        <v>2</v>
      </c>
      <c r="C106" s="6">
        <v>0.63631944444444444</v>
      </c>
      <c r="D106" s="8">
        <f t="shared" si="1"/>
        <v>1227</v>
      </c>
    </row>
    <row r="107" spans="1:4" x14ac:dyDescent="0.25">
      <c r="A107" s="13">
        <v>102</v>
      </c>
      <c r="B107" s="5">
        <v>13</v>
      </c>
      <c r="C107" s="6">
        <v>0.65052083333333333</v>
      </c>
      <c r="D107" s="8">
        <f t="shared" si="1"/>
        <v>24</v>
      </c>
    </row>
    <row r="108" spans="1:4" x14ac:dyDescent="0.25">
      <c r="A108" s="13">
        <v>103</v>
      </c>
      <c r="B108" s="5">
        <v>12</v>
      </c>
      <c r="C108" s="6">
        <v>0.65079861111111115</v>
      </c>
      <c r="D108" s="8">
        <f t="shared" si="1"/>
        <v>270</v>
      </c>
    </row>
    <row r="109" spans="1:4" x14ac:dyDescent="0.25">
      <c r="A109" s="13">
        <v>104</v>
      </c>
      <c r="B109" s="5">
        <v>2</v>
      </c>
      <c r="C109" s="6">
        <v>0.65392361111111108</v>
      </c>
      <c r="D109" s="8">
        <f t="shared" si="1"/>
        <v>126</v>
      </c>
    </row>
    <row r="110" spans="1:4" x14ac:dyDescent="0.25">
      <c r="A110" s="13">
        <v>105</v>
      </c>
      <c r="B110" s="5">
        <v>17</v>
      </c>
      <c r="C110" s="6">
        <v>0.65538194444444442</v>
      </c>
      <c r="D110" s="8">
        <f t="shared" si="1"/>
        <v>14</v>
      </c>
    </row>
    <row r="111" spans="1:4" x14ac:dyDescent="0.25">
      <c r="A111" s="13">
        <v>106</v>
      </c>
      <c r="B111" s="5">
        <v>16</v>
      </c>
      <c r="C111" s="6">
        <v>0.65554398148148152</v>
      </c>
      <c r="D111" s="8">
        <f t="shared" si="1"/>
        <v>159.99999999999272</v>
      </c>
    </row>
    <row r="112" spans="1:4" x14ac:dyDescent="0.25">
      <c r="A112" s="13">
        <v>107</v>
      </c>
      <c r="B112" s="5">
        <v>2</v>
      </c>
      <c r="C112" s="6">
        <v>0.65739583333333329</v>
      </c>
      <c r="D112" s="8">
        <f t="shared" si="1"/>
        <v>536.00000000000728</v>
      </c>
    </row>
    <row r="113" spans="1:4" x14ac:dyDescent="0.25">
      <c r="A113" s="13">
        <v>108</v>
      </c>
      <c r="B113" s="5">
        <v>13</v>
      </c>
      <c r="C113" s="6">
        <v>0.663599537037037</v>
      </c>
      <c r="D113" s="8">
        <f t="shared" si="1"/>
        <v>508</v>
      </c>
    </row>
    <row r="114" spans="1:4" x14ac:dyDescent="0.25">
      <c r="A114" s="13">
        <v>109</v>
      </c>
      <c r="B114" s="5">
        <v>2</v>
      </c>
      <c r="C114" s="6">
        <v>0.66947916666666663</v>
      </c>
      <c r="D114" s="8">
        <f t="shared" si="1"/>
        <v>922</v>
      </c>
    </row>
    <row r="115" spans="1:4" x14ac:dyDescent="0.25">
      <c r="A115" s="13">
        <v>110</v>
      </c>
      <c r="B115" s="5">
        <v>5</v>
      </c>
      <c r="C115" s="6">
        <v>0.680150462962963</v>
      </c>
      <c r="D115" s="8">
        <f t="shared" si="1"/>
        <v>153.99999999999272</v>
      </c>
    </row>
    <row r="116" spans="1:4" x14ac:dyDescent="0.25">
      <c r="A116" s="13">
        <v>111</v>
      </c>
      <c r="B116" s="5">
        <v>2</v>
      </c>
      <c r="C116" s="6">
        <v>0.68193287037037031</v>
      </c>
      <c r="D116" s="8">
        <f t="shared" si="1"/>
        <v>20.000000000007276</v>
      </c>
    </row>
    <row r="117" spans="1:4" x14ac:dyDescent="0.25">
      <c r="A117" s="13">
        <v>112</v>
      </c>
      <c r="B117" s="5">
        <v>5</v>
      </c>
      <c r="C117" s="6">
        <v>0.68216435185185187</v>
      </c>
      <c r="D117" s="8">
        <f t="shared" si="1"/>
        <v>85</v>
      </c>
    </row>
    <row r="118" spans="1:4" x14ac:dyDescent="0.25">
      <c r="A118" s="13">
        <v>113</v>
      </c>
      <c r="B118" s="5">
        <v>4</v>
      </c>
      <c r="C118" s="6">
        <v>0.68314814814814817</v>
      </c>
      <c r="D118" s="8">
        <f t="shared" si="1"/>
        <v>522.00000000000728</v>
      </c>
    </row>
    <row r="119" spans="1:4" x14ac:dyDescent="0.25">
      <c r="A119" s="13">
        <v>114</v>
      </c>
      <c r="B119" s="5">
        <v>2</v>
      </c>
      <c r="C119" s="6">
        <v>0.68918981481481489</v>
      </c>
      <c r="D119" s="8">
        <f t="shared" si="1"/>
        <v>81.999999999992724</v>
      </c>
    </row>
    <row r="120" spans="1:4" x14ac:dyDescent="0.25">
      <c r="A120" s="13">
        <v>115</v>
      </c>
      <c r="B120" s="5">
        <v>5</v>
      </c>
      <c r="C120" s="6">
        <v>0.69013888888888886</v>
      </c>
      <c r="D120" s="8">
        <f t="shared" si="1"/>
        <v>12</v>
      </c>
    </row>
    <row r="121" spans="1:4" x14ac:dyDescent="0.25">
      <c r="A121" s="13">
        <v>116</v>
      </c>
      <c r="B121" s="5">
        <v>4</v>
      </c>
      <c r="C121" s="6">
        <v>0.69027777777777777</v>
      </c>
      <c r="D121" s="8">
        <f t="shared" si="1"/>
        <v>438</v>
      </c>
    </row>
    <row r="122" spans="1:4" x14ac:dyDescent="0.25">
      <c r="A122" s="13">
        <v>117</v>
      </c>
      <c r="B122" s="5">
        <v>2</v>
      </c>
      <c r="C122" s="6">
        <v>0.69534722222222223</v>
      </c>
      <c r="D122" s="8">
        <f t="shared" si="1"/>
        <v>204</v>
      </c>
    </row>
    <row r="123" spans="1:4" x14ac:dyDescent="0.25">
      <c r="A123" s="13">
        <v>118</v>
      </c>
      <c r="B123" s="5">
        <v>5</v>
      </c>
      <c r="C123" s="6">
        <v>0.69770833333333337</v>
      </c>
      <c r="D123" s="8">
        <f t="shared" si="1"/>
        <v>21</v>
      </c>
    </row>
    <row r="124" spans="1:4" x14ac:dyDescent="0.25">
      <c r="A124" s="13">
        <v>119</v>
      </c>
      <c r="B124" s="5">
        <v>4</v>
      </c>
      <c r="C124" s="6">
        <v>0.69795138888888886</v>
      </c>
      <c r="D124" s="8">
        <f t="shared" si="1"/>
        <v>1384</v>
      </c>
    </row>
    <row r="125" spans="1:4" x14ac:dyDescent="0.25">
      <c r="A125" s="13">
        <v>120</v>
      </c>
      <c r="B125" s="5">
        <v>2</v>
      </c>
      <c r="C125" s="6">
        <v>0.7139699074074074</v>
      </c>
      <c r="D125" s="8">
        <f t="shared" si="1"/>
        <v>40</v>
      </c>
    </row>
    <row r="126" spans="1:4" x14ac:dyDescent="0.25">
      <c r="A126" s="13">
        <v>121</v>
      </c>
      <c r="B126" s="5">
        <v>5</v>
      </c>
      <c r="C126" s="6">
        <v>0.7144328703703704</v>
      </c>
      <c r="D126" s="8">
        <f t="shared" si="1"/>
        <v>5.999999999992724</v>
      </c>
    </row>
    <row r="127" spans="1:4" x14ac:dyDescent="0.25">
      <c r="A127" s="13">
        <v>122</v>
      </c>
      <c r="B127" s="5">
        <v>4</v>
      </c>
      <c r="C127" s="6">
        <v>0.71450231481481474</v>
      </c>
      <c r="D127" s="8">
        <f t="shared" si="1"/>
        <v>50</v>
      </c>
    </row>
    <row r="128" spans="1:4" x14ac:dyDescent="0.25">
      <c r="A128" s="13">
        <v>123</v>
      </c>
      <c r="B128" s="5">
        <v>2</v>
      </c>
      <c r="C128" s="6">
        <v>0.71508101851851846</v>
      </c>
      <c r="D128" s="8">
        <f t="shared" si="1"/>
        <v>74.000000000007276</v>
      </c>
    </row>
    <row r="129" spans="1:4" x14ac:dyDescent="0.25">
      <c r="A129" s="13">
        <v>124</v>
      </c>
      <c r="B129" s="5">
        <v>14</v>
      </c>
      <c r="C129" s="6">
        <v>0.7159375</v>
      </c>
      <c r="D129" s="8">
        <f t="shared" si="1"/>
        <v>18</v>
      </c>
    </row>
    <row r="130" spans="1:4" x14ac:dyDescent="0.25">
      <c r="A130" s="13">
        <v>125</v>
      </c>
      <c r="B130" s="5">
        <v>11</v>
      </c>
      <c r="C130" s="6">
        <v>0.71614583333333337</v>
      </c>
      <c r="D130" s="8">
        <f t="shared" si="1"/>
        <v>1984</v>
      </c>
    </row>
    <row r="131" spans="1:4" x14ac:dyDescent="0.25">
      <c r="A131" s="13">
        <v>126</v>
      </c>
      <c r="B131" s="5">
        <v>2</v>
      </c>
      <c r="C131" s="6">
        <v>0.73910879629629633</v>
      </c>
      <c r="D131" s="8">
        <f t="shared" si="1"/>
        <v>49</v>
      </c>
    </row>
    <row r="132" spans="1:4" x14ac:dyDescent="0.25">
      <c r="A132" s="13">
        <v>127</v>
      </c>
      <c r="B132" s="5">
        <v>14</v>
      </c>
      <c r="C132" s="6">
        <v>0.7396759259259259</v>
      </c>
      <c r="D132" s="8">
        <f t="shared" si="1"/>
        <v>60</v>
      </c>
    </row>
    <row r="133" spans="1:4" x14ac:dyDescent="0.25">
      <c r="A133" s="13">
        <v>128</v>
      </c>
      <c r="B133" s="5">
        <v>13</v>
      </c>
      <c r="C133" s="6">
        <v>0.74037037037037035</v>
      </c>
      <c r="D133" s="8">
        <f t="shared" si="1"/>
        <v>341.99999999999272</v>
      </c>
    </row>
    <row r="134" spans="1:4" x14ac:dyDescent="0.25">
      <c r="A134" s="13">
        <v>129</v>
      </c>
      <c r="B134" s="5">
        <v>2</v>
      </c>
      <c r="C134" s="6">
        <v>0.74432870370370363</v>
      </c>
      <c r="D134" s="8">
        <f t="shared" ref="D134:D197" si="2">(C135*86400)-(C134*86400)</f>
        <v>42</v>
      </c>
    </row>
    <row r="135" spans="1:4" x14ac:dyDescent="0.25">
      <c r="A135" s="13">
        <v>130</v>
      </c>
      <c r="B135" s="5">
        <v>17</v>
      </c>
      <c r="C135" s="6">
        <v>0.74481481481481471</v>
      </c>
      <c r="D135" s="8">
        <f t="shared" si="2"/>
        <v>17.000000000007276</v>
      </c>
    </row>
    <row r="136" spans="1:4" x14ac:dyDescent="0.25">
      <c r="A136" s="13">
        <v>131</v>
      </c>
      <c r="B136" s="5">
        <v>16</v>
      </c>
      <c r="C136" s="6">
        <v>0.74501157407407403</v>
      </c>
      <c r="D136" s="8">
        <f t="shared" si="2"/>
        <v>431</v>
      </c>
    </row>
    <row r="137" spans="1:4" x14ac:dyDescent="0.25">
      <c r="A137" s="13">
        <v>132</v>
      </c>
      <c r="B137" s="5" t="s">
        <v>40</v>
      </c>
      <c r="C137" s="6">
        <v>0.75</v>
      </c>
      <c r="D137" s="8">
        <f t="shared" si="2"/>
        <v>-64800</v>
      </c>
    </row>
    <row r="138" spans="1:4" x14ac:dyDescent="0.25">
      <c r="A138" s="13">
        <v>133</v>
      </c>
      <c r="B138" s="5"/>
      <c r="C138" s="6"/>
      <c r="D138" s="8">
        <f t="shared" si="2"/>
        <v>0</v>
      </c>
    </row>
    <row r="139" spans="1:4" x14ac:dyDescent="0.25">
      <c r="A139" s="13">
        <v>134</v>
      </c>
      <c r="B139" s="5"/>
      <c r="C139" s="6"/>
      <c r="D139" s="8">
        <f t="shared" si="2"/>
        <v>0</v>
      </c>
    </row>
    <row r="140" spans="1:4" x14ac:dyDescent="0.25">
      <c r="A140" s="13">
        <v>135</v>
      </c>
      <c r="B140" s="5"/>
      <c r="C140" s="6"/>
      <c r="D140" s="8">
        <f t="shared" si="2"/>
        <v>0</v>
      </c>
    </row>
    <row r="141" spans="1:4" x14ac:dyDescent="0.25">
      <c r="A141" s="13">
        <v>136</v>
      </c>
      <c r="B141" s="5"/>
      <c r="C141" s="6"/>
      <c r="D141" s="8">
        <f t="shared" si="2"/>
        <v>0</v>
      </c>
    </row>
    <row r="142" spans="1:4" x14ac:dyDescent="0.25">
      <c r="A142" s="13">
        <v>137</v>
      </c>
      <c r="B142" s="5"/>
      <c r="C142" s="6"/>
      <c r="D142" s="8">
        <f t="shared" si="2"/>
        <v>0</v>
      </c>
    </row>
    <row r="143" spans="1:4" x14ac:dyDescent="0.25">
      <c r="A143" s="13">
        <v>138</v>
      </c>
      <c r="B143" s="5"/>
      <c r="C143" s="6"/>
      <c r="D143" s="8">
        <f t="shared" si="2"/>
        <v>0</v>
      </c>
    </row>
    <row r="144" spans="1:4" x14ac:dyDescent="0.25">
      <c r="A144" s="13">
        <v>139</v>
      </c>
      <c r="B144" s="5"/>
      <c r="C144" s="6"/>
      <c r="D144" s="8">
        <f t="shared" si="2"/>
        <v>0</v>
      </c>
    </row>
    <row r="145" spans="1:4" x14ac:dyDescent="0.25">
      <c r="A145" s="13">
        <v>140</v>
      </c>
      <c r="B145" s="5"/>
      <c r="C145" s="6"/>
      <c r="D145" s="8">
        <f t="shared" si="2"/>
        <v>0</v>
      </c>
    </row>
    <row r="146" spans="1:4" x14ac:dyDescent="0.25">
      <c r="A146" s="13">
        <v>141</v>
      </c>
      <c r="B146" s="5"/>
      <c r="C146" s="6"/>
      <c r="D146" s="8">
        <f t="shared" si="2"/>
        <v>0</v>
      </c>
    </row>
    <row r="147" spans="1:4" x14ac:dyDescent="0.25">
      <c r="A147" s="13">
        <v>142</v>
      </c>
      <c r="B147" s="5"/>
      <c r="C147" s="6"/>
      <c r="D147" s="8">
        <f t="shared" si="2"/>
        <v>0</v>
      </c>
    </row>
    <row r="148" spans="1:4" x14ac:dyDescent="0.25">
      <c r="A148" s="13">
        <v>143</v>
      </c>
      <c r="B148" s="5"/>
      <c r="C148" s="6"/>
      <c r="D148" s="8">
        <f t="shared" si="2"/>
        <v>0</v>
      </c>
    </row>
    <row r="149" spans="1:4" x14ac:dyDescent="0.25">
      <c r="A149" s="13">
        <v>144</v>
      </c>
      <c r="B149" s="5"/>
      <c r="C149" s="6"/>
      <c r="D149" s="8">
        <f t="shared" si="2"/>
        <v>0</v>
      </c>
    </row>
    <row r="150" spans="1:4" x14ac:dyDescent="0.25">
      <c r="A150" s="13">
        <v>145</v>
      </c>
      <c r="B150" s="5"/>
      <c r="C150" s="6"/>
      <c r="D150" s="8">
        <f t="shared" si="2"/>
        <v>0</v>
      </c>
    </row>
    <row r="151" spans="1:4" x14ac:dyDescent="0.25">
      <c r="A151" s="13">
        <v>146</v>
      </c>
      <c r="B151" s="5"/>
      <c r="C151" s="6"/>
      <c r="D151" s="8">
        <f t="shared" si="2"/>
        <v>0</v>
      </c>
    </row>
    <row r="152" spans="1:4" x14ac:dyDescent="0.25">
      <c r="A152" s="13">
        <v>147</v>
      </c>
      <c r="B152" s="5"/>
      <c r="C152" s="6"/>
      <c r="D152" s="8">
        <f t="shared" si="2"/>
        <v>0</v>
      </c>
    </row>
    <row r="153" spans="1:4" x14ac:dyDescent="0.25">
      <c r="A153" s="13">
        <v>148</v>
      </c>
      <c r="B153" s="5"/>
      <c r="C153" s="6"/>
      <c r="D153" s="8">
        <f t="shared" si="2"/>
        <v>0</v>
      </c>
    </row>
    <row r="154" spans="1:4" x14ac:dyDescent="0.25">
      <c r="A154" s="13">
        <v>149</v>
      </c>
      <c r="B154" s="5"/>
      <c r="C154" s="6"/>
      <c r="D154" s="8">
        <f t="shared" si="2"/>
        <v>0</v>
      </c>
    </row>
    <row r="155" spans="1:4" x14ac:dyDescent="0.25">
      <c r="A155" s="13">
        <v>150</v>
      </c>
      <c r="B155" s="5"/>
      <c r="C155" s="6"/>
      <c r="D155" s="8">
        <f t="shared" si="2"/>
        <v>0</v>
      </c>
    </row>
    <row r="156" spans="1:4" x14ac:dyDescent="0.25">
      <c r="A156" s="13">
        <v>151</v>
      </c>
      <c r="B156" s="5"/>
      <c r="C156" s="6"/>
      <c r="D156" s="8">
        <f t="shared" si="2"/>
        <v>0</v>
      </c>
    </row>
    <row r="157" spans="1:4" x14ac:dyDescent="0.25">
      <c r="A157" s="13">
        <v>152</v>
      </c>
      <c r="B157" s="5"/>
      <c r="C157" s="6"/>
      <c r="D157" s="8">
        <f t="shared" si="2"/>
        <v>0</v>
      </c>
    </row>
    <row r="158" spans="1:4" x14ac:dyDescent="0.25">
      <c r="A158" s="13">
        <v>153</v>
      </c>
      <c r="B158" s="5"/>
      <c r="C158" s="6"/>
      <c r="D158" s="8">
        <f t="shared" si="2"/>
        <v>0</v>
      </c>
    </row>
    <row r="159" spans="1:4" x14ac:dyDescent="0.25">
      <c r="A159" s="13">
        <v>154</v>
      </c>
      <c r="B159" s="5"/>
      <c r="C159" s="6"/>
      <c r="D159" s="8">
        <f t="shared" si="2"/>
        <v>0</v>
      </c>
    </row>
    <row r="160" spans="1:4" x14ac:dyDescent="0.25">
      <c r="A160" s="13">
        <v>155</v>
      </c>
      <c r="B160" s="5"/>
      <c r="C160" s="6"/>
      <c r="D160" s="8">
        <f t="shared" si="2"/>
        <v>0</v>
      </c>
    </row>
    <row r="161" spans="1:4" x14ac:dyDescent="0.25">
      <c r="A161" s="13">
        <v>156</v>
      </c>
      <c r="B161" s="5"/>
      <c r="C161" s="6"/>
      <c r="D161" s="8">
        <f t="shared" si="2"/>
        <v>0</v>
      </c>
    </row>
    <row r="162" spans="1:4" x14ac:dyDescent="0.25">
      <c r="A162" s="13">
        <v>157</v>
      </c>
      <c r="B162" s="5"/>
      <c r="C162" s="6"/>
      <c r="D162" s="8">
        <f t="shared" si="2"/>
        <v>0</v>
      </c>
    </row>
    <row r="163" spans="1:4" x14ac:dyDescent="0.25">
      <c r="A163" s="13">
        <v>158</v>
      </c>
      <c r="B163" s="5"/>
      <c r="C163" s="6"/>
      <c r="D163" s="8">
        <f t="shared" si="2"/>
        <v>0</v>
      </c>
    </row>
    <row r="164" spans="1:4" x14ac:dyDescent="0.25">
      <c r="A164" s="13">
        <v>159</v>
      </c>
      <c r="B164" s="5"/>
      <c r="C164" s="6"/>
      <c r="D164" s="8">
        <f t="shared" si="2"/>
        <v>0</v>
      </c>
    </row>
    <row r="165" spans="1:4" x14ac:dyDescent="0.25">
      <c r="A165" s="13">
        <v>160</v>
      </c>
      <c r="B165" s="5"/>
      <c r="C165" s="6"/>
      <c r="D165" s="8">
        <f t="shared" si="2"/>
        <v>0</v>
      </c>
    </row>
    <row r="166" spans="1:4" x14ac:dyDescent="0.25">
      <c r="A166" s="13">
        <v>161</v>
      </c>
      <c r="B166" s="5"/>
      <c r="C166" s="6"/>
      <c r="D166" s="8">
        <f t="shared" si="2"/>
        <v>0</v>
      </c>
    </row>
    <row r="167" spans="1:4" x14ac:dyDescent="0.25">
      <c r="A167" s="13">
        <v>162</v>
      </c>
      <c r="B167" s="5"/>
      <c r="C167" s="6"/>
      <c r="D167" s="8">
        <f t="shared" si="2"/>
        <v>0</v>
      </c>
    </row>
    <row r="168" spans="1:4" x14ac:dyDescent="0.25">
      <c r="A168" s="13">
        <v>163</v>
      </c>
      <c r="B168" s="5"/>
      <c r="C168" s="6"/>
      <c r="D168" s="8">
        <f t="shared" si="2"/>
        <v>0</v>
      </c>
    </row>
    <row r="169" spans="1:4" x14ac:dyDescent="0.25">
      <c r="A169" s="13">
        <v>164</v>
      </c>
      <c r="B169" s="5"/>
      <c r="C169" s="6"/>
      <c r="D169" s="8">
        <f t="shared" si="2"/>
        <v>0</v>
      </c>
    </row>
    <row r="170" spans="1:4" x14ac:dyDescent="0.25">
      <c r="A170" s="13">
        <v>165</v>
      </c>
      <c r="B170" s="5"/>
      <c r="C170" s="6"/>
      <c r="D170" s="8">
        <f t="shared" si="2"/>
        <v>0</v>
      </c>
    </row>
    <row r="171" spans="1:4" x14ac:dyDescent="0.25">
      <c r="A171" s="13">
        <v>166</v>
      </c>
      <c r="B171" s="5"/>
      <c r="C171" s="6"/>
      <c r="D171" s="8">
        <f t="shared" si="2"/>
        <v>0</v>
      </c>
    </row>
    <row r="172" spans="1:4" x14ac:dyDescent="0.25">
      <c r="A172" s="13">
        <v>167</v>
      </c>
      <c r="B172" s="5"/>
      <c r="C172" s="6"/>
      <c r="D172" s="8">
        <f t="shared" si="2"/>
        <v>0</v>
      </c>
    </row>
    <row r="173" spans="1:4" x14ac:dyDescent="0.25">
      <c r="A173" s="13">
        <v>168</v>
      </c>
      <c r="B173" s="5"/>
      <c r="C173" s="6"/>
      <c r="D173" s="8">
        <f t="shared" si="2"/>
        <v>0</v>
      </c>
    </row>
    <row r="174" spans="1:4" x14ac:dyDescent="0.25">
      <c r="A174" s="13">
        <v>169</v>
      </c>
      <c r="B174" s="5"/>
      <c r="C174" s="6"/>
      <c r="D174" s="8">
        <f t="shared" si="2"/>
        <v>0</v>
      </c>
    </row>
    <row r="175" spans="1:4" x14ac:dyDescent="0.25">
      <c r="A175" s="13">
        <v>170</v>
      </c>
      <c r="B175" s="5"/>
      <c r="C175" s="6"/>
      <c r="D175" s="8">
        <f t="shared" si="2"/>
        <v>0</v>
      </c>
    </row>
    <row r="176" spans="1:4" x14ac:dyDescent="0.25">
      <c r="A176" s="13">
        <v>171</v>
      </c>
      <c r="B176" s="5"/>
      <c r="C176" s="6"/>
      <c r="D176" s="8">
        <f t="shared" si="2"/>
        <v>0</v>
      </c>
    </row>
    <row r="177" spans="1:4" x14ac:dyDescent="0.25">
      <c r="A177" s="13">
        <v>172</v>
      </c>
      <c r="B177" s="5"/>
      <c r="C177" s="6"/>
      <c r="D177" s="8">
        <f t="shared" si="2"/>
        <v>0</v>
      </c>
    </row>
    <row r="178" spans="1:4" x14ac:dyDescent="0.25">
      <c r="A178" s="13">
        <v>173</v>
      </c>
      <c r="B178" s="5"/>
      <c r="C178" s="6"/>
      <c r="D178" s="8">
        <f t="shared" si="2"/>
        <v>0</v>
      </c>
    </row>
    <row r="179" spans="1:4" x14ac:dyDescent="0.25">
      <c r="A179" s="13">
        <v>174</v>
      </c>
      <c r="B179" s="5"/>
      <c r="C179" s="6"/>
      <c r="D179" s="8">
        <f t="shared" si="2"/>
        <v>0</v>
      </c>
    </row>
    <row r="180" spans="1:4" x14ac:dyDescent="0.25">
      <c r="A180" s="13">
        <v>175</v>
      </c>
      <c r="B180" s="5"/>
      <c r="C180" s="6"/>
      <c r="D180" s="8">
        <f t="shared" si="2"/>
        <v>0</v>
      </c>
    </row>
    <row r="181" spans="1:4" x14ac:dyDescent="0.25">
      <c r="A181" s="13">
        <v>176</v>
      </c>
      <c r="B181" s="5"/>
      <c r="C181" s="6"/>
      <c r="D181" s="8">
        <f t="shared" si="2"/>
        <v>0</v>
      </c>
    </row>
    <row r="182" spans="1:4" x14ac:dyDescent="0.25">
      <c r="A182" s="13">
        <v>177</v>
      </c>
      <c r="B182" s="5"/>
      <c r="C182" s="6"/>
      <c r="D182" s="8">
        <f t="shared" si="2"/>
        <v>0</v>
      </c>
    </row>
    <row r="183" spans="1:4" x14ac:dyDescent="0.25">
      <c r="A183" s="13">
        <v>178</v>
      </c>
      <c r="B183" s="5"/>
      <c r="C183" s="6"/>
      <c r="D183" s="8">
        <f t="shared" si="2"/>
        <v>0</v>
      </c>
    </row>
    <row r="184" spans="1:4" x14ac:dyDescent="0.25">
      <c r="A184" s="13">
        <v>179</v>
      </c>
      <c r="B184" s="5"/>
      <c r="C184" s="6"/>
      <c r="D184" s="8">
        <f t="shared" si="2"/>
        <v>0</v>
      </c>
    </row>
    <row r="185" spans="1:4" x14ac:dyDescent="0.25">
      <c r="A185" s="13">
        <v>180</v>
      </c>
      <c r="B185" s="5"/>
      <c r="C185" s="6"/>
      <c r="D185" s="8">
        <f t="shared" si="2"/>
        <v>0</v>
      </c>
    </row>
    <row r="186" spans="1:4" x14ac:dyDescent="0.25">
      <c r="A186" s="13">
        <v>181</v>
      </c>
      <c r="B186" s="5"/>
      <c r="C186" s="6"/>
      <c r="D186" s="8">
        <f t="shared" si="2"/>
        <v>0</v>
      </c>
    </row>
    <row r="187" spans="1:4" x14ac:dyDescent="0.25">
      <c r="A187" s="13">
        <v>182</v>
      </c>
      <c r="B187" s="5"/>
      <c r="C187" s="6"/>
      <c r="D187" s="8">
        <f t="shared" si="2"/>
        <v>0</v>
      </c>
    </row>
    <row r="188" spans="1:4" x14ac:dyDescent="0.25">
      <c r="A188" s="13">
        <v>183</v>
      </c>
      <c r="B188" s="5"/>
      <c r="C188" s="6"/>
      <c r="D188" s="8">
        <f t="shared" si="2"/>
        <v>0</v>
      </c>
    </row>
    <row r="189" spans="1:4" x14ac:dyDescent="0.25">
      <c r="A189" s="13">
        <v>184</v>
      </c>
      <c r="B189" s="5"/>
      <c r="C189" s="6"/>
      <c r="D189" s="8">
        <f t="shared" si="2"/>
        <v>0</v>
      </c>
    </row>
    <row r="190" spans="1:4" x14ac:dyDescent="0.25">
      <c r="A190" s="13">
        <v>185</v>
      </c>
      <c r="B190" s="5"/>
      <c r="C190" s="6"/>
      <c r="D190" s="8">
        <f t="shared" si="2"/>
        <v>0</v>
      </c>
    </row>
    <row r="191" spans="1:4" x14ac:dyDescent="0.25">
      <c r="A191" s="13">
        <v>186</v>
      </c>
      <c r="B191" s="5"/>
      <c r="C191" s="6"/>
      <c r="D191" s="8">
        <f t="shared" si="2"/>
        <v>0</v>
      </c>
    </row>
    <row r="192" spans="1:4" x14ac:dyDescent="0.25">
      <c r="A192" s="13">
        <v>187</v>
      </c>
      <c r="B192" s="5"/>
      <c r="C192" s="6"/>
      <c r="D192" s="8">
        <f t="shared" si="2"/>
        <v>0</v>
      </c>
    </row>
    <row r="193" spans="1:4" x14ac:dyDescent="0.25">
      <c r="A193" s="13">
        <v>188</v>
      </c>
      <c r="B193" s="5"/>
      <c r="C193" s="6"/>
      <c r="D193" s="8">
        <f t="shared" si="2"/>
        <v>0</v>
      </c>
    </row>
    <row r="194" spans="1:4" x14ac:dyDescent="0.25">
      <c r="A194" s="13">
        <v>189</v>
      </c>
      <c r="B194" s="5"/>
      <c r="C194" s="6"/>
      <c r="D194" s="8">
        <f t="shared" si="2"/>
        <v>0</v>
      </c>
    </row>
    <row r="195" spans="1:4" x14ac:dyDescent="0.25">
      <c r="A195" s="13">
        <v>190</v>
      </c>
      <c r="B195" s="5"/>
      <c r="C195" s="6"/>
      <c r="D195" s="8">
        <f t="shared" si="2"/>
        <v>0</v>
      </c>
    </row>
    <row r="196" spans="1:4" x14ac:dyDescent="0.25">
      <c r="A196" s="13">
        <v>191</v>
      </c>
      <c r="B196" s="5"/>
      <c r="C196" s="6"/>
      <c r="D196" s="8">
        <f t="shared" si="2"/>
        <v>0</v>
      </c>
    </row>
    <row r="197" spans="1:4" x14ac:dyDescent="0.25">
      <c r="A197" s="13">
        <v>192</v>
      </c>
      <c r="B197" s="15"/>
      <c r="C197" s="6"/>
      <c r="D197" s="8">
        <f t="shared" si="2"/>
        <v>0</v>
      </c>
    </row>
    <row r="198" spans="1:4" x14ac:dyDescent="0.25">
      <c r="A198" s="13">
        <v>193</v>
      </c>
      <c r="B198" s="5"/>
      <c r="C198" s="6"/>
      <c r="D198" s="8">
        <f t="shared" ref="D198:D261" si="3">(C199*86400)-(C198*86400)</f>
        <v>0</v>
      </c>
    </row>
    <row r="199" spans="1:4" x14ac:dyDescent="0.25">
      <c r="A199" s="13">
        <v>194</v>
      </c>
      <c r="B199" s="5"/>
      <c r="C199" s="6"/>
      <c r="D199" s="8">
        <f t="shared" si="3"/>
        <v>0</v>
      </c>
    </row>
    <row r="200" spans="1:4" x14ac:dyDescent="0.25">
      <c r="A200" s="13">
        <v>195</v>
      </c>
      <c r="B200" s="5"/>
      <c r="C200" s="6"/>
      <c r="D200" s="8">
        <f t="shared" si="3"/>
        <v>0</v>
      </c>
    </row>
    <row r="201" spans="1:4" x14ac:dyDescent="0.25">
      <c r="A201" s="13">
        <v>196</v>
      </c>
      <c r="B201" s="5"/>
      <c r="C201" s="6"/>
      <c r="D201" s="8">
        <f t="shared" si="3"/>
        <v>0</v>
      </c>
    </row>
    <row r="202" spans="1:4" x14ac:dyDescent="0.25">
      <c r="A202" s="13">
        <v>197</v>
      </c>
      <c r="B202" s="5"/>
      <c r="C202" s="6"/>
      <c r="D202" s="8">
        <f t="shared" si="3"/>
        <v>0</v>
      </c>
    </row>
    <row r="203" spans="1:4" x14ac:dyDescent="0.25">
      <c r="A203" s="13">
        <v>198</v>
      </c>
      <c r="B203" s="5"/>
      <c r="C203" s="6"/>
      <c r="D203" s="8">
        <f t="shared" si="3"/>
        <v>0</v>
      </c>
    </row>
    <row r="204" spans="1:4" x14ac:dyDescent="0.25">
      <c r="A204" s="13">
        <v>199</v>
      </c>
      <c r="B204" s="5"/>
      <c r="C204" s="6"/>
      <c r="D204" s="8">
        <f t="shared" si="3"/>
        <v>0</v>
      </c>
    </row>
    <row r="205" spans="1:4" x14ac:dyDescent="0.25">
      <c r="A205" s="13">
        <v>200</v>
      </c>
      <c r="B205" s="5"/>
      <c r="C205" s="6"/>
      <c r="D205" s="8">
        <f t="shared" si="3"/>
        <v>0</v>
      </c>
    </row>
    <row r="206" spans="1:4" x14ac:dyDescent="0.25">
      <c r="A206" s="13">
        <v>201</v>
      </c>
      <c r="B206" s="5"/>
      <c r="C206" s="6"/>
      <c r="D206" s="8">
        <f t="shared" si="3"/>
        <v>0</v>
      </c>
    </row>
    <row r="207" spans="1:4" x14ac:dyDescent="0.25">
      <c r="A207" s="13">
        <v>202</v>
      </c>
      <c r="B207" s="5"/>
      <c r="C207" s="6"/>
      <c r="D207" s="8">
        <f t="shared" si="3"/>
        <v>0</v>
      </c>
    </row>
    <row r="208" spans="1:4" x14ac:dyDescent="0.25">
      <c r="A208" s="13">
        <v>203</v>
      </c>
      <c r="B208" s="5"/>
      <c r="C208" s="6"/>
      <c r="D208" s="8">
        <f t="shared" si="3"/>
        <v>0</v>
      </c>
    </row>
    <row r="209" spans="1:4" x14ac:dyDescent="0.25">
      <c r="A209" s="13">
        <v>204</v>
      </c>
      <c r="B209" s="5"/>
      <c r="C209" s="6"/>
      <c r="D209" s="8">
        <f t="shared" si="3"/>
        <v>0</v>
      </c>
    </row>
    <row r="210" spans="1:4" x14ac:dyDescent="0.25">
      <c r="A210" s="13">
        <v>205</v>
      </c>
      <c r="B210" s="5"/>
      <c r="C210" s="6"/>
      <c r="D210" s="8">
        <f t="shared" si="3"/>
        <v>0</v>
      </c>
    </row>
    <row r="211" spans="1:4" x14ac:dyDescent="0.25">
      <c r="A211" s="13">
        <v>206</v>
      </c>
      <c r="B211" s="5"/>
      <c r="C211" s="6"/>
      <c r="D211" s="8">
        <f t="shared" si="3"/>
        <v>0</v>
      </c>
    </row>
    <row r="212" spans="1:4" x14ac:dyDescent="0.25">
      <c r="A212" s="13">
        <v>207</v>
      </c>
      <c r="B212" s="5"/>
      <c r="C212" s="6"/>
      <c r="D212" s="8">
        <f t="shared" si="3"/>
        <v>0</v>
      </c>
    </row>
    <row r="213" spans="1:4" x14ac:dyDescent="0.25">
      <c r="A213" s="13">
        <v>208</v>
      </c>
      <c r="B213" s="5"/>
      <c r="C213" s="6"/>
      <c r="D213" s="8">
        <f t="shared" si="3"/>
        <v>0</v>
      </c>
    </row>
    <row r="214" spans="1:4" x14ac:dyDescent="0.25">
      <c r="A214" s="13">
        <v>209</v>
      </c>
      <c r="B214" s="5"/>
      <c r="C214" s="6"/>
      <c r="D214" s="8">
        <f t="shared" si="3"/>
        <v>0</v>
      </c>
    </row>
    <row r="215" spans="1:4" x14ac:dyDescent="0.25">
      <c r="A215" s="13">
        <v>210</v>
      </c>
      <c r="B215" s="5"/>
      <c r="C215" s="6"/>
      <c r="D215" s="8">
        <f t="shared" si="3"/>
        <v>0</v>
      </c>
    </row>
    <row r="216" spans="1:4" x14ac:dyDescent="0.25">
      <c r="A216" s="13">
        <v>211</v>
      </c>
      <c r="B216" s="5"/>
      <c r="C216" s="6"/>
      <c r="D216" s="8">
        <f t="shared" si="3"/>
        <v>0</v>
      </c>
    </row>
    <row r="217" spans="1:4" x14ac:dyDescent="0.25">
      <c r="A217" s="13">
        <v>212</v>
      </c>
      <c r="B217" s="5"/>
      <c r="C217" s="6"/>
      <c r="D217" s="8">
        <f t="shared" si="3"/>
        <v>0</v>
      </c>
    </row>
    <row r="218" spans="1:4" x14ac:dyDescent="0.25">
      <c r="A218" s="13">
        <v>213</v>
      </c>
      <c r="B218" s="5"/>
      <c r="C218" s="6"/>
      <c r="D218" s="8">
        <f t="shared" si="3"/>
        <v>0</v>
      </c>
    </row>
    <row r="219" spans="1:4" x14ac:dyDescent="0.25">
      <c r="A219" s="13">
        <v>214</v>
      </c>
      <c r="B219" s="5"/>
      <c r="C219" s="6"/>
      <c r="D219" s="8">
        <f t="shared" si="3"/>
        <v>0</v>
      </c>
    </row>
    <row r="220" spans="1:4" x14ac:dyDescent="0.25">
      <c r="A220" s="13">
        <v>215</v>
      </c>
      <c r="B220" s="5"/>
      <c r="C220" s="6"/>
      <c r="D220" s="8">
        <f t="shared" si="3"/>
        <v>0</v>
      </c>
    </row>
    <row r="221" spans="1:4" x14ac:dyDescent="0.25">
      <c r="A221" s="13">
        <v>216</v>
      </c>
      <c r="B221" s="5"/>
      <c r="C221" s="6"/>
      <c r="D221" s="8">
        <f t="shared" si="3"/>
        <v>0</v>
      </c>
    </row>
    <row r="222" spans="1:4" x14ac:dyDescent="0.25">
      <c r="A222" s="13">
        <v>217</v>
      </c>
      <c r="B222" s="5"/>
      <c r="C222" s="6"/>
      <c r="D222" s="8">
        <f t="shared" si="3"/>
        <v>0</v>
      </c>
    </row>
    <row r="223" spans="1:4" x14ac:dyDescent="0.25">
      <c r="A223" s="13">
        <v>218</v>
      </c>
      <c r="B223" s="5"/>
      <c r="C223" s="6"/>
      <c r="D223" s="8">
        <f t="shared" si="3"/>
        <v>0</v>
      </c>
    </row>
    <row r="224" spans="1:4" x14ac:dyDescent="0.25">
      <c r="A224" s="13">
        <v>219</v>
      </c>
      <c r="B224" s="5"/>
      <c r="C224" s="6"/>
      <c r="D224" s="8">
        <f t="shared" si="3"/>
        <v>0</v>
      </c>
    </row>
    <row r="225" spans="1:4" x14ac:dyDescent="0.25">
      <c r="A225" s="13">
        <v>220</v>
      </c>
      <c r="B225" s="5"/>
      <c r="C225" s="6"/>
      <c r="D225" s="8">
        <f t="shared" si="3"/>
        <v>0</v>
      </c>
    </row>
    <row r="226" spans="1:4" x14ac:dyDescent="0.25">
      <c r="A226" s="13">
        <v>221</v>
      </c>
      <c r="B226" s="5"/>
      <c r="C226" s="6"/>
      <c r="D226" s="8">
        <f t="shared" si="3"/>
        <v>0</v>
      </c>
    </row>
    <row r="227" spans="1:4" x14ac:dyDescent="0.25">
      <c r="A227" s="13">
        <v>222</v>
      </c>
      <c r="B227" s="5"/>
      <c r="C227" s="6"/>
      <c r="D227" s="8">
        <f t="shared" si="3"/>
        <v>0</v>
      </c>
    </row>
    <row r="228" spans="1:4" x14ac:dyDescent="0.25">
      <c r="A228" s="13">
        <v>223</v>
      </c>
      <c r="B228" s="5"/>
      <c r="C228" s="6"/>
      <c r="D228" s="8">
        <f t="shared" si="3"/>
        <v>0</v>
      </c>
    </row>
    <row r="229" spans="1:4" x14ac:dyDescent="0.25">
      <c r="A229" s="13">
        <v>224</v>
      </c>
      <c r="B229" s="5"/>
      <c r="C229" s="6"/>
      <c r="D229" s="8">
        <f t="shared" si="3"/>
        <v>0</v>
      </c>
    </row>
    <row r="230" spans="1:4" x14ac:dyDescent="0.25">
      <c r="A230" s="13">
        <v>225</v>
      </c>
      <c r="B230" s="5"/>
      <c r="C230" s="6"/>
      <c r="D230" s="8">
        <f t="shared" si="3"/>
        <v>0</v>
      </c>
    </row>
    <row r="231" spans="1:4" x14ac:dyDescent="0.25">
      <c r="A231" s="13">
        <v>226</v>
      </c>
      <c r="B231" s="5"/>
      <c r="C231" s="6"/>
      <c r="D231" s="8">
        <f t="shared" si="3"/>
        <v>0</v>
      </c>
    </row>
    <row r="232" spans="1:4" x14ac:dyDescent="0.25">
      <c r="A232" s="13">
        <v>227</v>
      </c>
      <c r="B232" s="5"/>
      <c r="C232" s="6"/>
      <c r="D232" s="8">
        <f t="shared" si="3"/>
        <v>0</v>
      </c>
    </row>
    <row r="233" spans="1:4" x14ac:dyDescent="0.25">
      <c r="A233" s="13">
        <v>228</v>
      </c>
      <c r="B233" s="5"/>
      <c r="C233" s="6"/>
      <c r="D233" s="8">
        <f t="shared" si="3"/>
        <v>0</v>
      </c>
    </row>
    <row r="234" spans="1:4" x14ac:dyDescent="0.25">
      <c r="A234" s="13">
        <v>229</v>
      </c>
      <c r="B234" s="5"/>
      <c r="C234" s="6"/>
      <c r="D234" s="8">
        <f t="shared" si="3"/>
        <v>0</v>
      </c>
    </row>
    <row r="235" spans="1:4" x14ac:dyDescent="0.25">
      <c r="A235" s="13">
        <v>230</v>
      </c>
      <c r="B235" s="5"/>
      <c r="C235" s="6"/>
      <c r="D235" s="8">
        <f t="shared" si="3"/>
        <v>0</v>
      </c>
    </row>
    <row r="236" spans="1:4" x14ac:dyDescent="0.25">
      <c r="A236" s="13">
        <v>231</v>
      </c>
      <c r="B236" s="5"/>
      <c r="C236" s="6"/>
      <c r="D236" s="8">
        <f t="shared" si="3"/>
        <v>0</v>
      </c>
    </row>
    <row r="237" spans="1:4" x14ac:dyDescent="0.25">
      <c r="A237" s="13">
        <v>232</v>
      </c>
      <c r="B237" s="5"/>
      <c r="C237" s="6"/>
      <c r="D237" s="8">
        <f t="shared" si="3"/>
        <v>0</v>
      </c>
    </row>
    <row r="238" spans="1:4" x14ac:dyDescent="0.25">
      <c r="A238" s="13">
        <v>233</v>
      </c>
      <c r="B238" s="5"/>
      <c r="C238" s="6"/>
      <c r="D238" s="8">
        <f t="shared" si="3"/>
        <v>0</v>
      </c>
    </row>
    <row r="239" spans="1:4" x14ac:dyDescent="0.25">
      <c r="A239" s="13">
        <v>234</v>
      </c>
      <c r="B239" s="5"/>
      <c r="C239" s="6"/>
      <c r="D239" s="8">
        <f t="shared" si="3"/>
        <v>0</v>
      </c>
    </row>
    <row r="240" spans="1:4" x14ac:dyDescent="0.25">
      <c r="A240" s="13">
        <v>235</v>
      </c>
      <c r="B240" s="5"/>
      <c r="C240" s="6"/>
      <c r="D240" s="8">
        <f t="shared" si="3"/>
        <v>0</v>
      </c>
    </row>
    <row r="241" spans="1:4" x14ac:dyDescent="0.25">
      <c r="A241" s="13">
        <v>236</v>
      </c>
      <c r="B241" s="5"/>
      <c r="C241" s="6"/>
      <c r="D241" s="8">
        <f t="shared" si="3"/>
        <v>0</v>
      </c>
    </row>
    <row r="242" spans="1:4" x14ac:dyDescent="0.25">
      <c r="A242" s="13">
        <v>237</v>
      </c>
      <c r="B242" s="5"/>
      <c r="C242" s="6"/>
      <c r="D242" s="8">
        <f t="shared" si="3"/>
        <v>0</v>
      </c>
    </row>
    <row r="243" spans="1:4" x14ac:dyDescent="0.25">
      <c r="A243" s="13">
        <v>238</v>
      </c>
      <c r="B243" s="5"/>
      <c r="C243" s="6"/>
      <c r="D243" s="8">
        <f t="shared" si="3"/>
        <v>0</v>
      </c>
    </row>
    <row r="244" spans="1:4" x14ac:dyDescent="0.25">
      <c r="A244" s="13">
        <v>239</v>
      </c>
      <c r="B244" s="5"/>
      <c r="C244" s="6"/>
      <c r="D244" s="8">
        <f t="shared" si="3"/>
        <v>0</v>
      </c>
    </row>
    <row r="245" spans="1:4" x14ac:dyDescent="0.25">
      <c r="A245" s="13">
        <v>240</v>
      </c>
      <c r="B245" s="5"/>
      <c r="C245" s="6"/>
      <c r="D245" s="8">
        <f t="shared" si="3"/>
        <v>0</v>
      </c>
    </row>
    <row r="246" spans="1:4" x14ac:dyDescent="0.25">
      <c r="A246" s="13">
        <v>241</v>
      </c>
      <c r="B246" s="5"/>
      <c r="C246" s="6"/>
      <c r="D246" s="8">
        <f t="shared" si="3"/>
        <v>0</v>
      </c>
    </row>
    <row r="247" spans="1:4" x14ac:dyDescent="0.25">
      <c r="A247" s="13">
        <v>242</v>
      </c>
      <c r="B247" s="5"/>
      <c r="C247" s="6"/>
      <c r="D247" s="8">
        <f t="shared" si="3"/>
        <v>0</v>
      </c>
    </row>
    <row r="248" spans="1:4" x14ac:dyDescent="0.25">
      <c r="A248" s="13">
        <v>243</v>
      </c>
      <c r="B248" s="5"/>
      <c r="C248" s="6"/>
      <c r="D248" s="8">
        <f t="shared" si="3"/>
        <v>0</v>
      </c>
    </row>
    <row r="249" spans="1:4" x14ac:dyDescent="0.25">
      <c r="A249" s="13">
        <v>244</v>
      </c>
      <c r="B249" s="5"/>
      <c r="C249" s="6"/>
      <c r="D249" s="8">
        <f t="shared" si="3"/>
        <v>0</v>
      </c>
    </row>
    <row r="250" spans="1:4" x14ac:dyDescent="0.25">
      <c r="A250" s="13">
        <v>245</v>
      </c>
      <c r="B250" s="5"/>
      <c r="C250" s="6"/>
      <c r="D250" s="8">
        <f t="shared" si="3"/>
        <v>0</v>
      </c>
    </row>
    <row r="251" spans="1:4" x14ac:dyDescent="0.25">
      <c r="A251" s="13">
        <v>246</v>
      </c>
      <c r="B251" s="5"/>
      <c r="C251" s="6"/>
      <c r="D251" s="8">
        <f t="shared" si="3"/>
        <v>0</v>
      </c>
    </row>
    <row r="252" spans="1:4" x14ac:dyDescent="0.25">
      <c r="A252" s="13">
        <v>247</v>
      </c>
      <c r="B252" s="5"/>
      <c r="C252" s="6"/>
      <c r="D252" s="8">
        <f t="shared" si="3"/>
        <v>0</v>
      </c>
    </row>
    <row r="253" spans="1:4" x14ac:dyDescent="0.25">
      <c r="A253" s="13">
        <v>248</v>
      </c>
      <c r="B253" s="5"/>
      <c r="C253" s="6"/>
      <c r="D253" s="8">
        <f t="shared" si="3"/>
        <v>0</v>
      </c>
    </row>
    <row r="254" spans="1:4" x14ac:dyDescent="0.25">
      <c r="A254" s="13">
        <v>249</v>
      </c>
      <c r="B254" s="5"/>
      <c r="C254" s="6"/>
      <c r="D254" s="8">
        <f t="shared" si="3"/>
        <v>0</v>
      </c>
    </row>
    <row r="255" spans="1:4" x14ac:dyDescent="0.25">
      <c r="A255" s="13">
        <v>250</v>
      </c>
      <c r="B255" s="5"/>
      <c r="C255" s="6"/>
      <c r="D255" s="8">
        <f t="shared" si="3"/>
        <v>0</v>
      </c>
    </row>
    <row r="256" spans="1:4" x14ac:dyDescent="0.25">
      <c r="A256" s="13">
        <v>251</v>
      </c>
      <c r="B256" s="5"/>
      <c r="C256" s="6"/>
      <c r="D256" s="8">
        <f t="shared" si="3"/>
        <v>0</v>
      </c>
    </row>
    <row r="257" spans="1:4" x14ac:dyDescent="0.25">
      <c r="A257" s="13">
        <v>252</v>
      </c>
      <c r="B257" s="5"/>
      <c r="C257" s="6"/>
      <c r="D257" s="8">
        <f t="shared" si="3"/>
        <v>0</v>
      </c>
    </row>
    <row r="258" spans="1:4" x14ac:dyDescent="0.25">
      <c r="A258" s="13">
        <v>253</v>
      </c>
      <c r="B258" s="5"/>
      <c r="C258" s="6"/>
      <c r="D258" s="8">
        <f t="shared" si="3"/>
        <v>0</v>
      </c>
    </row>
    <row r="259" spans="1:4" x14ac:dyDescent="0.25">
      <c r="A259" s="13">
        <v>254</v>
      </c>
      <c r="B259" s="5"/>
      <c r="C259" s="6"/>
      <c r="D259" s="8">
        <f t="shared" si="3"/>
        <v>0</v>
      </c>
    </row>
    <row r="260" spans="1:4" x14ac:dyDescent="0.25">
      <c r="A260" s="13">
        <v>255</v>
      </c>
      <c r="B260" s="5"/>
      <c r="C260" s="6"/>
      <c r="D260" s="8">
        <f t="shared" si="3"/>
        <v>0</v>
      </c>
    </row>
    <row r="261" spans="1:4" x14ac:dyDescent="0.25">
      <c r="A261" s="13">
        <v>256</v>
      </c>
      <c r="B261" s="5"/>
      <c r="C261" s="6"/>
      <c r="D261" s="8">
        <f t="shared" si="3"/>
        <v>0</v>
      </c>
    </row>
    <row r="262" spans="1:4" x14ac:dyDescent="0.25">
      <c r="A262" s="13">
        <v>257</v>
      </c>
      <c r="B262" s="5"/>
      <c r="C262" s="6"/>
      <c r="D262" s="8">
        <f t="shared" ref="D262:D305" si="4">(C263*86400)-(C262*86400)</f>
        <v>0</v>
      </c>
    </row>
    <row r="263" spans="1:4" x14ac:dyDescent="0.25">
      <c r="A263" s="13">
        <v>258</v>
      </c>
      <c r="B263" s="5"/>
      <c r="C263" s="6"/>
      <c r="D263" s="8">
        <f t="shared" si="4"/>
        <v>0</v>
      </c>
    </row>
    <row r="264" spans="1:4" x14ac:dyDescent="0.25">
      <c r="A264" s="13">
        <v>259</v>
      </c>
      <c r="B264" s="5"/>
      <c r="C264" s="6"/>
      <c r="D264" s="8">
        <f t="shared" si="4"/>
        <v>0</v>
      </c>
    </row>
    <row r="265" spans="1:4" x14ac:dyDescent="0.25">
      <c r="A265" s="13">
        <v>260</v>
      </c>
      <c r="B265" s="5"/>
      <c r="C265" s="6"/>
      <c r="D265" s="8">
        <f t="shared" si="4"/>
        <v>0</v>
      </c>
    </row>
    <row r="266" spans="1:4" x14ac:dyDescent="0.25">
      <c r="A266" s="13">
        <v>261</v>
      </c>
      <c r="B266" s="5"/>
      <c r="C266" s="6"/>
      <c r="D266" s="8">
        <f t="shared" si="4"/>
        <v>0</v>
      </c>
    </row>
    <row r="267" spans="1:4" x14ac:dyDescent="0.25">
      <c r="A267" s="13">
        <v>262</v>
      </c>
      <c r="B267" s="5"/>
      <c r="C267" s="6"/>
      <c r="D267" s="8">
        <f t="shared" si="4"/>
        <v>0</v>
      </c>
    </row>
    <row r="268" spans="1:4" x14ac:dyDescent="0.25">
      <c r="A268" s="13">
        <v>263</v>
      </c>
      <c r="B268" s="5"/>
      <c r="C268" s="6"/>
      <c r="D268" s="8">
        <f t="shared" si="4"/>
        <v>0</v>
      </c>
    </row>
    <row r="269" spans="1:4" x14ac:dyDescent="0.25">
      <c r="A269" s="13">
        <v>264</v>
      </c>
      <c r="B269" s="5"/>
      <c r="C269" s="6"/>
      <c r="D269" s="8">
        <f t="shared" si="4"/>
        <v>0</v>
      </c>
    </row>
    <row r="270" spans="1:4" x14ac:dyDescent="0.25">
      <c r="A270" s="13">
        <v>265</v>
      </c>
      <c r="B270" s="5"/>
      <c r="C270" s="6"/>
      <c r="D270" s="8">
        <f t="shared" si="4"/>
        <v>0</v>
      </c>
    </row>
    <row r="271" spans="1:4" x14ac:dyDescent="0.25">
      <c r="A271" s="13">
        <v>266</v>
      </c>
      <c r="B271" s="5"/>
      <c r="C271" s="6"/>
      <c r="D271" s="8">
        <f t="shared" si="4"/>
        <v>0</v>
      </c>
    </row>
    <row r="272" spans="1:4" x14ac:dyDescent="0.25">
      <c r="A272" s="13">
        <v>267</v>
      </c>
      <c r="B272" s="5"/>
      <c r="C272" s="6"/>
      <c r="D272" s="8">
        <f t="shared" si="4"/>
        <v>0</v>
      </c>
    </row>
    <row r="273" spans="1:4" x14ac:dyDescent="0.25">
      <c r="A273" s="13">
        <v>268</v>
      </c>
      <c r="B273" s="5"/>
      <c r="C273" s="6"/>
      <c r="D273" s="8">
        <f t="shared" si="4"/>
        <v>0</v>
      </c>
    </row>
    <row r="274" spans="1:4" x14ac:dyDescent="0.25">
      <c r="A274" s="13">
        <v>269</v>
      </c>
      <c r="B274" s="5"/>
      <c r="C274" s="6"/>
      <c r="D274" s="8">
        <f t="shared" si="4"/>
        <v>0</v>
      </c>
    </row>
    <row r="275" spans="1:4" x14ac:dyDescent="0.25">
      <c r="A275" s="13">
        <v>270</v>
      </c>
      <c r="B275" s="5"/>
      <c r="C275" s="6"/>
      <c r="D275" s="8">
        <f t="shared" si="4"/>
        <v>0</v>
      </c>
    </row>
    <row r="276" spans="1:4" x14ac:dyDescent="0.25">
      <c r="A276" s="13">
        <v>271</v>
      </c>
      <c r="B276" s="5"/>
      <c r="C276" s="6"/>
      <c r="D276" s="8">
        <f t="shared" si="4"/>
        <v>0</v>
      </c>
    </row>
    <row r="277" spans="1:4" x14ac:dyDescent="0.25">
      <c r="A277" s="13">
        <v>272</v>
      </c>
      <c r="B277" s="5"/>
      <c r="C277" s="6"/>
      <c r="D277" s="8">
        <f t="shared" si="4"/>
        <v>0</v>
      </c>
    </row>
    <row r="278" spans="1:4" x14ac:dyDescent="0.25">
      <c r="A278" s="13">
        <v>273</v>
      </c>
      <c r="B278" s="5"/>
      <c r="C278" s="6"/>
      <c r="D278" s="8">
        <f t="shared" si="4"/>
        <v>0</v>
      </c>
    </row>
    <row r="279" spans="1:4" x14ac:dyDescent="0.25">
      <c r="A279" s="13">
        <v>274</v>
      </c>
      <c r="B279" s="5"/>
      <c r="C279" s="6"/>
      <c r="D279" s="8">
        <f t="shared" si="4"/>
        <v>0</v>
      </c>
    </row>
    <row r="280" spans="1:4" x14ac:dyDescent="0.25">
      <c r="A280" s="13">
        <v>275</v>
      </c>
      <c r="B280" s="5"/>
      <c r="C280" s="6"/>
      <c r="D280" s="8">
        <f t="shared" si="4"/>
        <v>0</v>
      </c>
    </row>
    <row r="281" spans="1:4" x14ac:dyDescent="0.25">
      <c r="A281" s="13">
        <v>276</v>
      </c>
      <c r="B281" s="5"/>
      <c r="C281" s="6"/>
      <c r="D281" s="8">
        <f t="shared" si="4"/>
        <v>0</v>
      </c>
    </row>
    <row r="282" spans="1:4" x14ac:dyDescent="0.25">
      <c r="A282" s="13">
        <v>277</v>
      </c>
      <c r="B282" s="5"/>
      <c r="C282" s="6"/>
      <c r="D282" s="8">
        <f t="shared" si="4"/>
        <v>0</v>
      </c>
    </row>
    <row r="283" spans="1:4" x14ac:dyDescent="0.25">
      <c r="A283" s="13">
        <v>278</v>
      </c>
      <c r="B283" s="5"/>
      <c r="C283" s="6"/>
      <c r="D283" s="8">
        <f t="shared" si="4"/>
        <v>0</v>
      </c>
    </row>
    <row r="284" spans="1:4" x14ac:dyDescent="0.25">
      <c r="A284" s="13">
        <v>279</v>
      </c>
      <c r="B284" s="5"/>
      <c r="C284" s="6"/>
      <c r="D284" s="8">
        <f t="shared" si="4"/>
        <v>0</v>
      </c>
    </row>
    <row r="285" spans="1:4" x14ac:dyDescent="0.25">
      <c r="A285" s="13">
        <v>280</v>
      </c>
      <c r="B285" s="5"/>
      <c r="C285" s="6"/>
      <c r="D285" s="8">
        <f t="shared" si="4"/>
        <v>0</v>
      </c>
    </row>
    <row r="286" spans="1:4" x14ac:dyDescent="0.25">
      <c r="A286" s="13">
        <v>281</v>
      </c>
      <c r="B286" s="5"/>
      <c r="C286" s="6"/>
      <c r="D286" s="8">
        <f t="shared" si="4"/>
        <v>0</v>
      </c>
    </row>
    <row r="287" spans="1:4" x14ac:dyDescent="0.25">
      <c r="A287" s="13">
        <v>282</v>
      </c>
      <c r="B287" s="5"/>
      <c r="C287" s="6"/>
      <c r="D287" s="8">
        <f t="shared" si="4"/>
        <v>0</v>
      </c>
    </row>
    <row r="288" spans="1:4" x14ac:dyDescent="0.25">
      <c r="A288" s="13">
        <v>283</v>
      </c>
      <c r="B288" s="5"/>
      <c r="C288" s="6"/>
      <c r="D288" s="8">
        <f t="shared" si="4"/>
        <v>0</v>
      </c>
    </row>
    <row r="289" spans="1:4" x14ac:dyDescent="0.25">
      <c r="A289" s="13">
        <v>284</v>
      </c>
      <c r="B289" s="5"/>
      <c r="C289" s="6"/>
      <c r="D289" s="8">
        <f t="shared" si="4"/>
        <v>0</v>
      </c>
    </row>
    <row r="290" spans="1:4" x14ac:dyDescent="0.25">
      <c r="A290" s="13">
        <v>285</v>
      </c>
      <c r="B290" s="5"/>
      <c r="C290" s="6"/>
      <c r="D290" s="8">
        <f t="shared" si="4"/>
        <v>0</v>
      </c>
    </row>
    <row r="291" spans="1:4" x14ac:dyDescent="0.25">
      <c r="A291" s="13">
        <v>286</v>
      </c>
      <c r="B291" s="5"/>
      <c r="C291" s="6"/>
      <c r="D291" s="8">
        <f t="shared" si="4"/>
        <v>0</v>
      </c>
    </row>
    <row r="292" spans="1:4" x14ac:dyDescent="0.25">
      <c r="A292" s="13">
        <v>287</v>
      </c>
      <c r="B292" s="5"/>
      <c r="C292" s="6"/>
      <c r="D292" s="8">
        <f t="shared" si="4"/>
        <v>0</v>
      </c>
    </row>
    <row r="293" spans="1:4" x14ac:dyDescent="0.25">
      <c r="A293" s="13">
        <v>288</v>
      </c>
      <c r="B293" s="5"/>
      <c r="C293" s="6"/>
      <c r="D293" s="8">
        <f t="shared" si="4"/>
        <v>0</v>
      </c>
    </row>
    <row r="294" spans="1:4" x14ac:dyDescent="0.25">
      <c r="A294" s="13">
        <v>289</v>
      </c>
      <c r="B294" s="5"/>
      <c r="C294" s="6"/>
      <c r="D294" s="8">
        <f t="shared" si="4"/>
        <v>0</v>
      </c>
    </row>
    <row r="295" spans="1:4" x14ac:dyDescent="0.25">
      <c r="A295" s="13">
        <v>290</v>
      </c>
      <c r="B295" s="5"/>
      <c r="C295" s="6"/>
      <c r="D295" s="8">
        <f t="shared" si="4"/>
        <v>0</v>
      </c>
    </row>
    <row r="296" spans="1:4" x14ac:dyDescent="0.25">
      <c r="A296" s="13">
        <v>291</v>
      </c>
      <c r="B296" s="5"/>
      <c r="C296" s="6"/>
      <c r="D296" s="8">
        <f t="shared" si="4"/>
        <v>0</v>
      </c>
    </row>
    <row r="297" spans="1:4" x14ac:dyDescent="0.25">
      <c r="A297" s="13">
        <v>292</v>
      </c>
      <c r="B297" s="5"/>
      <c r="C297" s="6"/>
      <c r="D297" s="8">
        <f t="shared" si="4"/>
        <v>0</v>
      </c>
    </row>
    <row r="298" spans="1:4" x14ac:dyDescent="0.25">
      <c r="A298" s="13">
        <v>293</v>
      </c>
      <c r="B298" s="5"/>
      <c r="C298" s="6"/>
      <c r="D298" s="8">
        <f t="shared" si="4"/>
        <v>0</v>
      </c>
    </row>
    <row r="299" spans="1:4" x14ac:dyDescent="0.25">
      <c r="A299" s="13">
        <v>294</v>
      </c>
      <c r="B299" s="5"/>
      <c r="C299" s="6"/>
      <c r="D299" s="8">
        <f t="shared" si="4"/>
        <v>0</v>
      </c>
    </row>
    <row r="300" spans="1:4" x14ac:dyDescent="0.25">
      <c r="A300" s="13">
        <v>295</v>
      </c>
      <c r="B300" s="5"/>
      <c r="C300" s="6"/>
      <c r="D300" s="8">
        <f t="shared" si="4"/>
        <v>0</v>
      </c>
    </row>
    <row r="301" spans="1:4" x14ac:dyDescent="0.25">
      <c r="A301" s="13">
        <v>296</v>
      </c>
      <c r="B301" s="5"/>
      <c r="C301" s="6"/>
      <c r="D301" s="8">
        <f t="shared" si="4"/>
        <v>0</v>
      </c>
    </row>
    <row r="302" spans="1:4" x14ac:dyDescent="0.25">
      <c r="A302" s="13">
        <v>297</v>
      </c>
      <c r="B302" s="5"/>
      <c r="C302" s="6"/>
      <c r="D302" s="8">
        <f t="shared" si="4"/>
        <v>0</v>
      </c>
    </row>
    <row r="303" spans="1:4" x14ac:dyDescent="0.25">
      <c r="A303" s="13">
        <v>298</v>
      </c>
      <c r="B303" s="5"/>
      <c r="C303" s="6"/>
      <c r="D303" s="8">
        <f t="shared" si="4"/>
        <v>0</v>
      </c>
    </row>
    <row r="304" spans="1:4" x14ac:dyDescent="0.25">
      <c r="A304" s="13">
        <v>299</v>
      </c>
      <c r="B304" s="5"/>
      <c r="C304" s="6"/>
      <c r="D304" s="8">
        <f t="shared" si="4"/>
        <v>0</v>
      </c>
    </row>
    <row r="305" spans="1:4" x14ac:dyDescent="0.25">
      <c r="A305" s="13">
        <v>300</v>
      </c>
      <c r="B305" s="5"/>
      <c r="C305" s="6"/>
      <c r="D305" s="8">
        <f t="shared" si="4"/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tabSelected="1" zoomScale="75" zoomScaleNormal="75" zoomScalePageLayoutView="75" workbookViewId="0">
      <selection activeCell="I31" sqref="I31"/>
    </sheetView>
  </sheetViews>
  <sheetFormatPr defaultColWidth="8.85546875" defaultRowHeight="15" x14ac:dyDescent="0.25"/>
  <cols>
    <col min="2" max="2" width="11.7109375" customWidth="1"/>
    <col min="3" max="3" width="13.42578125" style="9" customWidth="1"/>
    <col min="4" max="19" width="11.7109375" customWidth="1"/>
    <col min="20" max="21" width="8.85546875" style="4"/>
    <col min="22" max="22" width="12.42578125" style="9" bestFit="1" customWidth="1"/>
    <col min="23" max="23" width="8.85546875" style="7"/>
  </cols>
  <sheetData>
    <row r="1" spans="1:20" x14ac:dyDescent="0.25">
      <c r="D1" t="s">
        <v>0</v>
      </c>
      <c r="H1" t="s">
        <v>2</v>
      </c>
      <c r="L1" t="s">
        <v>16</v>
      </c>
      <c r="P1" t="s">
        <v>17</v>
      </c>
    </row>
    <row r="2" spans="1:20" x14ac:dyDescent="0.25">
      <c r="B2" s="3">
        <v>1</v>
      </c>
      <c r="C2" s="10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  <c r="R2" s="3">
        <v>17</v>
      </c>
      <c r="S2" s="3">
        <v>18</v>
      </c>
      <c r="T2" s="11" t="s">
        <v>39</v>
      </c>
    </row>
    <row r="3" spans="1:20" x14ac:dyDescent="0.25">
      <c r="A3" s="1" t="s">
        <v>18</v>
      </c>
      <c r="B3" s="4" t="s">
        <v>19</v>
      </c>
      <c r="C3" s="9" t="s">
        <v>20</v>
      </c>
      <c r="D3" s="4" t="s">
        <v>21</v>
      </c>
      <c r="E3" s="4" t="s">
        <v>22</v>
      </c>
      <c r="F3" s="4" t="s">
        <v>23</v>
      </c>
      <c r="G3" s="4" t="s">
        <v>24</v>
      </c>
      <c r="H3" s="4" t="s">
        <v>25</v>
      </c>
      <c r="I3" s="4" t="s">
        <v>26</v>
      </c>
      <c r="J3" s="4" t="s">
        <v>27</v>
      </c>
      <c r="K3" s="4" t="s">
        <v>28</v>
      </c>
      <c r="L3" s="4" t="s">
        <v>29</v>
      </c>
      <c r="M3" s="4" t="s">
        <v>30</v>
      </c>
      <c r="N3" s="4" t="s">
        <v>31</v>
      </c>
      <c r="O3" s="4" t="s">
        <v>32</v>
      </c>
      <c r="P3" s="4" t="s">
        <v>33</v>
      </c>
      <c r="Q3" s="4" t="s">
        <v>34</v>
      </c>
      <c r="R3" s="4" t="s">
        <v>35</v>
      </c>
      <c r="S3" s="4" t="s">
        <v>36</v>
      </c>
    </row>
    <row r="4" spans="1:20" x14ac:dyDescent="0.25">
      <c r="B4" s="12"/>
    </row>
    <row r="5" spans="1:20" x14ac:dyDescent="0.25">
      <c r="B5" s="5" t="s">
        <v>37</v>
      </c>
      <c r="C5" s="6" t="s">
        <v>18</v>
      </c>
      <c r="D5" s="7" t="s">
        <v>38</v>
      </c>
      <c r="F5" s="4" t="s">
        <v>37</v>
      </c>
      <c r="G5" s="4" t="s">
        <v>38</v>
      </c>
      <c r="S5" s="12"/>
    </row>
    <row r="6" spans="1:20" x14ac:dyDescent="0.25">
      <c r="A6" s="13">
        <v>1</v>
      </c>
      <c r="B6" s="15">
        <v>1</v>
      </c>
      <c r="C6" s="6">
        <v>0.33333333333333331</v>
      </c>
      <c r="D6" s="8">
        <f t="shared" ref="D6:D69" si="0">(C7*86400)-(C6*86400)</f>
        <v>6936</v>
      </c>
      <c r="F6" s="4">
        <v>1</v>
      </c>
      <c r="G6" s="4">
        <f>SUMIF(B6:B305,F6,D6:D305)</f>
        <v>6951.9999999999927</v>
      </c>
      <c r="S6" s="12"/>
    </row>
    <row r="7" spans="1:20" x14ac:dyDescent="0.25">
      <c r="A7" s="13">
        <v>2</v>
      </c>
      <c r="B7" s="5">
        <v>11</v>
      </c>
      <c r="C7" s="6">
        <v>0.4136111111111111</v>
      </c>
      <c r="D7" s="8">
        <f t="shared" si="0"/>
        <v>1953</v>
      </c>
      <c r="F7" s="4">
        <v>2</v>
      </c>
      <c r="G7" s="4">
        <f>SUMIF(B6:B305,F7,D6:D305)</f>
        <v>11586.999999999971</v>
      </c>
      <c r="I7" t="s">
        <v>0</v>
      </c>
      <c r="J7">
        <f>SUM(G8:G10)</f>
        <v>2025</v>
      </c>
      <c r="L7" t="s">
        <v>1</v>
      </c>
      <c r="M7">
        <f>SUM(J7,J9)</f>
        <v>3795.0000000000073</v>
      </c>
      <c r="R7" s="12"/>
    </row>
    <row r="8" spans="1:20" x14ac:dyDescent="0.25">
      <c r="A8" s="13">
        <v>3</v>
      </c>
      <c r="B8" s="5">
        <v>2</v>
      </c>
      <c r="C8" s="6">
        <v>0.43621527777777774</v>
      </c>
      <c r="D8" s="8">
        <f t="shared" si="0"/>
        <v>220</v>
      </c>
      <c r="F8" s="4">
        <v>3</v>
      </c>
      <c r="G8" s="4">
        <f>SUMIF(B6:B305,F8,D6:D305)</f>
        <v>306</v>
      </c>
      <c r="I8" t="s">
        <v>2</v>
      </c>
      <c r="J8">
        <f>SUM(G12:G14)</f>
        <v>412.00000000000728</v>
      </c>
      <c r="L8" t="s">
        <v>3</v>
      </c>
      <c r="M8">
        <f>SUM(J8,J10)</f>
        <v>4260.0000000000218</v>
      </c>
    </row>
    <row r="9" spans="1:20" x14ac:dyDescent="0.25">
      <c r="A9" s="13">
        <v>4</v>
      </c>
      <c r="B9" s="5">
        <v>14</v>
      </c>
      <c r="C9" s="6">
        <v>0.43876157407407407</v>
      </c>
      <c r="D9" s="8">
        <f t="shared" si="0"/>
        <v>35</v>
      </c>
      <c r="F9" s="4">
        <v>4</v>
      </c>
      <c r="G9" s="4">
        <f>SUMIF(B6:B305,F9,D6:D305)</f>
        <v>1719</v>
      </c>
      <c r="I9" t="s">
        <v>4</v>
      </c>
      <c r="J9">
        <f>SUM(G20:G22)</f>
        <v>1770.0000000000073</v>
      </c>
    </row>
    <row r="10" spans="1:20" x14ac:dyDescent="0.25">
      <c r="A10" s="13">
        <v>5</v>
      </c>
      <c r="B10" s="5">
        <v>13</v>
      </c>
      <c r="C10" s="6">
        <v>0.43916666666666665</v>
      </c>
      <c r="D10" s="8">
        <f t="shared" si="0"/>
        <v>69</v>
      </c>
      <c r="F10" s="4">
        <v>5</v>
      </c>
      <c r="G10" s="4">
        <f>SUMIF(B6:B305,F10,D6:D305)</f>
        <v>0</v>
      </c>
      <c r="I10" t="s">
        <v>5</v>
      </c>
      <c r="J10">
        <f>SUM(G16:G18)</f>
        <v>3848.0000000000146</v>
      </c>
    </row>
    <row r="11" spans="1:20" x14ac:dyDescent="0.25">
      <c r="A11" s="13">
        <v>6</v>
      </c>
      <c r="B11" s="5">
        <v>2</v>
      </c>
      <c r="C11" s="6">
        <v>0.43996527777777777</v>
      </c>
      <c r="D11" s="8">
        <f t="shared" si="0"/>
        <v>72</v>
      </c>
      <c r="F11" s="4">
        <v>6</v>
      </c>
      <c r="G11" s="4">
        <f>SUMIF(B6:B305,F11,D6:D305)</f>
        <v>0</v>
      </c>
      <c r="L11" t="s">
        <v>6</v>
      </c>
      <c r="M11">
        <f>SUM(J7:J8)</f>
        <v>2437.0000000000073</v>
      </c>
    </row>
    <row r="12" spans="1:20" x14ac:dyDescent="0.25">
      <c r="A12" s="13">
        <v>7</v>
      </c>
      <c r="B12" s="5">
        <v>3</v>
      </c>
      <c r="C12" s="6">
        <v>0.44079861111111113</v>
      </c>
      <c r="D12" s="8">
        <f t="shared" si="0"/>
        <v>306</v>
      </c>
      <c r="F12" s="4">
        <v>7</v>
      </c>
      <c r="G12" s="4">
        <f>SUMIF(B6:B305,F12,D6:D305)</f>
        <v>3.0000000000145519</v>
      </c>
      <c r="I12" t="s">
        <v>7</v>
      </c>
      <c r="J12">
        <f>SUM(G6:G7,G11,G15,G19,G23)</f>
        <v>27944.999999999971</v>
      </c>
      <c r="L12" t="s">
        <v>8</v>
      </c>
      <c r="M12">
        <f>SUM(J9:J10)</f>
        <v>5618.0000000000218</v>
      </c>
    </row>
    <row r="13" spans="1:20" x14ac:dyDescent="0.25">
      <c r="A13" s="13">
        <v>8</v>
      </c>
      <c r="B13" s="5">
        <v>4</v>
      </c>
      <c r="C13" s="6">
        <v>0.44434027777777779</v>
      </c>
      <c r="D13" s="8">
        <f t="shared" si="0"/>
        <v>1719</v>
      </c>
      <c r="F13" s="4">
        <v>8</v>
      </c>
      <c r="G13" s="4">
        <f>SUMIF(B6:B305,F13,D6:D305)</f>
        <v>320.99999999999272</v>
      </c>
      <c r="I13" t="s">
        <v>42</v>
      </c>
      <c r="J13">
        <f>SUM(J7:J10)</f>
        <v>8055.0000000000291</v>
      </c>
    </row>
    <row r="14" spans="1:20" x14ac:dyDescent="0.25">
      <c r="A14" s="13">
        <v>9</v>
      </c>
      <c r="B14" s="5">
        <v>1</v>
      </c>
      <c r="C14" s="6">
        <v>0.46423611111111113</v>
      </c>
      <c r="D14" s="8">
        <f t="shared" si="0"/>
        <v>1</v>
      </c>
      <c r="F14" s="4">
        <v>9</v>
      </c>
      <c r="G14" s="4">
        <f>SUMIF(B6:B305,F14,D6:D305)</f>
        <v>88</v>
      </c>
      <c r="O14" s="12"/>
    </row>
    <row r="15" spans="1:20" x14ac:dyDescent="0.25">
      <c r="A15" s="13">
        <v>10</v>
      </c>
      <c r="B15" s="5">
        <v>15</v>
      </c>
      <c r="C15" s="6">
        <v>0.46424768518518517</v>
      </c>
      <c r="D15" s="8">
        <f t="shared" si="0"/>
        <v>112</v>
      </c>
      <c r="F15" s="4">
        <v>10</v>
      </c>
      <c r="G15" s="4">
        <f>SUMIF(B6:B305,F15,D6:D305)</f>
        <v>35</v>
      </c>
    </row>
    <row r="16" spans="1:20" x14ac:dyDescent="0.25">
      <c r="A16" s="13">
        <v>11</v>
      </c>
      <c r="B16" s="15">
        <v>16</v>
      </c>
      <c r="C16" s="6">
        <v>0.46554398148148146</v>
      </c>
      <c r="D16" s="8">
        <f t="shared" si="0"/>
        <v>403</v>
      </c>
      <c r="F16" s="4">
        <v>11</v>
      </c>
      <c r="G16" s="4">
        <f>SUMIF(B6:B305,F16,D6:D305)</f>
        <v>2011.0000000000073</v>
      </c>
      <c r="S16" s="12"/>
    </row>
    <row r="17" spans="1:19" x14ac:dyDescent="0.25">
      <c r="A17" s="13">
        <v>12</v>
      </c>
      <c r="B17" s="5">
        <v>2</v>
      </c>
      <c r="C17" s="6">
        <v>0.47020833333333334</v>
      </c>
      <c r="D17" s="8">
        <f t="shared" si="0"/>
        <v>49</v>
      </c>
      <c r="F17" s="4">
        <v>12</v>
      </c>
      <c r="G17" s="4">
        <f>SUMIF(B6:B305,F17,D6:D305)</f>
        <v>1355.0000000000073</v>
      </c>
    </row>
    <row r="18" spans="1:19" x14ac:dyDescent="0.25">
      <c r="A18" s="13">
        <v>13</v>
      </c>
      <c r="B18" s="5">
        <v>13</v>
      </c>
      <c r="C18" s="6">
        <v>0.47077546296296297</v>
      </c>
      <c r="D18" s="8">
        <f t="shared" si="0"/>
        <v>54.999999999992724</v>
      </c>
      <c r="F18" s="4">
        <v>13</v>
      </c>
      <c r="G18" s="4">
        <f>SUMIF(B6:B305,F18,D6:D305)</f>
        <v>482</v>
      </c>
      <c r="H18" s="12"/>
    </row>
    <row r="19" spans="1:19" x14ac:dyDescent="0.25">
      <c r="A19" s="13">
        <v>14</v>
      </c>
      <c r="B19" s="5">
        <v>12</v>
      </c>
      <c r="C19" s="6">
        <v>0.47141203703703699</v>
      </c>
      <c r="D19" s="8">
        <f t="shared" si="0"/>
        <v>189.00000000000728</v>
      </c>
      <c r="F19" s="4">
        <v>14</v>
      </c>
      <c r="G19" s="4">
        <f>SUMIF(B6:B305,F19,D6:D305)</f>
        <v>8916.0000000000073</v>
      </c>
    </row>
    <row r="20" spans="1:19" x14ac:dyDescent="0.25">
      <c r="A20" s="13">
        <v>15</v>
      </c>
      <c r="B20" s="5">
        <v>2</v>
      </c>
      <c r="C20" s="6">
        <v>0.473599537037037</v>
      </c>
      <c r="D20" s="8">
        <f t="shared" si="0"/>
        <v>10</v>
      </c>
      <c r="F20" s="4">
        <v>15</v>
      </c>
      <c r="G20" s="4">
        <f>SUMIF(B6:B305,F20,D6:D305)</f>
        <v>184</v>
      </c>
      <c r="S20" s="12"/>
    </row>
    <row r="21" spans="1:19" x14ac:dyDescent="0.25">
      <c r="A21" s="13">
        <v>16</v>
      </c>
      <c r="B21" s="5">
        <v>17</v>
      </c>
      <c r="C21" s="6">
        <v>0.47371527777777778</v>
      </c>
      <c r="D21" s="8">
        <f t="shared" si="0"/>
        <v>4</v>
      </c>
      <c r="F21" s="4">
        <v>16</v>
      </c>
      <c r="G21" s="4">
        <f>SUMIF(B6:B305,F21,D6:D305)</f>
        <v>1420.0000000000073</v>
      </c>
      <c r="R21" s="12"/>
    </row>
    <row r="22" spans="1:19" x14ac:dyDescent="0.25">
      <c r="A22" s="13">
        <v>17</v>
      </c>
      <c r="B22" s="5">
        <v>16</v>
      </c>
      <c r="C22" s="6">
        <v>0.4737615740740741</v>
      </c>
      <c r="D22" s="8">
        <f t="shared" si="0"/>
        <v>292</v>
      </c>
      <c r="F22" s="4">
        <v>17</v>
      </c>
      <c r="G22" s="4">
        <f>SUMIF(B6:B305,F22,D6:D305)</f>
        <v>166</v>
      </c>
    </row>
    <row r="23" spans="1:19" x14ac:dyDescent="0.25">
      <c r="A23" s="13">
        <v>18</v>
      </c>
      <c r="B23" s="5">
        <v>2</v>
      </c>
      <c r="C23" s="6">
        <v>0.47714120370370372</v>
      </c>
      <c r="D23" s="8">
        <f t="shared" si="0"/>
        <v>34</v>
      </c>
      <c r="F23" s="4">
        <v>18</v>
      </c>
      <c r="G23" s="4">
        <f>SUMIF(B6:B305,F23,D6:D305)</f>
        <v>455</v>
      </c>
      <c r="S23" s="12"/>
    </row>
    <row r="24" spans="1:19" x14ac:dyDescent="0.25">
      <c r="A24" s="13">
        <v>19</v>
      </c>
      <c r="B24" s="5">
        <v>13</v>
      </c>
      <c r="C24" s="6">
        <v>0.47753472222222221</v>
      </c>
      <c r="D24" s="8">
        <f t="shared" si="0"/>
        <v>6</v>
      </c>
      <c r="F24" s="4"/>
      <c r="G24" s="4"/>
      <c r="R24" s="12"/>
    </row>
    <row r="25" spans="1:19" x14ac:dyDescent="0.25">
      <c r="A25" s="13">
        <v>20</v>
      </c>
      <c r="B25" s="5">
        <v>12</v>
      </c>
      <c r="C25" s="6">
        <v>0.47760416666666666</v>
      </c>
      <c r="D25" s="8">
        <f t="shared" si="0"/>
        <v>318</v>
      </c>
      <c r="F25" s="4"/>
      <c r="G25" s="4"/>
      <c r="S25" s="12"/>
    </row>
    <row r="26" spans="1:19" x14ac:dyDescent="0.25">
      <c r="A26" s="13">
        <v>21</v>
      </c>
      <c r="B26" s="5">
        <v>2</v>
      </c>
      <c r="C26" s="6">
        <v>0.48128472222222224</v>
      </c>
      <c r="D26" s="8">
        <f t="shared" si="0"/>
        <v>4</v>
      </c>
    </row>
    <row r="27" spans="1:19" x14ac:dyDescent="0.25">
      <c r="A27" s="13">
        <v>22</v>
      </c>
      <c r="B27" s="5">
        <v>15</v>
      </c>
      <c r="C27" s="6">
        <v>0.48133101851851851</v>
      </c>
      <c r="D27" s="8">
        <f t="shared" si="0"/>
        <v>12</v>
      </c>
      <c r="S27" s="12"/>
    </row>
    <row r="28" spans="1:19" x14ac:dyDescent="0.25">
      <c r="A28" s="13">
        <v>23</v>
      </c>
      <c r="B28" s="5">
        <v>16</v>
      </c>
      <c r="C28" s="6">
        <v>0.48146990740740742</v>
      </c>
      <c r="D28" s="8">
        <f t="shared" si="0"/>
        <v>417</v>
      </c>
    </row>
    <row r="29" spans="1:19" x14ac:dyDescent="0.25">
      <c r="A29" s="13">
        <v>24</v>
      </c>
      <c r="B29" s="5">
        <v>2</v>
      </c>
      <c r="C29" s="6">
        <v>0.48629629629629628</v>
      </c>
      <c r="D29" s="8">
        <f t="shared" si="0"/>
        <v>29</v>
      </c>
      <c r="S29" s="12"/>
    </row>
    <row r="30" spans="1:19" x14ac:dyDescent="0.25">
      <c r="A30" s="13">
        <v>25</v>
      </c>
      <c r="B30" s="5">
        <v>17</v>
      </c>
      <c r="C30" s="6">
        <v>0.48663194444444446</v>
      </c>
      <c r="D30" s="8">
        <f t="shared" si="0"/>
        <v>14</v>
      </c>
    </row>
    <row r="31" spans="1:19" x14ac:dyDescent="0.25">
      <c r="A31" s="13">
        <v>26</v>
      </c>
      <c r="B31" s="5">
        <v>16</v>
      </c>
      <c r="C31" s="6">
        <v>0.48679398148148145</v>
      </c>
      <c r="D31" s="8">
        <f t="shared" si="0"/>
        <v>90</v>
      </c>
      <c r="S31" s="12"/>
    </row>
    <row r="32" spans="1:19" x14ac:dyDescent="0.25">
      <c r="A32" s="13">
        <v>27</v>
      </c>
      <c r="B32" s="5">
        <v>2</v>
      </c>
      <c r="C32" s="6">
        <v>0.48783564814814812</v>
      </c>
      <c r="D32" s="8">
        <f t="shared" si="0"/>
        <v>23</v>
      </c>
    </row>
    <row r="33" spans="1:21" x14ac:dyDescent="0.25">
      <c r="A33" s="13">
        <v>28</v>
      </c>
      <c r="B33" s="5">
        <v>13</v>
      </c>
      <c r="C33" s="6">
        <v>0.48810185185185184</v>
      </c>
      <c r="D33" s="8">
        <f t="shared" si="0"/>
        <v>258</v>
      </c>
      <c r="S33" s="12"/>
    </row>
    <row r="34" spans="1:21" x14ac:dyDescent="0.25">
      <c r="A34" s="13">
        <v>29</v>
      </c>
      <c r="B34" s="5">
        <v>2</v>
      </c>
      <c r="C34" s="6">
        <v>0.49108796296296298</v>
      </c>
      <c r="D34" s="8">
        <f t="shared" si="0"/>
        <v>192</v>
      </c>
      <c r="P34" s="12"/>
    </row>
    <row r="35" spans="1:21" x14ac:dyDescent="0.25">
      <c r="A35" s="13">
        <v>30</v>
      </c>
      <c r="B35" s="5">
        <v>13</v>
      </c>
      <c r="C35" s="6">
        <v>0.49331018518518516</v>
      </c>
      <c r="D35" s="8">
        <f t="shared" si="0"/>
        <v>17</v>
      </c>
    </row>
    <row r="36" spans="1:21" x14ac:dyDescent="0.25">
      <c r="A36" s="13">
        <v>31</v>
      </c>
      <c r="B36" s="5">
        <v>12</v>
      </c>
      <c r="C36" s="6">
        <v>0.49350694444444443</v>
      </c>
      <c r="D36" s="8">
        <f t="shared" si="0"/>
        <v>74</v>
      </c>
      <c r="O36" s="12"/>
    </row>
    <row r="37" spans="1:21" x14ac:dyDescent="0.25">
      <c r="A37" s="13">
        <v>32</v>
      </c>
      <c r="B37" s="5">
        <v>2</v>
      </c>
      <c r="C37" s="6">
        <v>0.49436342592592591</v>
      </c>
      <c r="D37" s="8">
        <f t="shared" si="0"/>
        <v>117</v>
      </c>
    </row>
    <row r="38" spans="1:21" x14ac:dyDescent="0.25">
      <c r="A38" s="13">
        <v>33</v>
      </c>
      <c r="B38" s="5">
        <v>9</v>
      </c>
      <c r="C38" s="6">
        <v>0.49571759259259257</v>
      </c>
      <c r="D38" s="8">
        <f t="shared" si="0"/>
        <v>21</v>
      </c>
      <c r="F38" s="12"/>
    </row>
    <row r="39" spans="1:21" x14ac:dyDescent="0.25">
      <c r="A39" s="13">
        <v>34</v>
      </c>
      <c r="B39" s="5">
        <v>8</v>
      </c>
      <c r="C39" s="6">
        <v>0.49596064814814816</v>
      </c>
      <c r="D39" s="8">
        <f t="shared" si="0"/>
        <v>108</v>
      </c>
    </row>
    <row r="40" spans="1:21" x14ac:dyDescent="0.25">
      <c r="A40" s="13">
        <v>35</v>
      </c>
      <c r="B40" s="5">
        <v>2</v>
      </c>
      <c r="C40" s="6">
        <v>0.49721064814814814</v>
      </c>
      <c r="D40" s="8">
        <f t="shared" si="0"/>
        <v>26</v>
      </c>
      <c r="F40" s="12"/>
    </row>
    <row r="41" spans="1:21" x14ac:dyDescent="0.25">
      <c r="A41" s="13">
        <v>36</v>
      </c>
      <c r="B41" s="5">
        <v>9</v>
      </c>
      <c r="C41" s="6">
        <v>0.49751157407407409</v>
      </c>
      <c r="D41" s="8">
        <f t="shared" si="0"/>
        <v>14</v>
      </c>
    </row>
    <row r="42" spans="1:21" x14ac:dyDescent="0.25">
      <c r="A42" s="13">
        <v>37</v>
      </c>
      <c r="B42" s="5">
        <v>8</v>
      </c>
      <c r="C42" s="6">
        <v>0.49767361111111108</v>
      </c>
      <c r="D42" s="8">
        <f t="shared" si="0"/>
        <v>57</v>
      </c>
      <c r="F42" s="12"/>
    </row>
    <row r="43" spans="1:21" x14ac:dyDescent="0.25">
      <c r="A43" s="13">
        <v>38</v>
      </c>
      <c r="B43" s="5">
        <v>2</v>
      </c>
      <c r="C43" s="6">
        <v>0.49833333333333335</v>
      </c>
      <c r="D43" s="8">
        <f t="shared" si="0"/>
        <v>50</v>
      </c>
      <c r="E43" s="12"/>
    </row>
    <row r="44" spans="1:21" x14ac:dyDescent="0.25">
      <c r="A44" s="13">
        <v>39</v>
      </c>
      <c r="B44" s="5">
        <v>13</v>
      </c>
      <c r="C44" s="6">
        <v>0.49891203703703701</v>
      </c>
      <c r="D44" s="8">
        <f t="shared" si="0"/>
        <v>11</v>
      </c>
    </row>
    <row r="45" spans="1:21" x14ac:dyDescent="0.25">
      <c r="A45" s="13">
        <v>40</v>
      </c>
      <c r="B45" s="5">
        <v>12</v>
      </c>
      <c r="C45" s="6">
        <v>0.49903935185185189</v>
      </c>
      <c r="D45" s="8">
        <f t="shared" si="0"/>
        <v>116.00000000000728</v>
      </c>
      <c r="K45" s="12"/>
    </row>
    <row r="46" spans="1:21" x14ac:dyDescent="0.25">
      <c r="A46" s="13">
        <v>41</v>
      </c>
      <c r="B46" s="5">
        <v>2</v>
      </c>
      <c r="C46" s="6">
        <v>0.5003819444444445</v>
      </c>
      <c r="D46" s="8">
        <f t="shared" si="0"/>
        <v>69.999999999992724</v>
      </c>
      <c r="H46" s="12"/>
    </row>
    <row r="47" spans="1:21" x14ac:dyDescent="0.25">
      <c r="A47" s="13">
        <v>42</v>
      </c>
      <c r="B47" s="5">
        <v>13</v>
      </c>
      <c r="C47" s="6">
        <v>0.50119212962962967</v>
      </c>
      <c r="D47" s="8">
        <f t="shared" si="0"/>
        <v>6.000000000007276</v>
      </c>
      <c r="T47" s="14"/>
    </row>
    <row r="48" spans="1:21" x14ac:dyDescent="0.25">
      <c r="A48" s="13">
        <v>43</v>
      </c>
      <c r="B48" s="5">
        <v>12</v>
      </c>
      <c r="C48" s="6">
        <v>0.50126157407407412</v>
      </c>
      <c r="D48" s="8">
        <f t="shared" si="0"/>
        <v>84.999999999985448</v>
      </c>
      <c r="U48" s="5"/>
    </row>
    <row r="49" spans="1:4" x14ac:dyDescent="0.25">
      <c r="A49" s="13">
        <v>44</v>
      </c>
      <c r="B49" s="5">
        <v>2</v>
      </c>
      <c r="C49" s="6">
        <v>0.50224537037037031</v>
      </c>
      <c r="D49" s="8">
        <f t="shared" si="0"/>
        <v>392.00000000000728</v>
      </c>
    </row>
    <row r="50" spans="1:4" x14ac:dyDescent="0.25">
      <c r="A50" s="13">
        <v>45</v>
      </c>
      <c r="B50" s="5">
        <v>17</v>
      </c>
      <c r="C50" s="6">
        <v>0.50678240740740743</v>
      </c>
      <c r="D50" s="8">
        <f t="shared" si="0"/>
        <v>85</v>
      </c>
    </row>
    <row r="51" spans="1:4" x14ac:dyDescent="0.25">
      <c r="A51" s="13">
        <v>46</v>
      </c>
      <c r="B51" s="5">
        <v>2</v>
      </c>
      <c r="C51" s="6">
        <v>0.50776620370370373</v>
      </c>
      <c r="D51" s="8">
        <f t="shared" si="0"/>
        <v>401</v>
      </c>
    </row>
    <row r="52" spans="1:4" x14ac:dyDescent="0.25">
      <c r="A52" s="13">
        <v>47</v>
      </c>
      <c r="B52" s="15">
        <v>17</v>
      </c>
      <c r="C52" s="6">
        <v>0.51240740740740742</v>
      </c>
      <c r="D52" s="8">
        <f t="shared" si="0"/>
        <v>7</v>
      </c>
    </row>
    <row r="53" spans="1:4" x14ac:dyDescent="0.25">
      <c r="A53" s="13">
        <v>48</v>
      </c>
      <c r="B53" s="5">
        <v>16</v>
      </c>
      <c r="C53" s="6">
        <v>0.51248842592592592</v>
      </c>
      <c r="D53" s="8">
        <f t="shared" si="0"/>
        <v>119</v>
      </c>
    </row>
    <row r="54" spans="1:4" x14ac:dyDescent="0.25">
      <c r="A54" s="13">
        <v>49</v>
      </c>
      <c r="B54" s="5">
        <v>2</v>
      </c>
      <c r="C54" s="6">
        <v>0.51386574074074076</v>
      </c>
      <c r="D54" s="8">
        <f t="shared" si="0"/>
        <v>1259</v>
      </c>
    </row>
    <row r="55" spans="1:4" x14ac:dyDescent="0.25">
      <c r="A55" s="13">
        <v>50</v>
      </c>
      <c r="B55" s="5">
        <v>17</v>
      </c>
      <c r="C55" s="6">
        <v>0.5284375</v>
      </c>
      <c r="D55" s="8">
        <f t="shared" si="0"/>
        <v>9</v>
      </c>
    </row>
    <row r="56" spans="1:4" x14ac:dyDescent="0.25">
      <c r="A56" s="13">
        <v>51</v>
      </c>
      <c r="B56" s="5">
        <v>16</v>
      </c>
      <c r="C56" s="6">
        <v>0.52854166666666669</v>
      </c>
      <c r="D56" s="8">
        <f t="shared" si="0"/>
        <v>59.000000000007276</v>
      </c>
    </row>
    <row r="57" spans="1:4" x14ac:dyDescent="0.25">
      <c r="A57" s="13">
        <v>52</v>
      </c>
      <c r="B57" s="5">
        <v>2</v>
      </c>
      <c r="C57" s="6">
        <v>0.52922453703703709</v>
      </c>
      <c r="D57" s="8">
        <f t="shared" si="0"/>
        <v>160.99999999998545</v>
      </c>
    </row>
    <row r="58" spans="1:4" x14ac:dyDescent="0.25">
      <c r="A58" s="13">
        <v>53</v>
      </c>
      <c r="B58" s="5">
        <v>13</v>
      </c>
      <c r="C58" s="6">
        <v>0.5310879629629629</v>
      </c>
      <c r="D58" s="8">
        <f t="shared" si="0"/>
        <v>4.000000000007276</v>
      </c>
    </row>
    <row r="59" spans="1:4" x14ac:dyDescent="0.25">
      <c r="A59" s="13">
        <v>54</v>
      </c>
      <c r="B59" s="5">
        <v>12</v>
      </c>
      <c r="C59" s="6">
        <v>0.53113425925925928</v>
      </c>
      <c r="D59" s="8">
        <f t="shared" si="0"/>
        <v>66</v>
      </c>
    </row>
    <row r="60" spans="1:4" x14ac:dyDescent="0.25">
      <c r="A60" s="13">
        <v>55</v>
      </c>
      <c r="B60" s="5">
        <v>2</v>
      </c>
      <c r="C60" s="6">
        <v>0.53189814814814818</v>
      </c>
      <c r="D60" s="8">
        <f t="shared" si="0"/>
        <v>1326</v>
      </c>
    </row>
    <row r="61" spans="1:4" x14ac:dyDescent="0.25">
      <c r="A61" s="13">
        <v>56</v>
      </c>
      <c r="B61" s="5">
        <v>13</v>
      </c>
      <c r="C61" s="6">
        <v>0.54724537037037035</v>
      </c>
      <c r="D61" s="8">
        <f t="shared" si="0"/>
        <v>48</v>
      </c>
    </row>
    <row r="62" spans="1:4" x14ac:dyDescent="0.25">
      <c r="A62" s="13">
        <v>57</v>
      </c>
      <c r="B62" s="5">
        <v>12</v>
      </c>
      <c r="C62" s="6">
        <v>0.54780092592592589</v>
      </c>
      <c r="D62" s="8">
        <f t="shared" si="0"/>
        <v>29.000000000007276</v>
      </c>
    </row>
    <row r="63" spans="1:4" x14ac:dyDescent="0.25">
      <c r="A63" s="13">
        <v>58</v>
      </c>
      <c r="B63" s="5">
        <v>2</v>
      </c>
      <c r="C63" s="6">
        <v>0.54813657407407412</v>
      </c>
      <c r="D63" s="8">
        <f t="shared" si="0"/>
        <v>129.99999999999272</v>
      </c>
    </row>
    <row r="64" spans="1:4" x14ac:dyDescent="0.25">
      <c r="A64" s="13">
        <v>59</v>
      </c>
      <c r="B64" s="5">
        <v>9</v>
      </c>
      <c r="C64" s="6">
        <v>0.54964120370370373</v>
      </c>
      <c r="D64" s="8">
        <f t="shared" si="0"/>
        <v>5</v>
      </c>
    </row>
    <row r="65" spans="1:4" x14ac:dyDescent="0.25">
      <c r="A65" s="13">
        <v>60</v>
      </c>
      <c r="B65" s="5">
        <v>8</v>
      </c>
      <c r="C65" s="6">
        <v>0.54969907407407403</v>
      </c>
      <c r="D65" s="8">
        <f t="shared" si="0"/>
        <v>65</v>
      </c>
    </row>
    <row r="66" spans="1:4" x14ac:dyDescent="0.25">
      <c r="A66" s="13">
        <v>61</v>
      </c>
      <c r="B66" s="5">
        <v>2</v>
      </c>
      <c r="C66" s="6">
        <v>0.55045138888888889</v>
      </c>
      <c r="D66" s="8">
        <f t="shared" si="0"/>
        <v>625</v>
      </c>
    </row>
    <row r="67" spans="1:4" x14ac:dyDescent="0.25">
      <c r="A67" s="13">
        <v>62</v>
      </c>
      <c r="B67" s="5">
        <v>13</v>
      </c>
      <c r="C67" s="6">
        <v>0.55768518518518517</v>
      </c>
      <c r="D67" s="8">
        <f t="shared" si="0"/>
        <v>3.999999999992724</v>
      </c>
    </row>
    <row r="68" spans="1:4" x14ac:dyDescent="0.25">
      <c r="A68" s="13">
        <v>63</v>
      </c>
      <c r="B68" s="5">
        <v>12</v>
      </c>
      <c r="C68" s="6">
        <v>0.55773148148148144</v>
      </c>
      <c r="D68" s="8">
        <f t="shared" si="0"/>
        <v>227.00000000000728</v>
      </c>
    </row>
    <row r="69" spans="1:4" x14ac:dyDescent="0.25">
      <c r="A69" s="13">
        <v>64</v>
      </c>
      <c r="B69" s="5">
        <v>2</v>
      </c>
      <c r="C69" s="6">
        <v>0.56035879629629626</v>
      </c>
      <c r="D69" s="8">
        <f t="shared" si="0"/>
        <v>71</v>
      </c>
    </row>
    <row r="70" spans="1:4" x14ac:dyDescent="0.25">
      <c r="A70" s="13">
        <v>65</v>
      </c>
      <c r="B70" s="5">
        <v>10</v>
      </c>
      <c r="C70" s="6">
        <v>0.56118055555555557</v>
      </c>
      <c r="D70" s="8">
        <f t="shared" ref="D70:D133" si="1">(C71*86400)-(C70*86400)</f>
        <v>35</v>
      </c>
    </row>
    <row r="71" spans="1:4" x14ac:dyDescent="0.25">
      <c r="A71" s="13">
        <v>66</v>
      </c>
      <c r="B71" s="5">
        <v>9</v>
      </c>
      <c r="C71" s="6">
        <v>0.56158564814814815</v>
      </c>
      <c r="D71" s="8">
        <f t="shared" si="1"/>
        <v>4</v>
      </c>
    </row>
    <row r="72" spans="1:4" x14ac:dyDescent="0.25">
      <c r="A72" s="13">
        <v>67</v>
      </c>
      <c r="B72" s="5">
        <v>8</v>
      </c>
      <c r="C72" s="6">
        <v>0.56163194444444442</v>
      </c>
      <c r="D72" s="8">
        <f t="shared" si="1"/>
        <v>49</v>
      </c>
    </row>
    <row r="73" spans="1:4" x14ac:dyDescent="0.25">
      <c r="A73" s="13">
        <v>68</v>
      </c>
      <c r="B73" s="5">
        <v>2</v>
      </c>
      <c r="C73" s="6">
        <v>0.5621990740740741</v>
      </c>
      <c r="D73" s="8">
        <f t="shared" si="1"/>
        <v>27</v>
      </c>
    </row>
    <row r="74" spans="1:4" x14ac:dyDescent="0.25">
      <c r="A74" s="13">
        <v>69</v>
      </c>
      <c r="B74" s="5">
        <v>9</v>
      </c>
      <c r="C74" s="6">
        <v>0.56251157407407404</v>
      </c>
      <c r="D74" s="8">
        <f t="shared" si="1"/>
        <v>44</v>
      </c>
    </row>
    <row r="75" spans="1:4" x14ac:dyDescent="0.25">
      <c r="A75" s="13">
        <v>70</v>
      </c>
      <c r="B75" s="5">
        <v>8</v>
      </c>
      <c r="C75" s="6">
        <v>0.5630208333333333</v>
      </c>
      <c r="D75" s="8">
        <f t="shared" si="1"/>
        <v>41.999999999992724</v>
      </c>
    </row>
    <row r="76" spans="1:4" x14ac:dyDescent="0.25">
      <c r="A76" s="13">
        <v>71</v>
      </c>
      <c r="B76" s="5">
        <v>7</v>
      </c>
      <c r="C76" s="6">
        <v>0.56350694444444438</v>
      </c>
      <c r="D76" s="8">
        <f t="shared" si="1"/>
        <v>3.0000000000145519</v>
      </c>
    </row>
    <row r="77" spans="1:4" x14ac:dyDescent="0.25">
      <c r="A77" s="13">
        <v>72</v>
      </c>
      <c r="B77" s="5">
        <v>1</v>
      </c>
      <c r="C77" s="6">
        <v>0.56354166666666672</v>
      </c>
      <c r="D77" s="8">
        <f t="shared" si="1"/>
        <v>1.999999999992724</v>
      </c>
    </row>
    <row r="78" spans="1:4" x14ac:dyDescent="0.25">
      <c r="A78" s="13">
        <v>73</v>
      </c>
      <c r="B78" s="5">
        <v>15</v>
      </c>
      <c r="C78" s="6">
        <v>0.5635648148148148</v>
      </c>
      <c r="D78" s="8">
        <f t="shared" si="1"/>
        <v>30</v>
      </c>
    </row>
    <row r="79" spans="1:4" x14ac:dyDescent="0.25">
      <c r="A79" s="13">
        <v>74</v>
      </c>
      <c r="B79" s="5">
        <v>16</v>
      </c>
      <c r="C79" s="6">
        <v>0.56391203703703707</v>
      </c>
      <c r="D79" s="8">
        <f t="shared" si="1"/>
        <v>30</v>
      </c>
    </row>
    <row r="80" spans="1:4" x14ac:dyDescent="0.25">
      <c r="A80" s="13">
        <v>75</v>
      </c>
      <c r="B80" s="5">
        <v>2</v>
      </c>
      <c r="C80" s="6">
        <v>0.56425925925925924</v>
      </c>
      <c r="D80" s="8">
        <f t="shared" si="1"/>
        <v>8</v>
      </c>
    </row>
    <row r="81" spans="1:4" x14ac:dyDescent="0.25">
      <c r="A81" s="13">
        <v>76</v>
      </c>
      <c r="B81" s="5">
        <v>11</v>
      </c>
      <c r="C81" s="6">
        <v>0.56435185185185188</v>
      </c>
      <c r="D81" s="8">
        <f t="shared" si="1"/>
        <v>19</v>
      </c>
    </row>
    <row r="82" spans="1:4" x14ac:dyDescent="0.25">
      <c r="A82" s="13">
        <v>77</v>
      </c>
      <c r="B82" s="5">
        <v>12</v>
      </c>
      <c r="C82" s="6">
        <v>0.56457175925925929</v>
      </c>
      <c r="D82" s="8">
        <f t="shared" si="1"/>
        <v>197.99999999999272</v>
      </c>
    </row>
    <row r="83" spans="1:4" x14ac:dyDescent="0.25">
      <c r="A83" s="13">
        <v>78</v>
      </c>
      <c r="B83" s="5">
        <v>2</v>
      </c>
      <c r="C83" s="6">
        <v>0.56686342592592587</v>
      </c>
      <c r="D83" s="8">
        <f t="shared" si="1"/>
        <v>8.000000000007276</v>
      </c>
    </row>
    <row r="84" spans="1:4" x14ac:dyDescent="0.25">
      <c r="A84" s="13">
        <v>79</v>
      </c>
      <c r="B84" s="5">
        <v>18</v>
      </c>
      <c r="C84" s="6">
        <v>0.56695601851851851</v>
      </c>
      <c r="D84" s="8">
        <f t="shared" si="1"/>
        <v>455</v>
      </c>
    </row>
    <row r="85" spans="1:4" x14ac:dyDescent="0.25">
      <c r="A85" s="13">
        <v>80</v>
      </c>
      <c r="B85" s="5">
        <v>15</v>
      </c>
      <c r="C85" s="6">
        <v>0.57222222222222219</v>
      </c>
      <c r="D85" s="8">
        <f t="shared" si="1"/>
        <v>30</v>
      </c>
    </row>
    <row r="86" spans="1:4" x14ac:dyDescent="0.25">
      <c r="A86" s="13">
        <v>81</v>
      </c>
      <c r="B86" s="5">
        <v>2</v>
      </c>
      <c r="C86" s="6">
        <v>0.57256944444444446</v>
      </c>
      <c r="D86" s="8">
        <f t="shared" si="1"/>
        <v>4.999999999992724</v>
      </c>
    </row>
    <row r="87" spans="1:4" x14ac:dyDescent="0.25">
      <c r="A87" s="13">
        <v>82</v>
      </c>
      <c r="B87" s="5">
        <v>14</v>
      </c>
      <c r="C87" s="6">
        <v>0.57262731481481477</v>
      </c>
      <c r="D87" s="8">
        <f t="shared" si="1"/>
        <v>46.000000000007276</v>
      </c>
    </row>
    <row r="88" spans="1:4" x14ac:dyDescent="0.25">
      <c r="A88" s="13">
        <v>83</v>
      </c>
      <c r="B88" s="5">
        <v>13</v>
      </c>
      <c r="C88" s="6">
        <v>0.57315972222222222</v>
      </c>
      <c r="D88" s="8">
        <f t="shared" si="1"/>
        <v>4</v>
      </c>
    </row>
    <row r="89" spans="1:4" x14ac:dyDescent="0.25">
      <c r="A89" s="13">
        <v>84</v>
      </c>
      <c r="B89" s="5">
        <v>12</v>
      </c>
      <c r="C89" s="6">
        <v>0.57320601851851849</v>
      </c>
      <c r="D89" s="8">
        <f t="shared" si="1"/>
        <v>53</v>
      </c>
    </row>
    <row r="90" spans="1:4" x14ac:dyDescent="0.25">
      <c r="A90" s="13">
        <v>85</v>
      </c>
      <c r="B90" s="5">
        <v>2</v>
      </c>
      <c r="C90" s="6">
        <v>0.57381944444444444</v>
      </c>
      <c r="D90" s="8">
        <f t="shared" si="1"/>
        <v>3747</v>
      </c>
    </row>
    <row r="91" spans="1:4" x14ac:dyDescent="0.25">
      <c r="A91" s="13">
        <v>86</v>
      </c>
      <c r="B91" s="5">
        <v>17</v>
      </c>
      <c r="C91" s="6">
        <v>0.6171875</v>
      </c>
      <c r="D91" s="8">
        <f t="shared" si="1"/>
        <v>47</v>
      </c>
    </row>
    <row r="92" spans="1:4" x14ac:dyDescent="0.25">
      <c r="A92" s="13">
        <v>87</v>
      </c>
      <c r="B92" s="5">
        <v>16</v>
      </c>
      <c r="C92" s="6">
        <v>0.61773148148148149</v>
      </c>
      <c r="D92" s="8">
        <f t="shared" si="1"/>
        <v>10</v>
      </c>
    </row>
    <row r="93" spans="1:4" x14ac:dyDescent="0.25">
      <c r="A93" s="13">
        <v>88</v>
      </c>
      <c r="B93" s="5">
        <v>1</v>
      </c>
      <c r="C93" s="6">
        <v>0.61784722222222221</v>
      </c>
      <c r="D93" s="8">
        <f t="shared" si="1"/>
        <v>13</v>
      </c>
    </row>
    <row r="94" spans="1:4" x14ac:dyDescent="0.25">
      <c r="A94" s="13">
        <v>89</v>
      </c>
      <c r="B94" s="15">
        <v>11</v>
      </c>
      <c r="C94" s="6">
        <v>0.61799768518518516</v>
      </c>
      <c r="D94" s="8">
        <f t="shared" si="1"/>
        <v>39.000000000007276</v>
      </c>
    </row>
    <row r="95" spans="1:4" x14ac:dyDescent="0.25">
      <c r="A95" s="13">
        <v>90</v>
      </c>
      <c r="B95" s="5">
        <v>2</v>
      </c>
      <c r="C95" s="6">
        <v>0.61844907407407412</v>
      </c>
      <c r="D95" s="8">
        <f t="shared" si="1"/>
        <v>2530.9999999999927</v>
      </c>
    </row>
    <row r="96" spans="1:4" x14ac:dyDescent="0.25">
      <c r="A96" s="13">
        <v>91</v>
      </c>
      <c r="B96" s="5">
        <v>14</v>
      </c>
      <c r="C96" s="6">
        <v>0.64774305555555556</v>
      </c>
      <c r="D96" s="8">
        <f t="shared" si="1"/>
        <v>8835</v>
      </c>
    </row>
    <row r="97" spans="1:4" x14ac:dyDescent="0.25">
      <c r="A97" s="13">
        <v>92</v>
      </c>
      <c r="B97" s="5" t="s">
        <v>40</v>
      </c>
      <c r="C97" s="6">
        <v>0.75</v>
      </c>
      <c r="D97" s="8">
        <f t="shared" si="1"/>
        <v>-64800</v>
      </c>
    </row>
    <row r="98" spans="1:4" x14ac:dyDescent="0.25">
      <c r="A98" s="13">
        <v>93</v>
      </c>
      <c r="B98" s="5"/>
      <c r="C98" s="6"/>
      <c r="D98" s="8">
        <f t="shared" si="1"/>
        <v>0</v>
      </c>
    </row>
    <row r="99" spans="1:4" x14ac:dyDescent="0.25">
      <c r="A99" s="13">
        <v>94</v>
      </c>
      <c r="B99" s="5"/>
      <c r="C99" s="6"/>
      <c r="D99" s="8">
        <f t="shared" si="1"/>
        <v>0</v>
      </c>
    </row>
    <row r="100" spans="1:4" x14ac:dyDescent="0.25">
      <c r="A100" s="13">
        <v>95</v>
      </c>
      <c r="B100" s="5"/>
      <c r="C100" s="6"/>
      <c r="D100" s="8">
        <f t="shared" si="1"/>
        <v>0</v>
      </c>
    </row>
    <row r="101" spans="1:4" x14ac:dyDescent="0.25">
      <c r="A101" s="13">
        <v>96</v>
      </c>
      <c r="B101" s="5"/>
      <c r="C101" s="6"/>
      <c r="D101" s="8">
        <f t="shared" si="1"/>
        <v>0</v>
      </c>
    </row>
    <row r="102" spans="1:4" x14ac:dyDescent="0.25">
      <c r="A102" s="13">
        <v>97</v>
      </c>
      <c r="B102" s="5"/>
      <c r="C102" s="6"/>
      <c r="D102" s="8">
        <f t="shared" si="1"/>
        <v>0</v>
      </c>
    </row>
    <row r="103" spans="1:4" x14ac:dyDescent="0.25">
      <c r="A103" s="13">
        <v>98</v>
      </c>
      <c r="B103" s="5"/>
      <c r="C103" s="6"/>
      <c r="D103" s="8">
        <f t="shared" si="1"/>
        <v>0</v>
      </c>
    </row>
    <row r="104" spans="1:4" x14ac:dyDescent="0.25">
      <c r="A104" s="13">
        <v>99</v>
      </c>
      <c r="B104" s="5"/>
      <c r="C104" s="6"/>
      <c r="D104" s="8">
        <f t="shared" si="1"/>
        <v>0</v>
      </c>
    </row>
    <row r="105" spans="1:4" x14ac:dyDescent="0.25">
      <c r="A105" s="13">
        <v>100</v>
      </c>
      <c r="B105" s="5"/>
      <c r="C105" s="6"/>
      <c r="D105" s="8">
        <f t="shared" si="1"/>
        <v>0</v>
      </c>
    </row>
    <row r="106" spans="1:4" x14ac:dyDescent="0.25">
      <c r="A106" s="13">
        <v>101</v>
      </c>
      <c r="B106" s="5"/>
      <c r="C106" s="6"/>
      <c r="D106" s="8">
        <f t="shared" si="1"/>
        <v>0</v>
      </c>
    </row>
    <row r="107" spans="1:4" x14ac:dyDescent="0.25">
      <c r="A107" s="13">
        <v>102</v>
      </c>
      <c r="B107" s="5"/>
      <c r="C107" s="6"/>
      <c r="D107" s="8">
        <f t="shared" si="1"/>
        <v>0</v>
      </c>
    </row>
    <row r="108" spans="1:4" x14ac:dyDescent="0.25">
      <c r="A108" s="13">
        <v>103</v>
      </c>
      <c r="B108" s="5"/>
      <c r="C108" s="6"/>
      <c r="D108" s="8">
        <f t="shared" si="1"/>
        <v>0</v>
      </c>
    </row>
    <row r="109" spans="1:4" x14ac:dyDescent="0.25">
      <c r="A109" s="13">
        <v>104</v>
      </c>
      <c r="B109" s="5"/>
      <c r="C109" s="6"/>
      <c r="D109" s="8">
        <f t="shared" si="1"/>
        <v>0</v>
      </c>
    </row>
    <row r="110" spans="1:4" x14ac:dyDescent="0.25">
      <c r="A110" s="13">
        <v>105</v>
      </c>
      <c r="B110" s="5"/>
      <c r="C110" s="6"/>
      <c r="D110" s="8">
        <f t="shared" si="1"/>
        <v>0</v>
      </c>
    </row>
    <row r="111" spans="1:4" x14ac:dyDescent="0.25">
      <c r="A111" s="13">
        <v>106</v>
      </c>
      <c r="B111" s="5"/>
      <c r="C111" s="6"/>
      <c r="D111" s="8">
        <f t="shared" si="1"/>
        <v>0</v>
      </c>
    </row>
    <row r="112" spans="1:4" x14ac:dyDescent="0.25">
      <c r="A112" s="13">
        <v>107</v>
      </c>
      <c r="B112" s="5"/>
      <c r="C112" s="6"/>
      <c r="D112" s="8">
        <f t="shared" si="1"/>
        <v>0</v>
      </c>
    </row>
    <row r="113" spans="1:4" x14ac:dyDescent="0.25">
      <c r="A113" s="13">
        <v>108</v>
      </c>
      <c r="B113" s="5"/>
      <c r="C113" s="6"/>
      <c r="D113" s="8">
        <f t="shared" si="1"/>
        <v>0</v>
      </c>
    </row>
    <row r="114" spans="1:4" x14ac:dyDescent="0.25">
      <c r="A114" s="13">
        <v>109</v>
      </c>
      <c r="B114" s="5"/>
      <c r="C114" s="6"/>
      <c r="D114" s="8">
        <f t="shared" si="1"/>
        <v>0</v>
      </c>
    </row>
    <row r="115" spans="1:4" x14ac:dyDescent="0.25">
      <c r="A115" s="13">
        <v>110</v>
      </c>
      <c r="B115" s="5"/>
      <c r="C115" s="6"/>
      <c r="D115" s="8">
        <f t="shared" si="1"/>
        <v>0</v>
      </c>
    </row>
    <row r="116" spans="1:4" x14ac:dyDescent="0.25">
      <c r="A116" s="13">
        <v>111</v>
      </c>
      <c r="B116" s="5"/>
      <c r="C116" s="6"/>
      <c r="D116" s="8">
        <f t="shared" si="1"/>
        <v>0</v>
      </c>
    </row>
    <row r="117" spans="1:4" x14ac:dyDescent="0.25">
      <c r="A117" s="13">
        <v>112</v>
      </c>
      <c r="B117" s="5"/>
      <c r="C117" s="6"/>
      <c r="D117" s="8">
        <f t="shared" si="1"/>
        <v>0</v>
      </c>
    </row>
    <row r="118" spans="1:4" x14ac:dyDescent="0.25">
      <c r="A118" s="13">
        <v>113</v>
      </c>
      <c r="B118" s="5"/>
      <c r="C118" s="6"/>
      <c r="D118" s="8">
        <f t="shared" si="1"/>
        <v>0</v>
      </c>
    </row>
    <row r="119" spans="1:4" x14ac:dyDescent="0.25">
      <c r="A119" s="13">
        <v>114</v>
      </c>
      <c r="B119" s="5"/>
      <c r="C119" s="6"/>
      <c r="D119" s="8">
        <f t="shared" si="1"/>
        <v>0</v>
      </c>
    </row>
    <row r="120" spans="1:4" x14ac:dyDescent="0.25">
      <c r="A120" s="13">
        <v>115</v>
      </c>
      <c r="B120" s="5"/>
      <c r="C120" s="6"/>
      <c r="D120" s="8">
        <f t="shared" si="1"/>
        <v>0</v>
      </c>
    </row>
    <row r="121" spans="1:4" x14ac:dyDescent="0.25">
      <c r="A121" s="13">
        <v>116</v>
      </c>
      <c r="B121" s="5"/>
      <c r="C121" s="6"/>
      <c r="D121" s="8">
        <f t="shared" si="1"/>
        <v>0</v>
      </c>
    </row>
    <row r="122" spans="1:4" x14ac:dyDescent="0.25">
      <c r="A122" s="13">
        <v>117</v>
      </c>
      <c r="B122" s="5"/>
      <c r="C122" s="6"/>
      <c r="D122" s="8">
        <f t="shared" si="1"/>
        <v>0</v>
      </c>
    </row>
    <row r="123" spans="1:4" x14ac:dyDescent="0.25">
      <c r="A123" s="13">
        <v>118</v>
      </c>
      <c r="B123" s="5"/>
      <c r="C123" s="6"/>
      <c r="D123" s="8">
        <f t="shared" si="1"/>
        <v>0</v>
      </c>
    </row>
    <row r="124" spans="1:4" x14ac:dyDescent="0.25">
      <c r="A124" s="13">
        <v>119</v>
      </c>
      <c r="B124" s="5"/>
      <c r="C124" s="6"/>
      <c r="D124" s="8">
        <f t="shared" si="1"/>
        <v>0</v>
      </c>
    </row>
    <row r="125" spans="1:4" x14ac:dyDescent="0.25">
      <c r="A125" s="13">
        <v>120</v>
      </c>
      <c r="B125" s="5"/>
      <c r="C125" s="6"/>
      <c r="D125" s="8">
        <f t="shared" si="1"/>
        <v>0</v>
      </c>
    </row>
    <row r="126" spans="1:4" x14ac:dyDescent="0.25">
      <c r="A126" s="13">
        <v>121</v>
      </c>
      <c r="B126" s="5"/>
      <c r="C126" s="6"/>
      <c r="D126" s="8">
        <f t="shared" si="1"/>
        <v>0</v>
      </c>
    </row>
    <row r="127" spans="1:4" x14ac:dyDescent="0.25">
      <c r="A127" s="13">
        <v>122</v>
      </c>
      <c r="B127" s="5"/>
      <c r="C127" s="6"/>
      <c r="D127" s="8">
        <f t="shared" si="1"/>
        <v>0</v>
      </c>
    </row>
    <row r="128" spans="1:4" x14ac:dyDescent="0.25">
      <c r="A128" s="13">
        <v>123</v>
      </c>
      <c r="B128" s="5"/>
      <c r="C128" s="6"/>
      <c r="D128" s="8">
        <f t="shared" si="1"/>
        <v>0</v>
      </c>
    </row>
    <row r="129" spans="1:4" x14ac:dyDescent="0.25">
      <c r="A129" s="13">
        <v>124</v>
      </c>
      <c r="B129" s="5"/>
      <c r="C129" s="6"/>
      <c r="D129" s="8">
        <f t="shared" si="1"/>
        <v>0</v>
      </c>
    </row>
    <row r="130" spans="1:4" x14ac:dyDescent="0.25">
      <c r="A130" s="13">
        <v>125</v>
      </c>
      <c r="B130" s="5"/>
      <c r="C130" s="6"/>
      <c r="D130" s="8">
        <f t="shared" si="1"/>
        <v>0</v>
      </c>
    </row>
    <row r="131" spans="1:4" x14ac:dyDescent="0.25">
      <c r="A131" s="13">
        <v>126</v>
      </c>
      <c r="B131" s="5"/>
      <c r="C131" s="6"/>
      <c r="D131" s="8">
        <f t="shared" si="1"/>
        <v>0</v>
      </c>
    </row>
    <row r="132" spans="1:4" x14ac:dyDescent="0.25">
      <c r="A132" s="13">
        <v>127</v>
      </c>
      <c r="B132" s="5"/>
      <c r="C132" s="6"/>
      <c r="D132" s="8">
        <f t="shared" si="1"/>
        <v>0</v>
      </c>
    </row>
    <row r="133" spans="1:4" x14ac:dyDescent="0.25">
      <c r="A133" s="13">
        <v>128</v>
      </c>
      <c r="B133" s="5"/>
      <c r="C133" s="6"/>
      <c r="D133" s="8">
        <f t="shared" si="1"/>
        <v>0</v>
      </c>
    </row>
    <row r="134" spans="1:4" x14ac:dyDescent="0.25">
      <c r="A134" s="13">
        <v>129</v>
      </c>
      <c r="B134" s="5"/>
      <c r="C134" s="6"/>
      <c r="D134" s="8">
        <f t="shared" ref="D134:D197" si="2">(C135*86400)-(C134*86400)</f>
        <v>0</v>
      </c>
    </row>
    <row r="135" spans="1:4" x14ac:dyDescent="0.25">
      <c r="A135" s="13">
        <v>130</v>
      </c>
      <c r="B135" s="5"/>
      <c r="C135" s="6"/>
      <c r="D135" s="8">
        <f t="shared" si="2"/>
        <v>0</v>
      </c>
    </row>
    <row r="136" spans="1:4" x14ac:dyDescent="0.25">
      <c r="A136" s="13">
        <v>131</v>
      </c>
      <c r="B136" s="5"/>
      <c r="C136" s="6"/>
      <c r="D136" s="8">
        <f t="shared" si="2"/>
        <v>0</v>
      </c>
    </row>
    <row r="137" spans="1:4" x14ac:dyDescent="0.25">
      <c r="A137" s="13">
        <v>132</v>
      </c>
      <c r="B137" s="5"/>
      <c r="C137" s="6"/>
      <c r="D137" s="8">
        <f t="shared" si="2"/>
        <v>0</v>
      </c>
    </row>
    <row r="138" spans="1:4" x14ac:dyDescent="0.25">
      <c r="A138" s="13">
        <v>133</v>
      </c>
      <c r="B138" s="5"/>
      <c r="C138" s="6"/>
      <c r="D138" s="8">
        <f t="shared" si="2"/>
        <v>0</v>
      </c>
    </row>
    <row r="139" spans="1:4" x14ac:dyDescent="0.25">
      <c r="A139" s="13">
        <v>134</v>
      </c>
      <c r="B139" s="5"/>
      <c r="C139" s="6"/>
      <c r="D139" s="8">
        <f t="shared" si="2"/>
        <v>0</v>
      </c>
    </row>
    <row r="140" spans="1:4" x14ac:dyDescent="0.25">
      <c r="A140" s="13">
        <v>135</v>
      </c>
      <c r="B140" s="5"/>
      <c r="C140" s="6"/>
      <c r="D140" s="8">
        <f t="shared" si="2"/>
        <v>0</v>
      </c>
    </row>
    <row r="141" spans="1:4" x14ac:dyDescent="0.25">
      <c r="A141" s="13">
        <v>136</v>
      </c>
      <c r="B141" s="5"/>
      <c r="C141" s="6"/>
      <c r="D141" s="8">
        <f t="shared" si="2"/>
        <v>0</v>
      </c>
    </row>
    <row r="142" spans="1:4" x14ac:dyDescent="0.25">
      <c r="A142" s="13">
        <v>137</v>
      </c>
      <c r="B142" s="5"/>
      <c r="C142" s="6"/>
      <c r="D142" s="8">
        <f t="shared" si="2"/>
        <v>0</v>
      </c>
    </row>
    <row r="143" spans="1:4" x14ac:dyDescent="0.25">
      <c r="A143" s="13">
        <v>138</v>
      </c>
      <c r="B143" s="5"/>
      <c r="C143" s="6"/>
      <c r="D143" s="8">
        <f t="shared" si="2"/>
        <v>0</v>
      </c>
    </row>
    <row r="144" spans="1:4" x14ac:dyDescent="0.25">
      <c r="A144" s="13">
        <v>139</v>
      </c>
      <c r="B144" s="5"/>
      <c r="C144" s="6"/>
      <c r="D144" s="8">
        <f t="shared" si="2"/>
        <v>0</v>
      </c>
    </row>
    <row r="145" spans="1:4" x14ac:dyDescent="0.25">
      <c r="A145" s="13">
        <v>140</v>
      </c>
      <c r="B145" s="5"/>
      <c r="C145" s="6"/>
      <c r="D145" s="8">
        <f t="shared" si="2"/>
        <v>0</v>
      </c>
    </row>
    <row r="146" spans="1:4" x14ac:dyDescent="0.25">
      <c r="A146" s="13">
        <v>141</v>
      </c>
      <c r="B146" s="5"/>
      <c r="C146" s="6"/>
      <c r="D146" s="8">
        <f t="shared" si="2"/>
        <v>0</v>
      </c>
    </row>
    <row r="147" spans="1:4" x14ac:dyDescent="0.25">
      <c r="A147" s="13">
        <v>142</v>
      </c>
      <c r="B147" s="5"/>
      <c r="C147" s="6"/>
      <c r="D147" s="8">
        <f t="shared" si="2"/>
        <v>0</v>
      </c>
    </row>
    <row r="148" spans="1:4" x14ac:dyDescent="0.25">
      <c r="A148" s="13">
        <v>143</v>
      </c>
      <c r="B148" s="5"/>
      <c r="C148" s="6"/>
      <c r="D148" s="8">
        <f t="shared" si="2"/>
        <v>0</v>
      </c>
    </row>
    <row r="149" spans="1:4" x14ac:dyDescent="0.25">
      <c r="A149" s="13">
        <v>144</v>
      </c>
      <c r="B149" s="5"/>
      <c r="C149" s="6"/>
      <c r="D149" s="8">
        <f t="shared" si="2"/>
        <v>0</v>
      </c>
    </row>
    <row r="150" spans="1:4" x14ac:dyDescent="0.25">
      <c r="A150" s="13">
        <v>145</v>
      </c>
      <c r="B150" s="5"/>
      <c r="C150" s="6"/>
      <c r="D150" s="8">
        <f t="shared" si="2"/>
        <v>0</v>
      </c>
    </row>
    <row r="151" spans="1:4" x14ac:dyDescent="0.25">
      <c r="A151" s="13">
        <v>146</v>
      </c>
      <c r="B151" s="5"/>
      <c r="C151" s="6"/>
      <c r="D151" s="8">
        <f t="shared" si="2"/>
        <v>0</v>
      </c>
    </row>
    <row r="152" spans="1:4" x14ac:dyDescent="0.25">
      <c r="A152" s="13">
        <v>147</v>
      </c>
      <c r="B152" s="5"/>
      <c r="C152" s="6"/>
      <c r="D152" s="8">
        <f t="shared" si="2"/>
        <v>0</v>
      </c>
    </row>
    <row r="153" spans="1:4" x14ac:dyDescent="0.25">
      <c r="A153" s="13">
        <v>148</v>
      </c>
      <c r="B153" s="5"/>
      <c r="C153" s="6"/>
      <c r="D153" s="8">
        <f t="shared" si="2"/>
        <v>0</v>
      </c>
    </row>
    <row r="154" spans="1:4" x14ac:dyDescent="0.25">
      <c r="A154" s="13">
        <v>149</v>
      </c>
      <c r="B154" s="5"/>
      <c r="C154" s="6"/>
      <c r="D154" s="8">
        <f t="shared" si="2"/>
        <v>0</v>
      </c>
    </row>
    <row r="155" spans="1:4" x14ac:dyDescent="0.25">
      <c r="A155" s="13">
        <v>150</v>
      </c>
      <c r="B155" s="5"/>
      <c r="C155" s="6"/>
      <c r="D155" s="8">
        <f t="shared" si="2"/>
        <v>0</v>
      </c>
    </row>
    <row r="156" spans="1:4" x14ac:dyDescent="0.25">
      <c r="A156" s="13">
        <v>151</v>
      </c>
      <c r="B156" s="5"/>
      <c r="C156" s="6"/>
      <c r="D156" s="8">
        <f t="shared" si="2"/>
        <v>0</v>
      </c>
    </row>
    <row r="157" spans="1:4" x14ac:dyDescent="0.25">
      <c r="A157" s="13">
        <v>152</v>
      </c>
      <c r="B157" s="5"/>
      <c r="C157" s="6"/>
      <c r="D157" s="8">
        <f t="shared" si="2"/>
        <v>0</v>
      </c>
    </row>
    <row r="158" spans="1:4" x14ac:dyDescent="0.25">
      <c r="A158" s="13">
        <v>153</v>
      </c>
      <c r="B158" s="5"/>
      <c r="C158" s="6"/>
      <c r="D158" s="8">
        <f t="shared" si="2"/>
        <v>0</v>
      </c>
    </row>
    <row r="159" spans="1:4" x14ac:dyDescent="0.25">
      <c r="A159" s="13">
        <v>154</v>
      </c>
      <c r="B159" s="5"/>
      <c r="C159" s="6"/>
      <c r="D159" s="8">
        <f t="shared" si="2"/>
        <v>0</v>
      </c>
    </row>
    <row r="160" spans="1:4" x14ac:dyDescent="0.25">
      <c r="A160" s="13">
        <v>155</v>
      </c>
      <c r="B160" s="5"/>
      <c r="C160" s="6"/>
      <c r="D160" s="8">
        <f t="shared" si="2"/>
        <v>0</v>
      </c>
    </row>
    <row r="161" spans="1:4" x14ac:dyDescent="0.25">
      <c r="A161" s="13">
        <v>156</v>
      </c>
      <c r="B161" s="5"/>
      <c r="C161" s="6"/>
      <c r="D161" s="8">
        <f t="shared" si="2"/>
        <v>0</v>
      </c>
    </row>
    <row r="162" spans="1:4" x14ac:dyDescent="0.25">
      <c r="A162" s="13">
        <v>157</v>
      </c>
      <c r="B162" s="5"/>
      <c r="C162" s="6"/>
      <c r="D162" s="8">
        <f t="shared" si="2"/>
        <v>0</v>
      </c>
    </row>
    <row r="163" spans="1:4" x14ac:dyDescent="0.25">
      <c r="A163" s="13">
        <v>158</v>
      </c>
      <c r="B163" s="5"/>
      <c r="C163" s="6"/>
      <c r="D163" s="8">
        <f t="shared" si="2"/>
        <v>0</v>
      </c>
    </row>
    <row r="164" spans="1:4" x14ac:dyDescent="0.25">
      <c r="A164" s="13">
        <v>159</v>
      </c>
      <c r="B164" s="5"/>
      <c r="C164" s="6"/>
      <c r="D164" s="8">
        <f t="shared" si="2"/>
        <v>0</v>
      </c>
    </row>
    <row r="165" spans="1:4" x14ac:dyDescent="0.25">
      <c r="A165" s="13">
        <v>160</v>
      </c>
      <c r="B165" s="5"/>
      <c r="C165" s="6"/>
      <c r="D165" s="8">
        <f t="shared" si="2"/>
        <v>0</v>
      </c>
    </row>
    <row r="166" spans="1:4" x14ac:dyDescent="0.25">
      <c r="A166" s="13">
        <v>161</v>
      </c>
      <c r="B166" s="5"/>
      <c r="C166" s="6"/>
      <c r="D166" s="8">
        <f t="shared" si="2"/>
        <v>0</v>
      </c>
    </row>
    <row r="167" spans="1:4" x14ac:dyDescent="0.25">
      <c r="A167" s="13">
        <v>162</v>
      </c>
      <c r="B167" s="5"/>
      <c r="C167" s="6"/>
      <c r="D167" s="8">
        <f t="shared" si="2"/>
        <v>0</v>
      </c>
    </row>
    <row r="168" spans="1:4" x14ac:dyDescent="0.25">
      <c r="A168" s="13">
        <v>163</v>
      </c>
      <c r="B168" s="5"/>
      <c r="C168" s="6"/>
      <c r="D168" s="8">
        <f t="shared" si="2"/>
        <v>0</v>
      </c>
    </row>
    <row r="169" spans="1:4" x14ac:dyDescent="0.25">
      <c r="A169" s="13">
        <v>164</v>
      </c>
      <c r="B169" s="5"/>
      <c r="C169" s="6"/>
      <c r="D169" s="8">
        <f t="shared" si="2"/>
        <v>0</v>
      </c>
    </row>
    <row r="170" spans="1:4" x14ac:dyDescent="0.25">
      <c r="A170" s="13">
        <v>165</v>
      </c>
      <c r="B170" s="5"/>
      <c r="C170" s="6"/>
      <c r="D170" s="8">
        <f t="shared" si="2"/>
        <v>0</v>
      </c>
    </row>
    <row r="171" spans="1:4" x14ac:dyDescent="0.25">
      <c r="A171" s="13">
        <v>166</v>
      </c>
      <c r="B171" s="5"/>
      <c r="C171" s="6"/>
      <c r="D171" s="8">
        <f t="shared" si="2"/>
        <v>0</v>
      </c>
    </row>
    <row r="172" spans="1:4" x14ac:dyDescent="0.25">
      <c r="A172" s="13">
        <v>167</v>
      </c>
      <c r="B172" s="5"/>
      <c r="C172" s="6"/>
      <c r="D172" s="8">
        <f t="shared" si="2"/>
        <v>0</v>
      </c>
    </row>
    <row r="173" spans="1:4" x14ac:dyDescent="0.25">
      <c r="A173" s="13">
        <v>168</v>
      </c>
      <c r="B173" s="5"/>
      <c r="C173" s="6"/>
      <c r="D173" s="8">
        <f t="shared" si="2"/>
        <v>0</v>
      </c>
    </row>
    <row r="174" spans="1:4" x14ac:dyDescent="0.25">
      <c r="A174" s="13">
        <v>169</v>
      </c>
      <c r="B174" s="5"/>
      <c r="C174" s="6"/>
      <c r="D174" s="8">
        <f t="shared" si="2"/>
        <v>0</v>
      </c>
    </row>
    <row r="175" spans="1:4" x14ac:dyDescent="0.25">
      <c r="A175" s="13">
        <v>170</v>
      </c>
      <c r="B175" s="5"/>
      <c r="C175" s="6"/>
      <c r="D175" s="8">
        <f t="shared" si="2"/>
        <v>0</v>
      </c>
    </row>
    <row r="176" spans="1:4" x14ac:dyDescent="0.25">
      <c r="A176" s="13">
        <v>171</v>
      </c>
      <c r="B176" s="5"/>
      <c r="C176" s="6"/>
      <c r="D176" s="8">
        <f t="shared" si="2"/>
        <v>0</v>
      </c>
    </row>
    <row r="177" spans="1:4" x14ac:dyDescent="0.25">
      <c r="A177" s="13">
        <v>172</v>
      </c>
      <c r="B177" s="5"/>
      <c r="C177" s="6"/>
      <c r="D177" s="8">
        <f t="shared" si="2"/>
        <v>0</v>
      </c>
    </row>
    <row r="178" spans="1:4" x14ac:dyDescent="0.25">
      <c r="A178" s="13">
        <v>173</v>
      </c>
      <c r="B178" s="5"/>
      <c r="C178" s="6"/>
      <c r="D178" s="8">
        <f t="shared" si="2"/>
        <v>0</v>
      </c>
    </row>
    <row r="179" spans="1:4" x14ac:dyDescent="0.25">
      <c r="A179" s="13">
        <v>174</v>
      </c>
      <c r="B179" s="5"/>
      <c r="C179" s="6"/>
      <c r="D179" s="8">
        <f t="shared" si="2"/>
        <v>0</v>
      </c>
    </row>
    <row r="180" spans="1:4" x14ac:dyDescent="0.25">
      <c r="A180" s="13">
        <v>175</v>
      </c>
      <c r="B180" s="5"/>
      <c r="C180" s="6"/>
      <c r="D180" s="8">
        <f t="shared" si="2"/>
        <v>0</v>
      </c>
    </row>
    <row r="181" spans="1:4" x14ac:dyDescent="0.25">
      <c r="A181" s="13">
        <v>176</v>
      </c>
      <c r="B181" s="5"/>
      <c r="C181" s="6"/>
      <c r="D181" s="8">
        <f t="shared" si="2"/>
        <v>0</v>
      </c>
    </row>
    <row r="182" spans="1:4" x14ac:dyDescent="0.25">
      <c r="A182" s="13">
        <v>177</v>
      </c>
      <c r="B182" s="5"/>
      <c r="C182" s="6"/>
      <c r="D182" s="8">
        <f t="shared" si="2"/>
        <v>0</v>
      </c>
    </row>
    <row r="183" spans="1:4" x14ac:dyDescent="0.25">
      <c r="A183" s="13">
        <v>178</v>
      </c>
      <c r="B183" s="5"/>
      <c r="C183" s="6"/>
      <c r="D183" s="8">
        <f t="shared" si="2"/>
        <v>0</v>
      </c>
    </row>
    <row r="184" spans="1:4" x14ac:dyDescent="0.25">
      <c r="A184" s="13">
        <v>179</v>
      </c>
      <c r="B184" s="5"/>
      <c r="C184" s="6"/>
      <c r="D184" s="8">
        <f t="shared" si="2"/>
        <v>0</v>
      </c>
    </row>
    <row r="185" spans="1:4" x14ac:dyDescent="0.25">
      <c r="A185" s="13">
        <v>180</v>
      </c>
      <c r="B185" s="5"/>
      <c r="C185" s="6"/>
      <c r="D185" s="8">
        <f t="shared" si="2"/>
        <v>0</v>
      </c>
    </row>
    <row r="186" spans="1:4" x14ac:dyDescent="0.25">
      <c r="A186" s="13">
        <v>181</v>
      </c>
      <c r="B186" s="5"/>
      <c r="C186" s="6"/>
      <c r="D186" s="8">
        <f t="shared" si="2"/>
        <v>0</v>
      </c>
    </row>
    <row r="187" spans="1:4" x14ac:dyDescent="0.25">
      <c r="A187" s="13">
        <v>182</v>
      </c>
      <c r="B187" s="5"/>
      <c r="C187" s="6"/>
      <c r="D187" s="8">
        <f t="shared" si="2"/>
        <v>0</v>
      </c>
    </row>
    <row r="188" spans="1:4" x14ac:dyDescent="0.25">
      <c r="A188" s="13">
        <v>183</v>
      </c>
      <c r="B188" s="5"/>
      <c r="C188" s="6"/>
      <c r="D188" s="8">
        <f t="shared" si="2"/>
        <v>0</v>
      </c>
    </row>
    <row r="189" spans="1:4" x14ac:dyDescent="0.25">
      <c r="A189" s="13">
        <v>184</v>
      </c>
      <c r="B189" s="5"/>
      <c r="C189" s="6"/>
      <c r="D189" s="8">
        <f t="shared" si="2"/>
        <v>0</v>
      </c>
    </row>
    <row r="190" spans="1:4" x14ac:dyDescent="0.25">
      <c r="A190" s="13">
        <v>185</v>
      </c>
      <c r="B190" s="5"/>
      <c r="C190" s="6"/>
      <c r="D190" s="8">
        <f t="shared" si="2"/>
        <v>0</v>
      </c>
    </row>
    <row r="191" spans="1:4" x14ac:dyDescent="0.25">
      <c r="A191" s="13">
        <v>186</v>
      </c>
      <c r="B191" s="5"/>
      <c r="C191" s="6"/>
      <c r="D191" s="8">
        <f t="shared" si="2"/>
        <v>0</v>
      </c>
    </row>
    <row r="192" spans="1:4" x14ac:dyDescent="0.25">
      <c r="A192" s="13">
        <v>187</v>
      </c>
      <c r="B192" s="5"/>
      <c r="C192" s="6"/>
      <c r="D192" s="8">
        <f t="shared" si="2"/>
        <v>0</v>
      </c>
    </row>
    <row r="193" spans="1:4" x14ac:dyDescent="0.25">
      <c r="A193" s="13">
        <v>188</v>
      </c>
      <c r="B193" s="5"/>
      <c r="C193" s="6"/>
      <c r="D193" s="8">
        <f t="shared" si="2"/>
        <v>0</v>
      </c>
    </row>
    <row r="194" spans="1:4" x14ac:dyDescent="0.25">
      <c r="A194" s="13">
        <v>189</v>
      </c>
      <c r="B194" s="5"/>
      <c r="C194" s="6"/>
      <c r="D194" s="8">
        <f t="shared" si="2"/>
        <v>0</v>
      </c>
    </row>
    <row r="195" spans="1:4" x14ac:dyDescent="0.25">
      <c r="A195" s="13">
        <v>190</v>
      </c>
      <c r="B195" s="5"/>
      <c r="C195" s="6"/>
      <c r="D195" s="8">
        <f t="shared" si="2"/>
        <v>0</v>
      </c>
    </row>
    <row r="196" spans="1:4" x14ac:dyDescent="0.25">
      <c r="A196" s="13">
        <v>191</v>
      </c>
      <c r="B196" s="5"/>
      <c r="C196" s="6"/>
      <c r="D196" s="8">
        <f t="shared" si="2"/>
        <v>0</v>
      </c>
    </row>
    <row r="197" spans="1:4" x14ac:dyDescent="0.25">
      <c r="A197" s="13">
        <v>192</v>
      </c>
      <c r="B197" s="15"/>
      <c r="C197" s="6"/>
      <c r="D197" s="8">
        <f t="shared" si="2"/>
        <v>0</v>
      </c>
    </row>
    <row r="198" spans="1:4" x14ac:dyDescent="0.25">
      <c r="A198" s="13">
        <v>193</v>
      </c>
      <c r="B198" s="5"/>
      <c r="C198" s="6"/>
      <c r="D198" s="8">
        <f t="shared" ref="D198:D261" si="3">(C199*86400)-(C198*86400)</f>
        <v>0</v>
      </c>
    </row>
    <row r="199" spans="1:4" x14ac:dyDescent="0.25">
      <c r="A199" s="13">
        <v>194</v>
      </c>
      <c r="B199" s="5"/>
      <c r="C199" s="6"/>
      <c r="D199" s="8">
        <f t="shared" si="3"/>
        <v>0</v>
      </c>
    </row>
    <row r="200" spans="1:4" x14ac:dyDescent="0.25">
      <c r="A200" s="13">
        <v>195</v>
      </c>
      <c r="B200" s="5"/>
      <c r="C200" s="6"/>
      <c r="D200" s="8">
        <f t="shared" si="3"/>
        <v>0</v>
      </c>
    </row>
    <row r="201" spans="1:4" x14ac:dyDescent="0.25">
      <c r="A201" s="13">
        <v>196</v>
      </c>
      <c r="B201" s="5"/>
      <c r="C201" s="6"/>
      <c r="D201" s="8">
        <f t="shared" si="3"/>
        <v>0</v>
      </c>
    </row>
    <row r="202" spans="1:4" x14ac:dyDescent="0.25">
      <c r="A202" s="13">
        <v>197</v>
      </c>
      <c r="B202" s="5"/>
      <c r="C202" s="6"/>
      <c r="D202" s="8">
        <f t="shared" si="3"/>
        <v>0</v>
      </c>
    </row>
    <row r="203" spans="1:4" x14ac:dyDescent="0.25">
      <c r="A203" s="13">
        <v>198</v>
      </c>
      <c r="B203" s="5"/>
      <c r="C203" s="6"/>
      <c r="D203" s="8">
        <f t="shared" si="3"/>
        <v>0</v>
      </c>
    </row>
    <row r="204" spans="1:4" x14ac:dyDescent="0.25">
      <c r="A204" s="13">
        <v>199</v>
      </c>
      <c r="B204" s="5"/>
      <c r="C204" s="6"/>
      <c r="D204" s="8">
        <f t="shared" si="3"/>
        <v>0</v>
      </c>
    </row>
    <row r="205" spans="1:4" x14ac:dyDescent="0.25">
      <c r="A205" s="13">
        <v>200</v>
      </c>
      <c r="B205" s="5"/>
      <c r="C205" s="6"/>
      <c r="D205" s="8">
        <f t="shared" si="3"/>
        <v>0</v>
      </c>
    </row>
    <row r="206" spans="1:4" x14ac:dyDescent="0.25">
      <c r="A206" s="13">
        <v>201</v>
      </c>
      <c r="B206" s="5"/>
      <c r="C206" s="6"/>
      <c r="D206" s="8">
        <f t="shared" si="3"/>
        <v>0</v>
      </c>
    </row>
    <row r="207" spans="1:4" x14ac:dyDescent="0.25">
      <c r="A207" s="13">
        <v>202</v>
      </c>
      <c r="B207" s="5"/>
      <c r="C207" s="6"/>
      <c r="D207" s="8">
        <f t="shared" si="3"/>
        <v>0</v>
      </c>
    </row>
    <row r="208" spans="1:4" x14ac:dyDescent="0.25">
      <c r="A208" s="13">
        <v>203</v>
      </c>
      <c r="B208" s="5"/>
      <c r="C208" s="6"/>
      <c r="D208" s="8">
        <f t="shared" si="3"/>
        <v>0</v>
      </c>
    </row>
    <row r="209" spans="1:4" x14ac:dyDescent="0.25">
      <c r="A209" s="13">
        <v>204</v>
      </c>
      <c r="B209" s="5"/>
      <c r="C209" s="6"/>
      <c r="D209" s="8">
        <f t="shared" si="3"/>
        <v>0</v>
      </c>
    </row>
    <row r="210" spans="1:4" x14ac:dyDescent="0.25">
      <c r="A210" s="13">
        <v>205</v>
      </c>
      <c r="B210" s="5"/>
      <c r="C210" s="6"/>
      <c r="D210" s="8">
        <f t="shared" si="3"/>
        <v>0</v>
      </c>
    </row>
    <row r="211" spans="1:4" x14ac:dyDescent="0.25">
      <c r="A211" s="13">
        <v>206</v>
      </c>
      <c r="B211" s="5"/>
      <c r="C211" s="6"/>
      <c r="D211" s="8">
        <f t="shared" si="3"/>
        <v>0</v>
      </c>
    </row>
    <row r="212" spans="1:4" x14ac:dyDescent="0.25">
      <c r="A212" s="13">
        <v>207</v>
      </c>
      <c r="B212" s="5"/>
      <c r="C212" s="6"/>
      <c r="D212" s="8">
        <f t="shared" si="3"/>
        <v>0</v>
      </c>
    </row>
    <row r="213" spans="1:4" x14ac:dyDescent="0.25">
      <c r="A213" s="13">
        <v>208</v>
      </c>
      <c r="B213" s="5"/>
      <c r="C213" s="6"/>
      <c r="D213" s="8">
        <f t="shared" si="3"/>
        <v>0</v>
      </c>
    </row>
    <row r="214" spans="1:4" x14ac:dyDescent="0.25">
      <c r="A214" s="13">
        <v>209</v>
      </c>
      <c r="B214" s="5"/>
      <c r="C214" s="6"/>
      <c r="D214" s="8">
        <f t="shared" si="3"/>
        <v>0</v>
      </c>
    </row>
    <row r="215" spans="1:4" x14ac:dyDescent="0.25">
      <c r="A215" s="13">
        <v>210</v>
      </c>
      <c r="B215" s="5"/>
      <c r="C215" s="6"/>
      <c r="D215" s="8">
        <f t="shared" si="3"/>
        <v>0</v>
      </c>
    </row>
    <row r="216" spans="1:4" x14ac:dyDescent="0.25">
      <c r="A216" s="13">
        <v>211</v>
      </c>
      <c r="B216" s="5"/>
      <c r="C216" s="6"/>
      <c r="D216" s="8">
        <f t="shared" si="3"/>
        <v>0</v>
      </c>
    </row>
    <row r="217" spans="1:4" x14ac:dyDescent="0.25">
      <c r="A217" s="13">
        <v>212</v>
      </c>
      <c r="B217" s="5"/>
      <c r="C217" s="6"/>
      <c r="D217" s="8">
        <f t="shared" si="3"/>
        <v>0</v>
      </c>
    </row>
    <row r="218" spans="1:4" x14ac:dyDescent="0.25">
      <c r="A218" s="13">
        <v>213</v>
      </c>
      <c r="B218" s="5"/>
      <c r="C218" s="6"/>
      <c r="D218" s="8">
        <f t="shared" si="3"/>
        <v>0</v>
      </c>
    </row>
    <row r="219" spans="1:4" x14ac:dyDescent="0.25">
      <c r="A219" s="13">
        <v>214</v>
      </c>
      <c r="B219" s="5"/>
      <c r="C219" s="6"/>
      <c r="D219" s="8">
        <f t="shared" si="3"/>
        <v>0</v>
      </c>
    </row>
    <row r="220" spans="1:4" x14ac:dyDescent="0.25">
      <c r="A220" s="13">
        <v>215</v>
      </c>
      <c r="B220" s="5"/>
      <c r="C220" s="6"/>
      <c r="D220" s="8">
        <f t="shared" si="3"/>
        <v>0</v>
      </c>
    </row>
    <row r="221" spans="1:4" x14ac:dyDescent="0.25">
      <c r="A221" s="13">
        <v>216</v>
      </c>
      <c r="B221" s="5"/>
      <c r="C221" s="6"/>
      <c r="D221" s="8">
        <f t="shared" si="3"/>
        <v>0</v>
      </c>
    </row>
    <row r="222" spans="1:4" x14ac:dyDescent="0.25">
      <c r="A222" s="13">
        <v>217</v>
      </c>
      <c r="B222" s="5"/>
      <c r="C222" s="6"/>
      <c r="D222" s="8">
        <f t="shared" si="3"/>
        <v>0</v>
      </c>
    </row>
    <row r="223" spans="1:4" x14ac:dyDescent="0.25">
      <c r="A223" s="13">
        <v>218</v>
      </c>
      <c r="B223" s="5"/>
      <c r="C223" s="6"/>
      <c r="D223" s="8">
        <f t="shared" si="3"/>
        <v>0</v>
      </c>
    </row>
    <row r="224" spans="1:4" x14ac:dyDescent="0.25">
      <c r="A224" s="13">
        <v>219</v>
      </c>
      <c r="B224" s="5"/>
      <c r="C224" s="6"/>
      <c r="D224" s="8">
        <f t="shared" si="3"/>
        <v>0</v>
      </c>
    </row>
    <row r="225" spans="1:4" x14ac:dyDescent="0.25">
      <c r="A225" s="13">
        <v>220</v>
      </c>
      <c r="B225" s="5"/>
      <c r="C225" s="6"/>
      <c r="D225" s="8">
        <f t="shared" si="3"/>
        <v>0</v>
      </c>
    </row>
    <row r="226" spans="1:4" x14ac:dyDescent="0.25">
      <c r="A226" s="13">
        <v>221</v>
      </c>
      <c r="B226" s="5"/>
      <c r="C226" s="6"/>
      <c r="D226" s="8">
        <f t="shared" si="3"/>
        <v>0</v>
      </c>
    </row>
    <row r="227" spans="1:4" x14ac:dyDescent="0.25">
      <c r="A227" s="13">
        <v>222</v>
      </c>
      <c r="B227" s="5"/>
      <c r="C227" s="6"/>
      <c r="D227" s="8">
        <f t="shared" si="3"/>
        <v>0</v>
      </c>
    </row>
    <row r="228" spans="1:4" x14ac:dyDescent="0.25">
      <c r="A228" s="13">
        <v>223</v>
      </c>
      <c r="B228" s="5"/>
      <c r="C228" s="6"/>
      <c r="D228" s="8">
        <f t="shared" si="3"/>
        <v>0</v>
      </c>
    </row>
    <row r="229" spans="1:4" x14ac:dyDescent="0.25">
      <c r="A229" s="13">
        <v>224</v>
      </c>
      <c r="B229" s="5"/>
      <c r="C229" s="6"/>
      <c r="D229" s="8">
        <f t="shared" si="3"/>
        <v>0</v>
      </c>
    </row>
    <row r="230" spans="1:4" x14ac:dyDescent="0.25">
      <c r="A230" s="13">
        <v>225</v>
      </c>
      <c r="B230" s="5"/>
      <c r="C230" s="6"/>
      <c r="D230" s="8">
        <f t="shared" si="3"/>
        <v>0</v>
      </c>
    </row>
    <row r="231" spans="1:4" x14ac:dyDescent="0.25">
      <c r="A231" s="13">
        <v>226</v>
      </c>
      <c r="B231" s="5"/>
      <c r="C231" s="6"/>
      <c r="D231" s="8">
        <f t="shared" si="3"/>
        <v>0</v>
      </c>
    </row>
    <row r="232" spans="1:4" x14ac:dyDescent="0.25">
      <c r="A232" s="13">
        <v>227</v>
      </c>
      <c r="B232" s="5"/>
      <c r="C232" s="6"/>
      <c r="D232" s="8">
        <f t="shared" si="3"/>
        <v>0</v>
      </c>
    </row>
    <row r="233" spans="1:4" x14ac:dyDescent="0.25">
      <c r="A233" s="13">
        <v>228</v>
      </c>
      <c r="B233" s="5"/>
      <c r="C233" s="6"/>
      <c r="D233" s="8">
        <f t="shared" si="3"/>
        <v>0</v>
      </c>
    </row>
    <row r="234" spans="1:4" x14ac:dyDescent="0.25">
      <c r="A234" s="13">
        <v>229</v>
      </c>
      <c r="B234" s="5"/>
      <c r="C234" s="6"/>
      <c r="D234" s="8">
        <f t="shared" si="3"/>
        <v>0</v>
      </c>
    </row>
    <row r="235" spans="1:4" x14ac:dyDescent="0.25">
      <c r="A235" s="13">
        <v>230</v>
      </c>
      <c r="B235" s="5"/>
      <c r="C235" s="6"/>
      <c r="D235" s="8">
        <f t="shared" si="3"/>
        <v>0</v>
      </c>
    </row>
    <row r="236" spans="1:4" x14ac:dyDescent="0.25">
      <c r="A236" s="13">
        <v>231</v>
      </c>
      <c r="B236" s="5"/>
      <c r="C236" s="6"/>
      <c r="D236" s="8">
        <f t="shared" si="3"/>
        <v>0</v>
      </c>
    </row>
    <row r="237" spans="1:4" x14ac:dyDescent="0.25">
      <c r="A237" s="13">
        <v>232</v>
      </c>
      <c r="B237" s="5"/>
      <c r="C237" s="6"/>
      <c r="D237" s="8">
        <f t="shared" si="3"/>
        <v>0</v>
      </c>
    </row>
    <row r="238" spans="1:4" x14ac:dyDescent="0.25">
      <c r="A238" s="13">
        <v>233</v>
      </c>
      <c r="B238" s="5"/>
      <c r="C238" s="6"/>
      <c r="D238" s="8">
        <f t="shared" si="3"/>
        <v>0</v>
      </c>
    </row>
    <row r="239" spans="1:4" x14ac:dyDescent="0.25">
      <c r="A239" s="13">
        <v>234</v>
      </c>
      <c r="B239" s="5"/>
      <c r="C239" s="6"/>
      <c r="D239" s="8">
        <f t="shared" si="3"/>
        <v>0</v>
      </c>
    </row>
    <row r="240" spans="1:4" x14ac:dyDescent="0.25">
      <c r="A240" s="13">
        <v>235</v>
      </c>
      <c r="B240" s="5"/>
      <c r="C240" s="6"/>
      <c r="D240" s="8">
        <f t="shared" si="3"/>
        <v>0</v>
      </c>
    </row>
    <row r="241" spans="1:4" x14ac:dyDescent="0.25">
      <c r="A241" s="13">
        <v>236</v>
      </c>
      <c r="B241" s="5"/>
      <c r="C241" s="6"/>
      <c r="D241" s="8">
        <f t="shared" si="3"/>
        <v>0</v>
      </c>
    </row>
    <row r="242" spans="1:4" x14ac:dyDescent="0.25">
      <c r="A242" s="13">
        <v>237</v>
      </c>
      <c r="B242" s="5"/>
      <c r="C242" s="6"/>
      <c r="D242" s="8">
        <f t="shared" si="3"/>
        <v>0</v>
      </c>
    </row>
    <row r="243" spans="1:4" x14ac:dyDescent="0.25">
      <c r="A243" s="13">
        <v>238</v>
      </c>
      <c r="B243" s="5"/>
      <c r="C243" s="6"/>
      <c r="D243" s="8">
        <f t="shared" si="3"/>
        <v>0</v>
      </c>
    </row>
    <row r="244" spans="1:4" x14ac:dyDescent="0.25">
      <c r="A244" s="13">
        <v>239</v>
      </c>
      <c r="B244" s="5"/>
      <c r="C244" s="6"/>
      <c r="D244" s="8">
        <f t="shared" si="3"/>
        <v>0</v>
      </c>
    </row>
    <row r="245" spans="1:4" x14ac:dyDescent="0.25">
      <c r="A245" s="13">
        <v>240</v>
      </c>
      <c r="B245" s="5"/>
      <c r="C245" s="6"/>
      <c r="D245" s="8">
        <f t="shared" si="3"/>
        <v>0</v>
      </c>
    </row>
    <row r="246" spans="1:4" x14ac:dyDescent="0.25">
      <c r="A246" s="13">
        <v>241</v>
      </c>
      <c r="B246" s="5"/>
      <c r="C246" s="6"/>
      <c r="D246" s="8">
        <f t="shared" si="3"/>
        <v>0</v>
      </c>
    </row>
    <row r="247" spans="1:4" x14ac:dyDescent="0.25">
      <c r="A247" s="13">
        <v>242</v>
      </c>
      <c r="B247" s="5"/>
      <c r="C247" s="6"/>
      <c r="D247" s="8">
        <f t="shared" si="3"/>
        <v>0</v>
      </c>
    </row>
    <row r="248" spans="1:4" x14ac:dyDescent="0.25">
      <c r="A248" s="13">
        <v>243</v>
      </c>
      <c r="B248" s="5"/>
      <c r="C248" s="6"/>
      <c r="D248" s="8">
        <f t="shared" si="3"/>
        <v>0</v>
      </c>
    </row>
    <row r="249" spans="1:4" x14ac:dyDescent="0.25">
      <c r="A249" s="13">
        <v>244</v>
      </c>
      <c r="B249" s="5"/>
      <c r="C249" s="6"/>
      <c r="D249" s="8">
        <f t="shared" si="3"/>
        <v>0</v>
      </c>
    </row>
    <row r="250" spans="1:4" x14ac:dyDescent="0.25">
      <c r="A250" s="13">
        <v>245</v>
      </c>
      <c r="B250" s="5"/>
      <c r="C250" s="6"/>
      <c r="D250" s="8">
        <f t="shared" si="3"/>
        <v>0</v>
      </c>
    </row>
    <row r="251" spans="1:4" x14ac:dyDescent="0.25">
      <c r="A251" s="13">
        <v>246</v>
      </c>
      <c r="B251" s="5"/>
      <c r="C251" s="6"/>
      <c r="D251" s="8">
        <f t="shared" si="3"/>
        <v>0</v>
      </c>
    </row>
    <row r="252" spans="1:4" x14ac:dyDescent="0.25">
      <c r="A252" s="13">
        <v>247</v>
      </c>
      <c r="B252" s="5"/>
      <c r="C252" s="6"/>
      <c r="D252" s="8">
        <f t="shared" si="3"/>
        <v>0</v>
      </c>
    </row>
    <row r="253" spans="1:4" x14ac:dyDescent="0.25">
      <c r="A253" s="13">
        <v>248</v>
      </c>
      <c r="B253" s="5"/>
      <c r="C253" s="6"/>
      <c r="D253" s="8">
        <f t="shared" si="3"/>
        <v>0</v>
      </c>
    </row>
    <row r="254" spans="1:4" x14ac:dyDescent="0.25">
      <c r="A254" s="13">
        <v>249</v>
      </c>
      <c r="B254" s="5"/>
      <c r="C254" s="6"/>
      <c r="D254" s="8">
        <f t="shared" si="3"/>
        <v>0</v>
      </c>
    </row>
    <row r="255" spans="1:4" x14ac:dyDescent="0.25">
      <c r="A255" s="13">
        <v>250</v>
      </c>
      <c r="B255" s="5"/>
      <c r="C255" s="6"/>
      <c r="D255" s="8">
        <f t="shared" si="3"/>
        <v>0</v>
      </c>
    </row>
    <row r="256" spans="1:4" x14ac:dyDescent="0.25">
      <c r="A256" s="13">
        <v>251</v>
      </c>
      <c r="B256" s="5"/>
      <c r="C256" s="6"/>
      <c r="D256" s="8">
        <f t="shared" si="3"/>
        <v>0</v>
      </c>
    </row>
    <row r="257" spans="1:4" x14ac:dyDescent="0.25">
      <c r="A257" s="13">
        <v>252</v>
      </c>
      <c r="B257" s="5"/>
      <c r="C257" s="6"/>
      <c r="D257" s="8">
        <f t="shared" si="3"/>
        <v>0</v>
      </c>
    </row>
    <row r="258" spans="1:4" x14ac:dyDescent="0.25">
      <c r="A258" s="13">
        <v>253</v>
      </c>
      <c r="B258" s="5"/>
      <c r="C258" s="6"/>
      <c r="D258" s="8">
        <f t="shared" si="3"/>
        <v>0</v>
      </c>
    </row>
    <row r="259" spans="1:4" x14ac:dyDescent="0.25">
      <c r="A259" s="13">
        <v>254</v>
      </c>
      <c r="B259" s="5"/>
      <c r="C259" s="6"/>
      <c r="D259" s="8">
        <f t="shared" si="3"/>
        <v>0</v>
      </c>
    </row>
    <row r="260" spans="1:4" x14ac:dyDescent="0.25">
      <c r="A260" s="13">
        <v>255</v>
      </c>
      <c r="B260" s="5"/>
      <c r="C260" s="6"/>
      <c r="D260" s="8">
        <f t="shared" si="3"/>
        <v>0</v>
      </c>
    </row>
    <row r="261" spans="1:4" x14ac:dyDescent="0.25">
      <c r="A261" s="13">
        <v>256</v>
      </c>
      <c r="B261" s="5"/>
      <c r="C261" s="6"/>
      <c r="D261" s="8">
        <f t="shared" si="3"/>
        <v>0</v>
      </c>
    </row>
    <row r="262" spans="1:4" x14ac:dyDescent="0.25">
      <c r="A262" s="13">
        <v>257</v>
      </c>
      <c r="B262" s="5"/>
      <c r="C262" s="6"/>
      <c r="D262" s="8">
        <f t="shared" ref="D262:D305" si="4">(C263*86400)-(C262*86400)</f>
        <v>0</v>
      </c>
    </row>
    <row r="263" spans="1:4" x14ac:dyDescent="0.25">
      <c r="A263" s="13">
        <v>258</v>
      </c>
      <c r="B263" s="5"/>
      <c r="C263" s="6"/>
      <c r="D263" s="8">
        <f t="shared" si="4"/>
        <v>0</v>
      </c>
    </row>
    <row r="264" spans="1:4" x14ac:dyDescent="0.25">
      <c r="A264" s="13">
        <v>259</v>
      </c>
      <c r="B264" s="5"/>
      <c r="C264" s="6"/>
      <c r="D264" s="8">
        <f t="shared" si="4"/>
        <v>0</v>
      </c>
    </row>
    <row r="265" spans="1:4" x14ac:dyDescent="0.25">
      <c r="A265" s="13">
        <v>260</v>
      </c>
      <c r="B265" s="5"/>
      <c r="C265" s="6"/>
      <c r="D265" s="8">
        <f t="shared" si="4"/>
        <v>0</v>
      </c>
    </row>
    <row r="266" spans="1:4" x14ac:dyDescent="0.25">
      <c r="A266" s="13">
        <v>261</v>
      </c>
      <c r="B266" s="5"/>
      <c r="C266" s="6"/>
      <c r="D266" s="8">
        <f t="shared" si="4"/>
        <v>0</v>
      </c>
    </row>
    <row r="267" spans="1:4" x14ac:dyDescent="0.25">
      <c r="A267" s="13">
        <v>262</v>
      </c>
      <c r="B267" s="5"/>
      <c r="C267" s="6"/>
      <c r="D267" s="8">
        <f t="shared" si="4"/>
        <v>0</v>
      </c>
    </row>
    <row r="268" spans="1:4" x14ac:dyDescent="0.25">
      <c r="A268" s="13">
        <v>263</v>
      </c>
      <c r="B268" s="5"/>
      <c r="C268" s="6"/>
      <c r="D268" s="8">
        <f t="shared" si="4"/>
        <v>0</v>
      </c>
    </row>
    <row r="269" spans="1:4" x14ac:dyDescent="0.25">
      <c r="A269" s="13">
        <v>264</v>
      </c>
      <c r="B269" s="5"/>
      <c r="C269" s="6"/>
      <c r="D269" s="8">
        <f t="shared" si="4"/>
        <v>0</v>
      </c>
    </row>
    <row r="270" spans="1:4" x14ac:dyDescent="0.25">
      <c r="A270" s="13">
        <v>265</v>
      </c>
      <c r="B270" s="5"/>
      <c r="C270" s="6"/>
      <c r="D270" s="8">
        <f t="shared" si="4"/>
        <v>0</v>
      </c>
    </row>
    <row r="271" spans="1:4" x14ac:dyDescent="0.25">
      <c r="A271" s="13">
        <v>266</v>
      </c>
      <c r="B271" s="5"/>
      <c r="C271" s="6"/>
      <c r="D271" s="8">
        <f t="shared" si="4"/>
        <v>0</v>
      </c>
    </row>
    <row r="272" spans="1:4" x14ac:dyDescent="0.25">
      <c r="A272" s="13">
        <v>267</v>
      </c>
      <c r="B272" s="5"/>
      <c r="C272" s="6"/>
      <c r="D272" s="8">
        <f t="shared" si="4"/>
        <v>0</v>
      </c>
    </row>
    <row r="273" spans="1:4" x14ac:dyDescent="0.25">
      <c r="A273" s="13">
        <v>268</v>
      </c>
      <c r="B273" s="5"/>
      <c r="C273" s="6"/>
      <c r="D273" s="8">
        <f t="shared" si="4"/>
        <v>0</v>
      </c>
    </row>
    <row r="274" spans="1:4" x14ac:dyDescent="0.25">
      <c r="A274" s="13">
        <v>269</v>
      </c>
      <c r="B274" s="5"/>
      <c r="C274" s="6"/>
      <c r="D274" s="8">
        <f t="shared" si="4"/>
        <v>0</v>
      </c>
    </row>
    <row r="275" spans="1:4" x14ac:dyDescent="0.25">
      <c r="A275" s="13">
        <v>270</v>
      </c>
      <c r="B275" s="5"/>
      <c r="C275" s="6"/>
      <c r="D275" s="8">
        <f t="shared" si="4"/>
        <v>0</v>
      </c>
    </row>
    <row r="276" spans="1:4" x14ac:dyDescent="0.25">
      <c r="A276" s="13">
        <v>271</v>
      </c>
      <c r="B276" s="5"/>
      <c r="C276" s="6"/>
      <c r="D276" s="8">
        <f t="shared" si="4"/>
        <v>0</v>
      </c>
    </row>
    <row r="277" spans="1:4" x14ac:dyDescent="0.25">
      <c r="A277" s="13">
        <v>272</v>
      </c>
      <c r="B277" s="5"/>
      <c r="C277" s="6"/>
      <c r="D277" s="8">
        <f t="shared" si="4"/>
        <v>0</v>
      </c>
    </row>
    <row r="278" spans="1:4" x14ac:dyDescent="0.25">
      <c r="A278" s="13">
        <v>273</v>
      </c>
      <c r="B278" s="5"/>
      <c r="C278" s="6"/>
      <c r="D278" s="8">
        <f t="shared" si="4"/>
        <v>0</v>
      </c>
    </row>
    <row r="279" spans="1:4" x14ac:dyDescent="0.25">
      <c r="A279" s="13">
        <v>274</v>
      </c>
      <c r="B279" s="5"/>
      <c r="C279" s="6"/>
      <c r="D279" s="8">
        <f t="shared" si="4"/>
        <v>0</v>
      </c>
    </row>
    <row r="280" spans="1:4" x14ac:dyDescent="0.25">
      <c r="A280" s="13">
        <v>275</v>
      </c>
      <c r="B280" s="5"/>
      <c r="C280" s="6"/>
      <c r="D280" s="8">
        <f t="shared" si="4"/>
        <v>0</v>
      </c>
    </row>
    <row r="281" spans="1:4" x14ac:dyDescent="0.25">
      <c r="A281" s="13">
        <v>276</v>
      </c>
      <c r="B281" s="5"/>
      <c r="C281" s="6"/>
      <c r="D281" s="8">
        <f t="shared" si="4"/>
        <v>0</v>
      </c>
    </row>
    <row r="282" spans="1:4" x14ac:dyDescent="0.25">
      <c r="A282" s="13">
        <v>277</v>
      </c>
      <c r="B282" s="5"/>
      <c r="C282" s="6"/>
      <c r="D282" s="8">
        <f t="shared" si="4"/>
        <v>0</v>
      </c>
    </row>
    <row r="283" spans="1:4" x14ac:dyDescent="0.25">
      <c r="A283" s="13">
        <v>278</v>
      </c>
      <c r="B283" s="5"/>
      <c r="C283" s="6"/>
      <c r="D283" s="8">
        <f t="shared" si="4"/>
        <v>0</v>
      </c>
    </row>
    <row r="284" spans="1:4" x14ac:dyDescent="0.25">
      <c r="A284" s="13">
        <v>279</v>
      </c>
      <c r="B284" s="5"/>
      <c r="C284" s="6"/>
      <c r="D284" s="8">
        <f t="shared" si="4"/>
        <v>0</v>
      </c>
    </row>
    <row r="285" spans="1:4" x14ac:dyDescent="0.25">
      <c r="A285" s="13">
        <v>280</v>
      </c>
      <c r="B285" s="5"/>
      <c r="C285" s="6"/>
      <c r="D285" s="8">
        <f t="shared" si="4"/>
        <v>0</v>
      </c>
    </row>
    <row r="286" spans="1:4" x14ac:dyDescent="0.25">
      <c r="A286" s="13">
        <v>281</v>
      </c>
      <c r="B286" s="5"/>
      <c r="C286" s="6"/>
      <c r="D286" s="8">
        <f t="shared" si="4"/>
        <v>0</v>
      </c>
    </row>
    <row r="287" spans="1:4" x14ac:dyDescent="0.25">
      <c r="A287" s="13">
        <v>282</v>
      </c>
      <c r="B287" s="5"/>
      <c r="C287" s="6"/>
      <c r="D287" s="8">
        <f t="shared" si="4"/>
        <v>0</v>
      </c>
    </row>
    <row r="288" spans="1:4" x14ac:dyDescent="0.25">
      <c r="A288" s="13">
        <v>283</v>
      </c>
      <c r="B288" s="5"/>
      <c r="C288" s="6"/>
      <c r="D288" s="8">
        <f t="shared" si="4"/>
        <v>0</v>
      </c>
    </row>
    <row r="289" spans="1:4" x14ac:dyDescent="0.25">
      <c r="A289" s="13">
        <v>284</v>
      </c>
      <c r="B289" s="5"/>
      <c r="C289" s="6"/>
      <c r="D289" s="8">
        <f t="shared" si="4"/>
        <v>0</v>
      </c>
    </row>
    <row r="290" spans="1:4" x14ac:dyDescent="0.25">
      <c r="A290" s="13">
        <v>285</v>
      </c>
      <c r="B290" s="5"/>
      <c r="C290" s="6"/>
      <c r="D290" s="8">
        <f t="shared" si="4"/>
        <v>0</v>
      </c>
    </row>
    <row r="291" spans="1:4" x14ac:dyDescent="0.25">
      <c r="A291" s="13">
        <v>286</v>
      </c>
      <c r="B291" s="5"/>
      <c r="C291" s="6"/>
      <c r="D291" s="8">
        <f t="shared" si="4"/>
        <v>0</v>
      </c>
    </row>
    <row r="292" spans="1:4" x14ac:dyDescent="0.25">
      <c r="A292" s="13">
        <v>287</v>
      </c>
      <c r="B292" s="5"/>
      <c r="C292" s="6"/>
      <c r="D292" s="8">
        <f t="shared" si="4"/>
        <v>0</v>
      </c>
    </row>
    <row r="293" spans="1:4" x14ac:dyDescent="0.25">
      <c r="A293" s="13">
        <v>288</v>
      </c>
      <c r="B293" s="5"/>
      <c r="C293" s="6"/>
      <c r="D293" s="8">
        <f t="shared" si="4"/>
        <v>0</v>
      </c>
    </row>
    <row r="294" spans="1:4" x14ac:dyDescent="0.25">
      <c r="A294" s="13">
        <v>289</v>
      </c>
      <c r="B294" s="5"/>
      <c r="C294" s="6"/>
      <c r="D294" s="8">
        <f t="shared" si="4"/>
        <v>0</v>
      </c>
    </row>
    <row r="295" spans="1:4" x14ac:dyDescent="0.25">
      <c r="A295" s="13">
        <v>290</v>
      </c>
      <c r="B295" s="5"/>
      <c r="C295" s="6"/>
      <c r="D295" s="8">
        <f t="shared" si="4"/>
        <v>0</v>
      </c>
    </row>
    <row r="296" spans="1:4" x14ac:dyDescent="0.25">
      <c r="A296" s="13">
        <v>291</v>
      </c>
      <c r="B296" s="5"/>
      <c r="C296" s="6"/>
      <c r="D296" s="8">
        <f t="shared" si="4"/>
        <v>0</v>
      </c>
    </row>
    <row r="297" spans="1:4" x14ac:dyDescent="0.25">
      <c r="A297" s="13">
        <v>292</v>
      </c>
      <c r="B297" s="5"/>
      <c r="C297" s="6"/>
      <c r="D297" s="8">
        <f t="shared" si="4"/>
        <v>0</v>
      </c>
    </row>
    <row r="298" spans="1:4" x14ac:dyDescent="0.25">
      <c r="A298" s="13">
        <v>293</v>
      </c>
      <c r="B298" s="5"/>
      <c r="C298" s="6"/>
      <c r="D298" s="8">
        <f t="shared" si="4"/>
        <v>0</v>
      </c>
    </row>
    <row r="299" spans="1:4" x14ac:dyDescent="0.25">
      <c r="A299" s="13">
        <v>294</v>
      </c>
      <c r="B299" s="5"/>
      <c r="C299" s="6"/>
      <c r="D299" s="8">
        <f t="shared" si="4"/>
        <v>0</v>
      </c>
    </row>
    <row r="300" spans="1:4" x14ac:dyDescent="0.25">
      <c r="A300" s="13">
        <v>295</v>
      </c>
      <c r="B300" s="5"/>
      <c r="C300" s="6"/>
      <c r="D300" s="8">
        <f t="shared" si="4"/>
        <v>0</v>
      </c>
    </row>
    <row r="301" spans="1:4" x14ac:dyDescent="0.25">
      <c r="A301" s="13">
        <v>296</v>
      </c>
      <c r="B301" s="5"/>
      <c r="C301" s="6"/>
      <c r="D301" s="8">
        <f t="shared" si="4"/>
        <v>0</v>
      </c>
    </row>
    <row r="302" spans="1:4" x14ac:dyDescent="0.25">
      <c r="A302" s="13">
        <v>297</v>
      </c>
      <c r="B302" s="5"/>
      <c r="C302" s="6"/>
      <c r="D302" s="8">
        <f t="shared" si="4"/>
        <v>0</v>
      </c>
    </row>
    <row r="303" spans="1:4" x14ac:dyDescent="0.25">
      <c r="A303" s="13">
        <v>298</v>
      </c>
      <c r="B303" s="5"/>
      <c r="C303" s="6"/>
      <c r="D303" s="8">
        <f t="shared" si="4"/>
        <v>0</v>
      </c>
    </row>
    <row r="304" spans="1:4" x14ac:dyDescent="0.25">
      <c r="A304" s="13">
        <v>299</v>
      </c>
      <c r="B304" s="5"/>
      <c r="C304" s="6"/>
      <c r="D304" s="8">
        <f t="shared" si="4"/>
        <v>0</v>
      </c>
    </row>
    <row r="305" spans="1:4" x14ac:dyDescent="0.25">
      <c r="A305" s="13">
        <v>300</v>
      </c>
      <c r="B305" s="5"/>
      <c r="C305" s="6"/>
      <c r="D305" s="8">
        <f t="shared" si="4"/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5"/>
  <sheetViews>
    <sheetView zoomScale="75" zoomScaleNormal="75" zoomScalePageLayoutView="75" workbookViewId="0">
      <selection activeCell="I25" sqref="I25"/>
    </sheetView>
  </sheetViews>
  <sheetFormatPr defaultColWidth="8.85546875" defaultRowHeight="15" x14ac:dyDescent="0.25"/>
  <cols>
    <col min="2" max="2" width="11.7109375" customWidth="1"/>
    <col min="3" max="3" width="13.42578125" style="9" customWidth="1"/>
    <col min="4" max="19" width="11.7109375" customWidth="1"/>
    <col min="20" max="21" width="8.85546875" style="4"/>
    <col min="22" max="22" width="12.42578125" style="9" bestFit="1" customWidth="1"/>
    <col min="23" max="23" width="8.85546875" style="7"/>
  </cols>
  <sheetData>
    <row r="1" spans="1:20" x14ac:dyDescent="0.25">
      <c r="D1" t="s">
        <v>2</v>
      </c>
      <c r="H1" t="s">
        <v>0</v>
      </c>
      <c r="L1" t="s">
        <v>17</v>
      </c>
      <c r="P1" t="s">
        <v>16</v>
      </c>
    </row>
    <row r="2" spans="1:20" x14ac:dyDescent="0.25">
      <c r="B2" s="3">
        <v>1</v>
      </c>
      <c r="C2" s="10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  <c r="R2" s="3">
        <v>17</v>
      </c>
      <c r="S2" s="3">
        <v>18</v>
      </c>
      <c r="T2" s="11" t="s">
        <v>39</v>
      </c>
    </row>
    <row r="3" spans="1:20" x14ac:dyDescent="0.25">
      <c r="A3" s="1" t="s">
        <v>18</v>
      </c>
      <c r="B3" s="4" t="s">
        <v>19</v>
      </c>
      <c r="C3" s="9" t="s">
        <v>20</v>
      </c>
      <c r="D3" s="4" t="s">
        <v>21</v>
      </c>
      <c r="E3" s="4" t="s">
        <v>22</v>
      </c>
      <c r="F3" s="4" t="s">
        <v>23</v>
      </c>
      <c r="G3" s="4" t="s">
        <v>24</v>
      </c>
      <c r="H3" s="4" t="s">
        <v>25</v>
      </c>
      <c r="I3" s="4" t="s">
        <v>26</v>
      </c>
      <c r="J3" s="4" t="s">
        <v>27</v>
      </c>
      <c r="K3" s="4" t="s">
        <v>28</v>
      </c>
      <c r="L3" s="4" t="s">
        <v>29</v>
      </c>
      <c r="M3" s="4" t="s">
        <v>30</v>
      </c>
      <c r="N3" s="4" t="s">
        <v>31</v>
      </c>
      <c r="O3" s="4" t="s">
        <v>32</v>
      </c>
      <c r="P3" s="4" t="s">
        <v>33</v>
      </c>
      <c r="Q3" s="4" t="s">
        <v>34</v>
      </c>
      <c r="R3" s="4" t="s">
        <v>35</v>
      </c>
      <c r="S3" s="4" t="s">
        <v>36</v>
      </c>
    </row>
    <row r="4" spans="1:20" x14ac:dyDescent="0.25">
      <c r="B4" s="12"/>
    </row>
    <row r="5" spans="1:20" x14ac:dyDescent="0.25">
      <c r="B5" s="5" t="s">
        <v>37</v>
      </c>
      <c r="C5" s="6" t="s">
        <v>18</v>
      </c>
      <c r="D5" s="7" t="s">
        <v>38</v>
      </c>
      <c r="F5" s="4" t="s">
        <v>37</v>
      </c>
      <c r="G5" s="4" t="s">
        <v>38</v>
      </c>
      <c r="S5" s="12"/>
    </row>
    <row r="6" spans="1:20" x14ac:dyDescent="0.25">
      <c r="A6" s="13">
        <v>1</v>
      </c>
      <c r="B6" s="15">
        <v>1</v>
      </c>
      <c r="C6" s="6">
        <v>0.33333333333333331</v>
      </c>
      <c r="D6" s="8">
        <f t="shared" ref="D6:D69" si="0">(C7*86400)-(C6*86400)</f>
        <v>1858.0000000000036</v>
      </c>
      <c r="F6" s="4">
        <v>1</v>
      </c>
      <c r="G6" s="4">
        <f>SUMIF(B6:B305,F6,D6:D305)</f>
        <v>2199.0000000000218</v>
      </c>
      <c r="S6" s="12"/>
    </row>
    <row r="7" spans="1:20" x14ac:dyDescent="0.25">
      <c r="A7" s="13">
        <v>2</v>
      </c>
      <c r="B7" s="5">
        <v>11</v>
      </c>
      <c r="C7" s="6">
        <v>0.35483796296296299</v>
      </c>
      <c r="D7" s="8">
        <f t="shared" si="0"/>
        <v>1977.9999999999927</v>
      </c>
      <c r="F7" s="4">
        <v>2</v>
      </c>
      <c r="G7" s="4">
        <f>SUMIF(B6:B305,F7,D6:D305)</f>
        <v>12324.000000000015</v>
      </c>
      <c r="I7" t="s">
        <v>0</v>
      </c>
      <c r="J7">
        <f>SUM(G12:G14)</f>
        <v>3733.0000000000073</v>
      </c>
      <c r="L7" t="s">
        <v>1</v>
      </c>
      <c r="M7">
        <f>SUM(J7,J9)</f>
        <v>7320.9999999999927</v>
      </c>
      <c r="R7" s="12"/>
    </row>
    <row r="8" spans="1:20" x14ac:dyDescent="0.25">
      <c r="A8" s="13">
        <v>3</v>
      </c>
      <c r="B8" s="5">
        <v>1</v>
      </c>
      <c r="C8" s="6">
        <v>0.37773148148148145</v>
      </c>
      <c r="D8" s="8">
        <f t="shared" si="0"/>
        <v>330.00000000000364</v>
      </c>
      <c r="F8" s="4">
        <v>3</v>
      </c>
      <c r="G8" s="4">
        <f>SUMIF(B6:B305,F8,D6:D305)</f>
        <v>4.999999999992724</v>
      </c>
      <c r="I8" t="s">
        <v>2</v>
      </c>
      <c r="J8">
        <f>SUM(G8:G10)</f>
        <v>4913.9999999999709</v>
      </c>
      <c r="L8" t="s">
        <v>3</v>
      </c>
      <c r="M8">
        <f>SUM(J8,J10)</f>
        <v>5197.9999999999709</v>
      </c>
    </row>
    <row r="9" spans="1:20" x14ac:dyDescent="0.25">
      <c r="A9" s="13">
        <v>4</v>
      </c>
      <c r="B9" s="5">
        <v>2</v>
      </c>
      <c r="C9" s="6">
        <v>0.38155092592592593</v>
      </c>
      <c r="D9" s="8">
        <f t="shared" si="0"/>
        <v>46</v>
      </c>
      <c r="F9" s="4">
        <v>4</v>
      </c>
      <c r="G9" s="4">
        <f>SUMIF(B6:B305,F9,D6:D305)</f>
        <v>4590.0000000000146</v>
      </c>
      <c r="I9" t="s">
        <v>4</v>
      </c>
      <c r="J9">
        <f>SUM(G16:G18)</f>
        <v>3587.9999999999854</v>
      </c>
    </row>
    <row r="10" spans="1:20" x14ac:dyDescent="0.25">
      <c r="A10" s="13">
        <v>5</v>
      </c>
      <c r="B10" s="5">
        <v>14</v>
      </c>
      <c r="C10" s="6">
        <v>0.38208333333333333</v>
      </c>
      <c r="D10" s="8">
        <f t="shared" si="0"/>
        <v>1193</v>
      </c>
      <c r="F10" s="4">
        <v>5</v>
      </c>
      <c r="G10" s="4">
        <f>SUMIF(B6:B305,F10,D6:D305)</f>
        <v>318.99999999996362</v>
      </c>
      <c r="I10" t="s">
        <v>5</v>
      </c>
      <c r="J10">
        <f>SUM(G20:G22)</f>
        <v>284</v>
      </c>
    </row>
    <row r="11" spans="1:20" x14ac:dyDescent="0.25">
      <c r="A11" s="13">
        <v>6</v>
      </c>
      <c r="B11" s="5">
        <v>2</v>
      </c>
      <c r="C11" s="6">
        <v>0.39589120370370368</v>
      </c>
      <c r="D11" s="8">
        <f t="shared" si="0"/>
        <v>34.000000000007276</v>
      </c>
      <c r="F11" s="4">
        <v>6</v>
      </c>
      <c r="G11" s="4">
        <f>SUMIF(B6:B305,F11,D6:D305)</f>
        <v>0</v>
      </c>
      <c r="L11" t="s">
        <v>6</v>
      </c>
      <c r="M11">
        <f>SUM(J7:J8)</f>
        <v>8646.9999999999782</v>
      </c>
    </row>
    <row r="12" spans="1:20" x14ac:dyDescent="0.25">
      <c r="A12" s="13">
        <v>7</v>
      </c>
      <c r="B12" s="5">
        <v>14</v>
      </c>
      <c r="C12" s="6">
        <v>0.39628472222222227</v>
      </c>
      <c r="D12" s="8">
        <f t="shared" si="0"/>
        <v>31.999999999992724</v>
      </c>
      <c r="F12" s="4">
        <v>7</v>
      </c>
      <c r="G12" s="4">
        <f>SUMIF(B6:B305,F12,D6:D305)</f>
        <v>763.00000000000728</v>
      </c>
      <c r="I12" t="s">
        <v>7</v>
      </c>
      <c r="J12">
        <f>SUM(G6:G7,G11,G15,G19,G23)</f>
        <v>23481.000000000036</v>
      </c>
      <c r="L12" t="s">
        <v>8</v>
      </c>
      <c r="M12">
        <f>SUM(J9:J10)</f>
        <v>3871.9999999999854</v>
      </c>
    </row>
    <row r="13" spans="1:20" x14ac:dyDescent="0.25">
      <c r="A13" s="13">
        <v>8</v>
      </c>
      <c r="B13" s="5">
        <v>2</v>
      </c>
      <c r="C13" s="6">
        <v>0.39665509259259263</v>
      </c>
      <c r="D13" s="8">
        <f t="shared" si="0"/>
        <v>488</v>
      </c>
      <c r="F13" s="4">
        <v>8</v>
      </c>
      <c r="G13" s="4">
        <f>SUMIF(B6:B305,F13,D6:D305)</f>
        <v>387</v>
      </c>
      <c r="I13" t="s">
        <v>42</v>
      </c>
      <c r="J13">
        <f>SUM(J7:J10)</f>
        <v>12518.999999999964</v>
      </c>
    </row>
    <row r="14" spans="1:20" x14ac:dyDescent="0.25">
      <c r="A14" s="13">
        <v>9</v>
      </c>
      <c r="B14" s="5">
        <v>10</v>
      </c>
      <c r="C14" s="6">
        <v>0.40230324074074075</v>
      </c>
      <c r="D14" s="8">
        <f t="shared" si="0"/>
        <v>683</v>
      </c>
      <c r="F14" s="4">
        <v>9</v>
      </c>
      <c r="G14" s="4">
        <f>SUMIF(B6:B305,F14,D6:D305)</f>
        <v>2583</v>
      </c>
      <c r="O14" s="12"/>
    </row>
    <row r="15" spans="1:20" x14ac:dyDescent="0.25">
      <c r="A15" s="13">
        <v>10</v>
      </c>
      <c r="B15" s="5">
        <v>7</v>
      </c>
      <c r="C15" s="6">
        <v>0.41020833333333334</v>
      </c>
      <c r="D15" s="8">
        <f t="shared" si="0"/>
        <v>587</v>
      </c>
      <c r="F15" s="4">
        <v>10</v>
      </c>
      <c r="G15" s="4">
        <f>SUMIF(B6:B305,F15,D6:D305)</f>
        <v>683</v>
      </c>
    </row>
    <row r="16" spans="1:20" x14ac:dyDescent="0.25">
      <c r="A16" s="13">
        <v>11</v>
      </c>
      <c r="B16" s="15">
        <v>2</v>
      </c>
      <c r="C16" s="6">
        <v>0.41700231481481481</v>
      </c>
      <c r="D16" s="8">
        <f t="shared" si="0"/>
        <v>1248</v>
      </c>
      <c r="F16" s="4">
        <v>11</v>
      </c>
      <c r="G16" s="4">
        <f>SUMIF(B6:B305,F16,D6:D305)</f>
        <v>2781</v>
      </c>
      <c r="S16" s="12"/>
    </row>
    <row r="17" spans="1:19" x14ac:dyDescent="0.25">
      <c r="A17" s="13">
        <v>12</v>
      </c>
      <c r="B17" s="5">
        <v>9</v>
      </c>
      <c r="C17" s="6">
        <v>0.43144675925925924</v>
      </c>
      <c r="D17" s="8">
        <f t="shared" si="0"/>
        <v>825</v>
      </c>
      <c r="F17" s="4">
        <v>12</v>
      </c>
      <c r="G17" s="4">
        <f>SUMIF(B6:B305,F17,D6:D305)</f>
        <v>254.99999999998545</v>
      </c>
    </row>
    <row r="18" spans="1:19" x14ac:dyDescent="0.25">
      <c r="A18" s="13">
        <v>13</v>
      </c>
      <c r="B18" s="5">
        <v>2</v>
      </c>
      <c r="C18" s="6">
        <v>0.4409953703703704</v>
      </c>
      <c r="D18" s="8">
        <f t="shared" si="0"/>
        <v>937</v>
      </c>
      <c r="F18" s="4">
        <v>13</v>
      </c>
      <c r="G18" s="4">
        <f>SUMIF(B6:B305,F18,D6:D305)</f>
        <v>552</v>
      </c>
      <c r="H18" s="12"/>
    </row>
    <row r="19" spans="1:19" x14ac:dyDescent="0.25">
      <c r="A19" s="13">
        <v>14</v>
      </c>
      <c r="B19" s="5">
        <v>9</v>
      </c>
      <c r="C19" s="6">
        <v>0.45184027777777774</v>
      </c>
      <c r="D19" s="8">
        <f t="shared" si="0"/>
        <v>1727</v>
      </c>
      <c r="F19" s="4">
        <v>14</v>
      </c>
      <c r="G19" s="4">
        <f>SUMIF(B6:B305,F19,D6:D305)</f>
        <v>6385.9999999999854</v>
      </c>
    </row>
    <row r="20" spans="1:19" x14ac:dyDescent="0.25">
      <c r="A20" s="13">
        <v>15</v>
      </c>
      <c r="B20" s="5">
        <v>8</v>
      </c>
      <c r="C20" s="6">
        <v>0.47182870370370367</v>
      </c>
      <c r="D20" s="8">
        <f t="shared" si="0"/>
        <v>232</v>
      </c>
      <c r="F20" s="4">
        <v>15</v>
      </c>
      <c r="G20" s="4">
        <f>SUMIF(B6:B305,F20,D6:D305)</f>
        <v>0</v>
      </c>
      <c r="S20" s="12"/>
    </row>
    <row r="21" spans="1:19" x14ac:dyDescent="0.25">
      <c r="A21" s="13">
        <v>16</v>
      </c>
      <c r="B21" s="5">
        <v>2</v>
      </c>
      <c r="C21" s="6">
        <v>0.4745138888888889</v>
      </c>
      <c r="D21" s="8">
        <f t="shared" si="0"/>
        <v>2</v>
      </c>
      <c r="F21" s="4">
        <v>16</v>
      </c>
      <c r="G21" s="4">
        <f>SUMIF(B6:B305,F21,D6:D305)</f>
        <v>254.00000000000728</v>
      </c>
      <c r="R21" s="12"/>
    </row>
    <row r="22" spans="1:19" x14ac:dyDescent="0.25">
      <c r="A22" s="13">
        <v>17</v>
      </c>
      <c r="B22" s="5">
        <v>18</v>
      </c>
      <c r="C22" s="6">
        <v>0.47453703703703703</v>
      </c>
      <c r="D22" s="8">
        <f t="shared" si="0"/>
        <v>109.00000000000728</v>
      </c>
      <c r="F22" s="4">
        <v>17</v>
      </c>
      <c r="G22" s="4">
        <f>SUMIF(B6:B305,F22,D6:D305)</f>
        <v>29.999999999992724</v>
      </c>
    </row>
    <row r="23" spans="1:19" x14ac:dyDescent="0.25">
      <c r="A23" s="13">
        <v>18</v>
      </c>
      <c r="B23" s="5">
        <v>2</v>
      </c>
      <c r="C23" s="6">
        <v>0.47579861111111116</v>
      </c>
      <c r="D23" s="8">
        <f t="shared" si="0"/>
        <v>388.99999999999272</v>
      </c>
      <c r="F23" s="4">
        <v>18</v>
      </c>
      <c r="G23" s="4">
        <f>SUMIF(B6:B305,F23,D6:D305)</f>
        <v>1889.0000000000146</v>
      </c>
      <c r="S23" s="12"/>
    </row>
    <row r="24" spans="1:19" x14ac:dyDescent="0.25">
      <c r="A24" s="13">
        <v>19</v>
      </c>
      <c r="B24" s="5">
        <v>9</v>
      </c>
      <c r="C24" s="6">
        <v>0.48030092592592594</v>
      </c>
      <c r="D24" s="8">
        <f t="shared" si="0"/>
        <v>31</v>
      </c>
      <c r="F24" s="4"/>
      <c r="G24" s="4"/>
      <c r="R24" s="12"/>
    </row>
    <row r="25" spans="1:19" x14ac:dyDescent="0.25">
      <c r="A25" s="13">
        <v>20</v>
      </c>
      <c r="B25" s="5">
        <v>8</v>
      </c>
      <c r="C25" s="6">
        <v>0.4806597222222222</v>
      </c>
      <c r="D25" s="8">
        <f t="shared" si="0"/>
        <v>155</v>
      </c>
      <c r="F25" s="4"/>
      <c r="G25" s="4"/>
      <c r="S25" s="12"/>
    </row>
    <row r="26" spans="1:19" x14ac:dyDescent="0.25">
      <c r="A26" s="13">
        <v>21</v>
      </c>
      <c r="B26" s="5">
        <v>2</v>
      </c>
      <c r="C26" s="6">
        <v>0.48245370370370372</v>
      </c>
      <c r="D26" s="8">
        <f t="shared" si="0"/>
        <v>179</v>
      </c>
    </row>
    <row r="27" spans="1:19" x14ac:dyDescent="0.25">
      <c r="A27" s="13">
        <v>22</v>
      </c>
      <c r="B27" s="5">
        <v>13</v>
      </c>
      <c r="C27" s="6">
        <v>0.48452546296296295</v>
      </c>
      <c r="D27" s="8">
        <f t="shared" si="0"/>
        <v>162</v>
      </c>
      <c r="S27" s="12"/>
    </row>
    <row r="28" spans="1:19" x14ac:dyDescent="0.25">
      <c r="A28" s="13">
        <v>23</v>
      </c>
      <c r="B28" s="5">
        <v>12</v>
      </c>
      <c r="C28" s="6">
        <v>0.48640046296296297</v>
      </c>
      <c r="D28" s="8">
        <f t="shared" si="0"/>
        <v>78</v>
      </c>
    </row>
    <row r="29" spans="1:19" x14ac:dyDescent="0.25">
      <c r="A29" s="13">
        <v>24</v>
      </c>
      <c r="B29" s="5">
        <v>2</v>
      </c>
      <c r="C29" s="6">
        <v>0.48730324074074072</v>
      </c>
      <c r="D29" s="8">
        <f t="shared" si="0"/>
        <v>5416.9999999999927</v>
      </c>
      <c r="S29" s="12"/>
    </row>
    <row r="30" spans="1:19" x14ac:dyDescent="0.25">
      <c r="A30" s="13">
        <v>25</v>
      </c>
      <c r="B30" s="5">
        <v>18</v>
      </c>
      <c r="C30" s="6">
        <v>0.54999999999999993</v>
      </c>
      <c r="D30" s="8">
        <f t="shared" si="0"/>
        <v>1780.0000000000073</v>
      </c>
    </row>
    <row r="31" spans="1:19" x14ac:dyDescent="0.25">
      <c r="A31" s="13">
        <v>26</v>
      </c>
      <c r="B31" s="5">
        <v>2</v>
      </c>
      <c r="C31" s="6">
        <v>0.57060185185185186</v>
      </c>
      <c r="D31" s="8">
        <f t="shared" si="0"/>
        <v>8.000000000007276</v>
      </c>
      <c r="S31" s="12"/>
    </row>
    <row r="32" spans="1:19" x14ac:dyDescent="0.25">
      <c r="A32" s="13">
        <v>27</v>
      </c>
      <c r="B32" s="5">
        <v>14</v>
      </c>
      <c r="C32" s="6">
        <v>0.5706944444444445</v>
      </c>
      <c r="D32" s="8">
        <f t="shared" si="0"/>
        <v>604.99999999999272</v>
      </c>
    </row>
    <row r="33" spans="1:21" x14ac:dyDescent="0.25">
      <c r="A33" s="13">
        <v>28</v>
      </c>
      <c r="B33" s="5">
        <v>2</v>
      </c>
      <c r="C33" s="6">
        <v>0.57769675925925923</v>
      </c>
      <c r="D33" s="8">
        <f t="shared" si="0"/>
        <v>3006</v>
      </c>
      <c r="S33" s="12"/>
    </row>
    <row r="34" spans="1:21" x14ac:dyDescent="0.25">
      <c r="A34" s="13">
        <v>29</v>
      </c>
      <c r="B34" s="5">
        <v>13</v>
      </c>
      <c r="C34" s="6">
        <v>0.61248842592592589</v>
      </c>
      <c r="D34" s="8">
        <f t="shared" si="0"/>
        <v>29.000000000007276</v>
      </c>
      <c r="P34" s="12"/>
    </row>
    <row r="35" spans="1:21" x14ac:dyDescent="0.25">
      <c r="A35" s="13">
        <v>30</v>
      </c>
      <c r="B35" s="5">
        <v>12</v>
      </c>
      <c r="C35" s="6">
        <v>0.61282407407407413</v>
      </c>
      <c r="D35" s="8">
        <f t="shared" si="0"/>
        <v>92.999999999992724</v>
      </c>
    </row>
    <row r="36" spans="1:21" x14ac:dyDescent="0.25">
      <c r="A36" s="13">
        <v>31</v>
      </c>
      <c r="B36" s="5">
        <v>2</v>
      </c>
      <c r="C36" s="6">
        <v>0.61390046296296297</v>
      </c>
      <c r="D36" s="8">
        <f t="shared" si="0"/>
        <v>4</v>
      </c>
      <c r="O36" s="12"/>
    </row>
    <row r="37" spans="1:21" x14ac:dyDescent="0.25">
      <c r="A37" s="13">
        <v>32</v>
      </c>
      <c r="B37" s="5">
        <v>5</v>
      </c>
      <c r="C37" s="6">
        <v>0.61394675925925923</v>
      </c>
      <c r="D37" s="8">
        <f t="shared" si="0"/>
        <v>15</v>
      </c>
    </row>
    <row r="38" spans="1:21" x14ac:dyDescent="0.25">
      <c r="A38" s="13">
        <v>33</v>
      </c>
      <c r="B38" s="5">
        <v>4</v>
      </c>
      <c r="C38" s="6">
        <v>0.61412037037037037</v>
      </c>
      <c r="D38" s="8">
        <f t="shared" si="0"/>
        <v>1358.0000000000073</v>
      </c>
      <c r="F38" s="12"/>
    </row>
    <row r="39" spans="1:21" x14ac:dyDescent="0.25">
      <c r="A39" s="13">
        <v>34</v>
      </c>
      <c r="B39" s="5">
        <v>2</v>
      </c>
      <c r="C39" s="6">
        <v>0.62983796296296302</v>
      </c>
      <c r="D39" s="8">
        <f t="shared" si="0"/>
        <v>2.9999999999854481</v>
      </c>
    </row>
    <row r="40" spans="1:21" x14ac:dyDescent="0.25">
      <c r="A40" s="13">
        <v>35</v>
      </c>
      <c r="B40" s="5">
        <v>7</v>
      </c>
      <c r="C40" s="6">
        <v>0.62987268518518513</v>
      </c>
      <c r="D40" s="8">
        <f t="shared" si="0"/>
        <v>176.00000000000728</v>
      </c>
      <c r="F40" s="12"/>
    </row>
    <row r="41" spans="1:21" x14ac:dyDescent="0.25">
      <c r="A41" s="13">
        <v>36</v>
      </c>
      <c r="B41" s="5">
        <v>2</v>
      </c>
      <c r="C41" s="6">
        <v>0.63190972222222219</v>
      </c>
      <c r="D41" s="8">
        <f t="shared" si="0"/>
        <v>73.000000000007276</v>
      </c>
    </row>
    <row r="42" spans="1:21" x14ac:dyDescent="0.25">
      <c r="A42" s="13">
        <v>37</v>
      </c>
      <c r="B42" s="5">
        <v>13</v>
      </c>
      <c r="C42" s="6">
        <v>0.63275462962962969</v>
      </c>
      <c r="D42" s="8">
        <f t="shared" si="0"/>
        <v>13</v>
      </c>
      <c r="F42" s="12"/>
    </row>
    <row r="43" spans="1:21" x14ac:dyDescent="0.25">
      <c r="A43" s="13">
        <v>38</v>
      </c>
      <c r="B43" s="5">
        <v>12</v>
      </c>
      <c r="C43" s="6">
        <v>0.63290509259259264</v>
      </c>
      <c r="D43" s="8">
        <f t="shared" si="0"/>
        <v>25</v>
      </c>
      <c r="E43" s="12"/>
    </row>
    <row r="44" spans="1:21" x14ac:dyDescent="0.25">
      <c r="A44" s="13">
        <v>39</v>
      </c>
      <c r="B44" s="5">
        <v>2</v>
      </c>
      <c r="C44" s="6">
        <v>0.6331944444444445</v>
      </c>
      <c r="D44" s="8">
        <f t="shared" si="0"/>
        <v>10.999999999992724</v>
      </c>
    </row>
    <row r="45" spans="1:21" x14ac:dyDescent="0.25">
      <c r="A45" s="13">
        <v>40</v>
      </c>
      <c r="B45" s="5">
        <v>5</v>
      </c>
      <c r="C45" s="6">
        <v>0.63332175925925926</v>
      </c>
      <c r="D45" s="8">
        <f t="shared" si="0"/>
        <v>22</v>
      </c>
      <c r="K45" s="12"/>
    </row>
    <row r="46" spans="1:21" x14ac:dyDescent="0.25">
      <c r="A46" s="13">
        <v>41</v>
      </c>
      <c r="B46" s="5">
        <v>4</v>
      </c>
      <c r="C46" s="6">
        <v>0.6335763888888889</v>
      </c>
      <c r="D46" s="8">
        <f t="shared" si="0"/>
        <v>892</v>
      </c>
      <c r="H46" s="12"/>
    </row>
    <row r="47" spans="1:21" x14ac:dyDescent="0.25">
      <c r="A47" s="13">
        <v>42</v>
      </c>
      <c r="B47" s="5">
        <v>2</v>
      </c>
      <c r="C47" s="6">
        <v>0.64390046296296299</v>
      </c>
      <c r="D47" s="8">
        <f t="shared" si="0"/>
        <v>68.999999999992724</v>
      </c>
      <c r="T47" s="14"/>
    </row>
    <row r="48" spans="1:21" x14ac:dyDescent="0.25">
      <c r="A48" s="13">
        <v>43</v>
      </c>
      <c r="B48" s="5">
        <v>5</v>
      </c>
      <c r="C48" s="6">
        <v>0.64469907407407401</v>
      </c>
      <c r="D48" s="8">
        <f t="shared" si="0"/>
        <v>6</v>
      </c>
      <c r="U48" s="5"/>
    </row>
    <row r="49" spans="1:5" x14ac:dyDescent="0.25">
      <c r="A49" s="13">
        <v>44</v>
      </c>
      <c r="B49" s="5">
        <v>4</v>
      </c>
      <c r="C49" s="6">
        <v>0.64476851851851846</v>
      </c>
      <c r="D49" s="8">
        <f t="shared" si="0"/>
        <v>52.000000000007276</v>
      </c>
    </row>
    <row r="50" spans="1:5" x14ac:dyDescent="0.25">
      <c r="A50" s="13">
        <v>45</v>
      </c>
      <c r="B50" s="5">
        <v>3</v>
      </c>
      <c r="C50" s="6">
        <v>0.64537037037037037</v>
      </c>
      <c r="D50" s="8">
        <f t="shared" si="0"/>
        <v>4.999999999992724</v>
      </c>
    </row>
    <row r="51" spans="1:5" x14ac:dyDescent="0.25">
      <c r="A51" s="13">
        <v>46</v>
      </c>
      <c r="B51" s="5">
        <v>1</v>
      </c>
      <c r="C51" s="6">
        <v>0.64542824074074068</v>
      </c>
      <c r="D51" s="8">
        <f t="shared" si="0"/>
        <v>5.000000000007276</v>
      </c>
    </row>
    <row r="52" spans="1:5" x14ac:dyDescent="0.25">
      <c r="A52" s="13">
        <v>47</v>
      </c>
      <c r="B52" s="15">
        <v>14</v>
      </c>
      <c r="C52" s="6">
        <v>0.64548611111111109</v>
      </c>
      <c r="D52" s="8">
        <f t="shared" si="0"/>
        <v>994</v>
      </c>
      <c r="E52" t="s">
        <v>43</v>
      </c>
    </row>
    <row r="53" spans="1:5" x14ac:dyDescent="0.25">
      <c r="A53" s="13">
        <v>48</v>
      </c>
      <c r="B53" s="5">
        <v>11</v>
      </c>
      <c r="C53" s="6">
        <v>0.65699074074074071</v>
      </c>
      <c r="D53" s="8">
        <f t="shared" si="0"/>
        <v>690</v>
      </c>
    </row>
    <row r="54" spans="1:5" x14ac:dyDescent="0.25">
      <c r="A54" s="13">
        <v>49</v>
      </c>
      <c r="B54" s="5">
        <v>12</v>
      </c>
      <c r="C54" s="6">
        <v>0.66497685185185185</v>
      </c>
      <c r="D54" s="8">
        <f t="shared" si="0"/>
        <v>24</v>
      </c>
    </row>
    <row r="55" spans="1:5" x14ac:dyDescent="0.25">
      <c r="A55" s="13">
        <v>50</v>
      </c>
      <c r="B55" s="5">
        <v>2</v>
      </c>
      <c r="C55" s="6">
        <v>0.66525462962962967</v>
      </c>
      <c r="D55" s="8">
        <f t="shared" si="0"/>
        <v>55</v>
      </c>
    </row>
    <row r="56" spans="1:5" x14ac:dyDescent="0.25">
      <c r="A56" s="13">
        <v>51</v>
      </c>
      <c r="B56" s="5">
        <v>13</v>
      </c>
      <c r="C56" s="6">
        <v>0.66589120370370369</v>
      </c>
      <c r="D56" s="8">
        <f t="shared" si="0"/>
        <v>347.99999999999272</v>
      </c>
    </row>
    <row r="57" spans="1:5" x14ac:dyDescent="0.25">
      <c r="A57" s="13">
        <v>52</v>
      </c>
      <c r="B57" s="5">
        <v>2</v>
      </c>
      <c r="C57" s="6">
        <v>0.66991898148148143</v>
      </c>
      <c r="D57" s="8">
        <f t="shared" si="0"/>
        <v>65.000000000007276</v>
      </c>
    </row>
    <row r="58" spans="1:5" x14ac:dyDescent="0.25">
      <c r="A58" s="13">
        <v>53</v>
      </c>
      <c r="B58" s="5">
        <v>17</v>
      </c>
      <c r="C58" s="6">
        <v>0.67067129629629629</v>
      </c>
      <c r="D58" s="8">
        <f t="shared" si="0"/>
        <v>29.999999999992724</v>
      </c>
    </row>
    <row r="59" spans="1:5" x14ac:dyDescent="0.25">
      <c r="A59" s="13">
        <v>54</v>
      </c>
      <c r="B59" s="5">
        <v>16</v>
      </c>
      <c r="C59" s="6">
        <v>0.67101851851851846</v>
      </c>
      <c r="D59" s="8">
        <f t="shared" si="0"/>
        <v>254.00000000000728</v>
      </c>
    </row>
    <row r="60" spans="1:5" x14ac:dyDescent="0.25">
      <c r="A60" s="13">
        <v>55</v>
      </c>
      <c r="B60" s="5">
        <v>2</v>
      </c>
      <c r="C60" s="6">
        <v>0.67395833333333333</v>
      </c>
      <c r="D60" s="8">
        <f t="shared" si="0"/>
        <v>44</v>
      </c>
    </row>
    <row r="61" spans="1:5" x14ac:dyDescent="0.25">
      <c r="A61" s="13">
        <v>56</v>
      </c>
      <c r="B61" s="5">
        <v>5</v>
      </c>
      <c r="C61" s="6">
        <v>0.67446759259259259</v>
      </c>
      <c r="D61" s="8">
        <f t="shared" si="0"/>
        <v>155.99999999999272</v>
      </c>
    </row>
    <row r="62" spans="1:5" x14ac:dyDescent="0.25">
      <c r="A62" s="13">
        <v>57</v>
      </c>
      <c r="B62" s="5">
        <v>2</v>
      </c>
      <c r="C62" s="6">
        <v>0.6762731481481481</v>
      </c>
      <c r="D62" s="8">
        <f t="shared" si="0"/>
        <v>41.000000000014552</v>
      </c>
    </row>
    <row r="63" spans="1:5" x14ac:dyDescent="0.25">
      <c r="A63" s="13">
        <v>58</v>
      </c>
      <c r="B63" s="5">
        <v>5</v>
      </c>
      <c r="C63" s="6">
        <v>0.67674768518518524</v>
      </c>
      <c r="D63" s="8">
        <f t="shared" si="0"/>
        <v>15.999999999985448</v>
      </c>
    </row>
    <row r="64" spans="1:5" x14ac:dyDescent="0.25">
      <c r="A64" s="13">
        <v>59</v>
      </c>
      <c r="B64" s="5">
        <v>4</v>
      </c>
      <c r="C64" s="6">
        <v>0.67693287037037031</v>
      </c>
      <c r="D64" s="8">
        <f t="shared" si="0"/>
        <v>126</v>
      </c>
    </row>
    <row r="65" spans="1:4" x14ac:dyDescent="0.25">
      <c r="A65" s="13">
        <v>60</v>
      </c>
      <c r="B65" s="5">
        <v>2</v>
      </c>
      <c r="C65" s="6">
        <v>0.67839120370370365</v>
      </c>
      <c r="D65" s="8">
        <f t="shared" si="0"/>
        <v>205.00000000001455</v>
      </c>
    </row>
    <row r="66" spans="1:4" x14ac:dyDescent="0.25">
      <c r="A66" s="13">
        <v>61</v>
      </c>
      <c r="B66" s="5">
        <v>5</v>
      </c>
      <c r="C66" s="6">
        <v>0.68076388888888895</v>
      </c>
      <c r="D66" s="8">
        <f t="shared" si="0"/>
        <v>103.99999999998545</v>
      </c>
    </row>
    <row r="67" spans="1:4" x14ac:dyDescent="0.25">
      <c r="A67" s="13">
        <v>62</v>
      </c>
      <c r="B67" s="5">
        <v>4</v>
      </c>
      <c r="C67" s="6">
        <v>0.68196759259259254</v>
      </c>
      <c r="D67" s="8">
        <f t="shared" si="0"/>
        <v>2162</v>
      </c>
    </row>
    <row r="68" spans="1:4" x14ac:dyDescent="0.25">
      <c r="A68" s="13">
        <v>63</v>
      </c>
      <c r="B68" s="5">
        <v>1</v>
      </c>
      <c r="C68" s="6">
        <v>0.70699074074074064</v>
      </c>
      <c r="D68" s="8">
        <f t="shared" si="0"/>
        <v>6.000000000007276</v>
      </c>
    </row>
    <row r="69" spans="1:4" x14ac:dyDescent="0.25">
      <c r="A69" s="13">
        <v>64</v>
      </c>
      <c r="B69" s="5">
        <v>11</v>
      </c>
      <c r="C69" s="6">
        <v>0.70706018518518521</v>
      </c>
      <c r="D69" s="8">
        <f t="shared" si="0"/>
        <v>35</v>
      </c>
    </row>
    <row r="70" spans="1:4" x14ac:dyDescent="0.25">
      <c r="A70" s="13">
        <v>65</v>
      </c>
      <c r="B70" s="5">
        <v>12</v>
      </c>
      <c r="C70" s="6">
        <v>0.70746527777777779</v>
      </c>
      <c r="D70" s="8">
        <f t="shared" ref="D70:D133" si="1">(C71*86400)-(C70*86400)</f>
        <v>34.999999999992724</v>
      </c>
    </row>
    <row r="71" spans="1:4" x14ac:dyDescent="0.25">
      <c r="A71" s="13">
        <v>66</v>
      </c>
      <c r="B71" s="5">
        <v>11</v>
      </c>
      <c r="C71" s="6">
        <v>0.70787037037037026</v>
      </c>
      <c r="D71" s="8">
        <f t="shared" si="1"/>
        <v>78.000000000007276</v>
      </c>
    </row>
    <row r="72" spans="1:4" x14ac:dyDescent="0.25">
      <c r="A72" s="13">
        <v>67</v>
      </c>
      <c r="B72" s="5">
        <v>14</v>
      </c>
      <c r="C72" s="6">
        <v>0.70877314814814818</v>
      </c>
      <c r="D72" s="8">
        <f t="shared" si="1"/>
        <v>3562</v>
      </c>
    </row>
    <row r="73" spans="1:4" x14ac:dyDescent="0.25">
      <c r="A73" s="13">
        <v>68</v>
      </c>
      <c r="B73" s="5" t="s">
        <v>40</v>
      </c>
      <c r="C73" s="6">
        <v>0.75</v>
      </c>
      <c r="D73" s="8">
        <f t="shared" si="1"/>
        <v>-64800</v>
      </c>
    </row>
    <row r="74" spans="1:4" x14ac:dyDescent="0.25">
      <c r="A74" s="13">
        <v>69</v>
      </c>
      <c r="B74" s="5"/>
      <c r="C74" s="6"/>
      <c r="D74" s="8">
        <f t="shared" si="1"/>
        <v>0</v>
      </c>
    </row>
    <row r="75" spans="1:4" x14ac:dyDescent="0.25">
      <c r="A75" s="13">
        <v>70</v>
      </c>
      <c r="B75" s="5"/>
      <c r="C75" s="6"/>
      <c r="D75" s="8">
        <f t="shared" si="1"/>
        <v>0</v>
      </c>
    </row>
    <row r="76" spans="1:4" x14ac:dyDescent="0.25">
      <c r="A76" s="13">
        <v>71</v>
      </c>
      <c r="B76" s="5"/>
      <c r="C76" s="6"/>
      <c r="D76" s="8">
        <f t="shared" si="1"/>
        <v>0</v>
      </c>
    </row>
    <row r="77" spans="1:4" x14ac:dyDescent="0.25">
      <c r="A77" s="13">
        <v>72</v>
      </c>
      <c r="B77" s="5"/>
      <c r="C77" s="6"/>
      <c r="D77" s="8">
        <f t="shared" si="1"/>
        <v>0</v>
      </c>
    </row>
    <row r="78" spans="1:4" x14ac:dyDescent="0.25">
      <c r="A78" s="13">
        <v>73</v>
      </c>
      <c r="B78" s="5"/>
      <c r="C78" s="6"/>
      <c r="D78" s="8">
        <f t="shared" si="1"/>
        <v>0</v>
      </c>
    </row>
    <row r="79" spans="1:4" x14ac:dyDescent="0.25">
      <c r="A79" s="13">
        <v>74</v>
      </c>
      <c r="B79" s="5"/>
      <c r="C79" s="6"/>
      <c r="D79" s="8">
        <f t="shared" si="1"/>
        <v>0</v>
      </c>
    </row>
    <row r="80" spans="1:4" x14ac:dyDescent="0.25">
      <c r="A80" s="13">
        <v>75</v>
      </c>
      <c r="B80" s="5"/>
      <c r="C80" s="6"/>
      <c r="D80" s="8">
        <f t="shared" si="1"/>
        <v>0</v>
      </c>
    </row>
    <row r="81" spans="1:4" x14ac:dyDescent="0.25">
      <c r="A81" s="13">
        <v>76</v>
      </c>
      <c r="B81" s="5"/>
      <c r="C81" s="6"/>
      <c r="D81" s="8">
        <f t="shared" si="1"/>
        <v>0</v>
      </c>
    </row>
    <row r="82" spans="1:4" x14ac:dyDescent="0.25">
      <c r="A82" s="13">
        <v>77</v>
      </c>
      <c r="B82" s="5"/>
      <c r="C82" s="6"/>
      <c r="D82" s="8">
        <f t="shared" si="1"/>
        <v>0</v>
      </c>
    </row>
    <row r="83" spans="1:4" x14ac:dyDescent="0.25">
      <c r="A83" s="13">
        <v>78</v>
      </c>
      <c r="B83" s="5"/>
      <c r="C83" s="6"/>
      <c r="D83" s="8">
        <f t="shared" si="1"/>
        <v>0</v>
      </c>
    </row>
    <row r="84" spans="1:4" x14ac:dyDescent="0.25">
      <c r="A84" s="13">
        <v>79</v>
      </c>
      <c r="B84" s="5"/>
      <c r="C84" s="6"/>
      <c r="D84" s="8">
        <f t="shared" si="1"/>
        <v>0</v>
      </c>
    </row>
    <row r="85" spans="1:4" x14ac:dyDescent="0.25">
      <c r="A85" s="13">
        <v>80</v>
      </c>
      <c r="B85" s="5"/>
      <c r="C85" s="6"/>
      <c r="D85" s="8">
        <f t="shared" si="1"/>
        <v>0</v>
      </c>
    </row>
    <row r="86" spans="1:4" x14ac:dyDescent="0.25">
      <c r="A86" s="13">
        <v>81</v>
      </c>
      <c r="B86" s="5"/>
      <c r="C86" s="6"/>
      <c r="D86" s="8">
        <f t="shared" si="1"/>
        <v>0</v>
      </c>
    </row>
    <row r="87" spans="1:4" x14ac:dyDescent="0.25">
      <c r="A87" s="13">
        <v>82</v>
      </c>
      <c r="B87" s="5"/>
      <c r="C87" s="6"/>
      <c r="D87" s="8">
        <f t="shared" si="1"/>
        <v>0</v>
      </c>
    </row>
    <row r="88" spans="1:4" x14ac:dyDescent="0.25">
      <c r="A88" s="13">
        <v>83</v>
      </c>
      <c r="B88" s="5"/>
      <c r="C88" s="6"/>
      <c r="D88" s="8">
        <f t="shared" si="1"/>
        <v>0</v>
      </c>
    </row>
    <row r="89" spans="1:4" x14ac:dyDescent="0.25">
      <c r="A89" s="13">
        <v>84</v>
      </c>
      <c r="B89" s="5"/>
      <c r="C89" s="6"/>
      <c r="D89" s="8">
        <f t="shared" si="1"/>
        <v>0</v>
      </c>
    </row>
    <row r="90" spans="1:4" x14ac:dyDescent="0.25">
      <c r="A90" s="13">
        <v>85</v>
      </c>
      <c r="B90" s="5"/>
      <c r="C90" s="6"/>
      <c r="D90" s="8">
        <f t="shared" si="1"/>
        <v>0</v>
      </c>
    </row>
    <row r="91" spans="1:4" x14ac:dyDescent="0.25">
      <c r="A91" s="13">
        <v>86</v>
      </c>
      <c r="B91" s="5"/>
      <c r="C91" s="6"/>
      <c r="D91" s="8">
        <f t="shared" si="1"/>
        <v>0</v>
      </c>
    </row>
    <row r="92" spans="1:4" x14ac:dyDescent="0.25">
      <c r="A92" s="13">
        <v>87</v>
      </c>
      <c r="B92" s="5"/>
      <c r="C92" s="6"/>
      <c r="D92" s="8">
        <f t="shared" si="1"/>
        <v>0</v>
      </c>
    </row>
    <row r="93" spans="1:4" x14ac:dyDescent="0.25">
      <c r="A93" s="13">
        <v>88</v>
      </c>
      <c r="B93" s="5"/>
      <c r="C93" s="6"/>
      <c r="D93" s="8">
        <f t="shared" si="1"/>
        <v>0</v>
      </c>
    </row>
    <row r="94" spans="1:4" x14ac:dyDescent="0.25">
      <c r="A94" s="13">
        <v>89</v>
      </c>
      <c r="B94" s="15"/>
      <c r="C94" s="6"/>
      <c r="D94" s="8">
        <f t="shared" si="1"/>
        <v>0</v>
      </c>
    </row>
    <row r="95" spans="1:4" x14ac:dyDescent="0.25">
      <c r="A95" s="13">
        <v>90</v>
      </c>
      <c r="B95" s="5"/>
      <c r="C95" s="6"/>
      <c r="D95" s="8">
        <f t="shared" si="1"/>
        <v>0</v>
      </c>
    </row>
    <row r="96" spans="1:4" x14ac:dyDescent="0.25">
      <c r="A96" s="13">
        <v>91</v>
      </c>
      <c r="B96" s="5"/>
      <c r="C96" s="6"/>
      <c r="D96" s="8">
        <f t="shared" si="1"/>
        <v>0</v>
      </c>
    </row>
    <row r="97" spans="1:4" x14ac:dyDescent="0.25">
      <c r="A97" s="13">
        <v>92</v>
      </c>
      <c r="B97" s="5"/>
      <c r="C97" s="6"/>
      <c r="D97" s="8">
        <f t="shared" si="1"/>
        <v>0</v>
      </c>
    </row>
    <row r="98" spans="1:4" x14ac:dyDescent="0.25">
      <c r="A98" s="13">
        <v>93</v>
      </c>
      <c r="B98" s="5"/>
      <c r="C98" s="6"/>
      <c r="D98" s="8">
        <f t="shared" si="1"/>
        <v>0</v>
      </c>
    </row>
    <row r="99" spans="1:4" x14ac:dyDescent="0.25">
      <c r="A99" s="13">
        <v>94</v>
      </c>
      <c r="B99" s="5"/>
      <c r="C99" s="6"/>
      <c r="D99" s="8">
        <f t="shared" si="1"/>
        <v>0</v>
      </c>
    </row>
    <row r="100" spans="1:4" x14ac:dyDescent="0.25">
      <c r="A100" s="13">
        <v>95</v>
      </c>
      <c r="B100" s="5"/>
      <c r="C100" s="6"/>
      <c r="D100" s="8">
        <f t="shared" si="1"/>
        <v>0</v>
      </c>
    </row>
    <row r="101" spans="1:4" x14ac:dyDescent="0.25">
      <c r="A101" s="13">
        <v>96</v>
      </c>
      <c r="B101" s="5"/>
      <c r="C101" s="6"/>
      <c r="D101" s="8">
        <f t="shared" si="1"/>
        <v>0</v>
      </c>
    </row>
    <row r="102" spans="1:4" x14ac:dyDescent="0.25">
      <c r="A102" s="13">
        <v>97</v>
      </c>
      <c r="B102" s="5"/>
      <c r="C102" s="6"/>
      <c r="D102" s="8">
        <f t="shared" si="1"/>
        <v>0</v>
      </c>
    </row>
    <row r="103" spans="1:4" x14ac:dyDescent="0.25">
      <c r="A103" s="13">
        <v>98</v>
      </c>
      <c r="B103" s="5"/>
      <c r="C103" s="6"/>
      <c r="D103" s="8">
        <f t="shared" si="1"/>
        <v>0</v>
      </c>
    </row>
    <row r="104" spans="1:4" x14ac:dyDescent="0.25">
      <c r="A104" s="13">
        <v>99</v>
      </c>
      <c r="B104" s="5"/>
      <c r="C104" s="6"/>
      <c r="D104" s="8">
        <f t="shared" si="1"/>
        <v>0</v>
      </c>
    </row>
    <row r="105" spans="1:4" x14ac:dyDescent="0.25">
      <c r="A105" s="13">
        <v>100</v>
      </c>
      <c r="B105" s="5"/>
      <c r="C105" s="6"/>
      <c r="D105" s="8">
        <f t="shared" si="1"/>
        <v>0</v>
      </c>
    </row>
    <row r="106" spans="1:4" x14ac:dyDescent="0.25">
      <c r="A106" s="13">
        <v>101</v>
      </c>
      <c r="B106" s="5"/>
      <c r="C106" s="6"/>
      <c r="D106" s="8">
        <f t="shared" si="1"/>
        <v>0</v>
      </c>
    </row>
    <row r="107" spans="1:4" x14ac:dyDescent="0.25">
      <c r="A107" s="13">
        <v>102</v>
      </c>
      <c r="B107" s="5"/>
      <c r="C107" s="6"/>
      <c r="D107" s="8">
        <f t="shared" si="1"/>
        <v>0</v>
      </c>
    </row>
    <row r="108" spans="1:4" x14ac:dyDescent="0.25">
      <c r="A108" s="13">
        <v>103</v>
      </c>
      <c r="B108" s="5"/>
      <c r="C108" s="6"/>
      <c r="D108" s="8">
        <f t="shared" si="1"/>
        <v>0</v>
      </c>
    </row>
    <row r="109" spans="1:4" x14ac:dyDescent="0.25">
      <c r="A109" s="13">
        <v>104</v>
      </c>
      <c r="B109" s="5"/>
      <c r="C109" s="6"/>
      <c r="D109" s="8">
        <f t="shared" si="1"/>
        <v>0</v>
      </c>
    </row>
    <row r="110" spans="1:4" x14ac:dyDescent="0.25">
      <c r="A110" s="13">
        <v>105</v>
      </c>
      <c r="B110" s="5"/>
      <c r="C110" s="6"/>
      <c r="D110" s="8">
        <f t="shared" si="1"/>
        <v>0</v>
      </c>
    </row>
    <row r="111" spans="1:4" x14ac:dyDescent="0.25">
      <c r="A111" s="13">
        <v>106</v>
      </c>
      <c r="B111" s="5"/>
      <c r="C111" s="6"/>
      <c r="D111" s="8">
        <f t="shared" si="1"/>
        <v>0</v>
      </c>
    </row>
    <row r="112" spans="1:4" x14ac:dyDescent="0.25">
      <c r="A112" s="13">
        <v>107</v>
      </c>
      <c r="B112" s="5"/>
      <c r="C112" s="6"/>
      <c r="D112" s="8">
        <f t="shared" si="1"/>
        <v>0</v>
      </c>
    </row>
    <row r="113" spans="1:4" x14ac:dyDescent="0.25">
      <c r="A113" s="13">
        <v>108</v>
      </c>
      <c r="B113" s="5"/>
      <c r="C113" s="6"/>
      <c r="D113" s="8">
        <f t="shared" si="1"/>
        <v>0</v>
      </c>
    </row>
    <row r="114" spans="1:4" x14ac:dyDescent="0.25">
      <c r="A114" s="13">
        <v>109</v>
      </c>
      <c r="B114" s="5"/>
      <c r="C114" s="6"/>
      <c r="D114" s="8">
        <f t="shared" si="1"/>
        <v>0</v>
      </c>
    </row>
    <row r="115" spans="1:4" x14ac:dyDescent="0.25">
      <c r="A115" s="13">
        <v>110</v>
      </c>
      <c r="B115" s="5"/>
      <c r="C115" s="6"/>
      <c r="D115" s="8">
        <f t="shared" si="1"/>
        <v>0</v>
      </c>
    </row>
    <row r="116" spans="1:4" x14ac:dyDescent="0.25">
      <c r="A116" s="13">
        <v>111</v>
      </c>
      <c r="B116" s="5"/>
      <c r="C116" s="6"/>
      <c r="D116" s="8">
        <f t="shared" si="1"/>
        <v>0</v>
      </c>
    </row>
    <row r="117" spans="1:4" x14ac:dyDescent="0.25">
      <c r="A117" s="13">
        <v>112</v>
      </c>
      <c r="B117" s="5"/>
      <c r="C117" s="6"/>
      <c r="D117" s="8">
        <f t="shared" si="1"/>
        <v>0</v>
      </c>
    </row>
    <row r="118" spans="1:4" x14ac:dyDescent="0.25">
      <c r="A118" s="13">
        <v>113</v>
      </c>
      <c r="B118" s="5"/>
      <c r="C118" s="6"/>
      <c r="D118" s="8">
        <f t="shared" si="1"/>
        <v>0</v>
      </c>
    </row>
    <row r="119" spans="1:4" x14ac:dyDescent="0.25">
      <c r="A119" s="13">
        <v>114</v>
      </c>
      <c r="B119" s="5"/>
      <c r="C119" s="6"/>
      <c r="D119" s="8">
        <f t="shared" si="1"/>
        <v>0</v>
      </c>
    </row>
    <row r="120" spans="1:4" x14ac:dyDescent="0.25">
      <c r="A120" s="13">
        <v>115</v>
      </c>
      <c r="B120" s="5"/>
      <c r="C120" s="6"/>
      <c r="D120" s="8">
        <f t="shared" si="1"/>
        <v>0</v>
      </c>
    </row>
    <row r="121" spans="1:4" x14ac:dyDescent="0.25">
      <c r="A121" s="13">
        <v>116</v>
      </c>
      <c r="B121" s="5"/>
      <c r="C121" s="6"/>
      <c r="D121" s="8">
        <f t="shared" si="1"/>
        <v>0</v>
      </c>
    </row>
    <row r="122" spans="1:4" x14ac:dyDescent="0.25">
      <c r="A122" s="13">
        <v>117</v>
      </c>
      <c r="B122" s="5"/>
      <c r="C122" s="6"/>
      <c r="D122" s="8">
        <f t="shared" si="1"/>
        <v>0</v>
      </c>
    </row>
    <row r="123" spans="1:4" x14ac:dyDescent="0.25">
      <c r="A123" s="13">
        <v>118</v>
      </c>
      <c r="B123" s="5"/>
      <c r="C123" s="6"/>
      <c r="D123" s="8">
        <f t="shared" si="1"/>
        <v>0</v>
      </c>
    </row>
    <row r="124" spans="1:4" x14ac:dyDescent="0.25">
      <c r="A124" s="13">
        <v>119</v>
      </c>
      <c r="B124" s="5"/>
      <c r="C124" s="6"/>
      <c r="D124" s="8">
        <f t="shared" si="1"/>
        <v>0</v>
      </c>
    </row>
    <row r="125" spans="1:4" x14ac:dyDescent="0.25">
      <c r="A125" s="13">
        <v>120</v>
      </c>
      <c r="B125" s="5"/>
      <c r="C125" s="6"/>
      <c r="D125" s="8">
        <f t="shared" si="1"/>
        <v>0</v>
      </c>
    </row>
    <row r="126" spans="1:4" x14ac:dyDescent="0.25">
      <c r="A126" s="13">
        <v>121</v>
      </c>
      <c r="B126" s="5"/>
      <c r="C126" s="6"/>
      <c r="D126" s="8">
        <f t="shared" si="1"/>
        <v>0</v>
      </c>
    </row>
    <row r="127" spans="1:4" x14ac:dyDescent="0.25">
      <c r="A127" s="13">
        <v>122</v>
      </c>
      <c r="B127" s="5"/>
      <c r="C127" s="6"/>
      <c r="D127" s="8">
        <f t="shared" si="1"/>
        <v>0</v>
      </c>
    </row>
    <row r="128" spans="1:4" x14ac:dyDescent="0.25">
      <c r="A128" s="13">
        <v>123</v>
      </c>
      <c r="B128" s="5"/>
      <c r="C128" s="6"/>
      <c r="D128" s="8">
        <f t="shared" si="1"/>
        <v>0</v>
      </c>
    </row>
    <row r="129" spans="1:4" x14ac:dyDescent="0.25">
      <c r="A129" s="13">
        <v>124</v>
      </c>
      <c r="B129" s="5"/>
      <c r="C129" s="6"/>
      <c r="D129" s="8">
        <f t="shared" si="1"/>
        <v>0</v>
      </c>
    </row>
    <row r="130" spans="1:4" x14ac:dyDescent="0.25">
      <c r="A130" s="13">
        <v>125</v>
      </c>
      <c r="B130" s="5"/>
      <c r="C130" s="6"/>
      <c r="D130" s="8">
        <f t="shared" si="1"/>
        <v>0</v>
      </c>
    </row>
    <row r="131" spans="1:4" x14ac:dyDescent="0.25">
      <c r="A131" s="13">
        <v>126</v>
      </c>
      <c r="B131" s="5"/>
      <c r="C131" s="6"/>
      <c r="D131" s="8">
        <f t="shared" si="1"/>
        <v>0</v>
      </c>
    </row>
    <row r="132" spans="1:4" x14ac:dyDescent="0.25">
      <c r="A132" s="13">
        <v>127</v>
      </c>
      <c r="B132" s="5"/>
      <c r="C132" s="6"/>
      <c r="D132" s="8">
        <f t="shared" si="1"/>
        <v>0</v>
      </c>
    </row>
    <row r="133" spans="1:4" x14ac:dyDescent="0.25">
      <c r="A133" s="13">
        <v>128</v>
      </c>
      <c r="B133" s="5"/>
      <c r="C133" s="6"/>
      <c r="D133" s="8">
        <f t="shared" si="1"/>
        <v>0</v>
      </c>
    </row>
    <row r="134" spans="1:4" x14ac:dyDescent="0.25">
      <c r="A134" s="13">
        <v>129</v>
      </c>
      <c r="B134" s="5"/>
      <c r="C134" s="6"/>
      <c r="D134" s="8">
        <f t="shared" ref="D134:D197" si="2">(C135*86400)-(C134*86400)</f>
        <v>0</v>
      </c>
    </row>
    <row r="135" spans="1:4" x14ac:dyDescent="0.25">
      <c r="A135" s="13">
        <v>130</v>
      </c>
      <c r="B135" s="5"/>
      <c r="C135" s="6"/>
      <c r="D135" s="8">
        <f t="shared" si="2"/>
        <v>0</v>
      </c>
    </row>
    <row r="136" spans="1:4" x14ac:dyDescent="0.25">
      <c r="A136" s="13">
        <v>131</v>
      </c>
      <c r="B136" s="5"/>
      <c r="C136" s="6"/>
      <c r="D136" s="8">
        <f t="shared" si="2"/>
        <v>0</v>
      </c>
    </row>
    <row r="137" spans="1:4" x14ac:dyDescent="0.25">
      <c r="A137" s="13">
        <v>132</v>
      </c>
      <c r="B137" s="5"/>
      <c r="C137" s="6"/>
      <c r="D137" s="8">
        <f t="shared" si="2"/>
        <v>0</v>
      </c>
    </row>
    <row r="138" spans="1:4" x14ac:dyDescent="0.25">
      <c r="A138" s="13">
        <v>133</v>
      </c>
      <c r="B138" s="5"/>
      <c r="C138" s="6"/>
      <c r="D138" s="8">
        <f t="shared" si="2"/>
        <v>0</v>
      </c>
    </row>
    <row r="139" spans="1:4" x14ac:dyDescent="0.25">
      <c r="A139" s="13">
        <v>134</v>
      </c>
      <c r="B139" s="5"/>
      <c r="C139" s="6"/>
      <c r="D139" s="8">
        <f t="shared" si="2"/>
        <v>0</v>
      </c>
    </row>
    <row r="140" spans="1:4" x14ac:dyDescent="0.25">
      <c r="A140" s="13">
        <v>135</v>
      </c>
      <c r="B140" s="5"/>
      <c r="C140" s="6"/>
      <c r="D140" s="8">
        <f t="shared" si="2"/>
        <v>0</v>
      </c>
    </row>
    <row r="141" spans="1:4" x14ac:dyDescent="0.25">
      <c r="A141" s="13">
        <v>136</v>
      </c>
      <c r="B141" s="5"/>
      <c r="C141" s="6"/>
      <c r="D141" s="8">
        <f t="shared" si="2"/>
        <v>0</v>
      </c>
    </row>
    <row r="142" spans="1:4" x14ac:dyDescent="0.25">
      <c r="A142" s="13">
        <v>137</v>
      </c>
      <c r="B142" s="5"/>
      <c r="C142" s="6"/>
      <c r="D142" s="8">
        <f t="shared" si="2"/>
        <v>0</v>
      </c>
    </row>
    <row r="143" spans="1:4" x14ac:dyDescent="0.25">
      <c r="A143" s="13">
        <v>138</v>
      </c>
      <c r="B143" s="5"/>
      <c r="C143" s="6"/>
      <c r="D143" s="8">
        <f t="shared" si="2"/>
        <v>0</v>
      </c>
    </row>
    <row r="144" spans="1:4" x14ac:dyDescent="0.25">
      <c r="A144" s="13">
        <v>139</v>
      </c>
      <c r="B144" s="5"/>
      <c r="C144" s="6"/>
      <c r="D144" s="8">
        <f t="shared" si="2"/>
        <v>0</v>
      </c>
    </row>
    <row r="145" spans="1:4" x14ac:dyDescent="0.25">
      <c r="A145" s="13">
        <v>140</v>
      </c>
      <c r="B145" s="5"/>
      <c r="C145" s="6"/>
      <c r="D145" s="8">
        <f t="shared" si="2"/>
        <v>0</v>
      </c>
    </row>
    <row r="146" spans="1:4" x14ac:dyDescent="0.25">
      <c r="A146" s="13">
        <v>141</v>
      </c>
      <c r="B146" s="5"/>
      <c r="C146" s="6"/>
      <c r="D146" s="8">
        <f t="shared" si="2"/>
        <v>0</v>
      </c>
    </row>
    <row r="147" spans="1:4" x14ac:dyDescent="0.25">
      <c r="A147" s="13">
        <v>142</v>
      </c>
      <c r="B147" s="5"/>
      <c r="C147" s="6"/>
      <c r="D147" s="8">
        <f t="shared" si="2"/>
        <v>0</v>
      </c>
    </row>
    <row r="148" spans="1:4" x14ac:dyDescent="0.25">
      <c r="A148" s="13">
        <v>143</v>
      </c>
      <c r="B148" s="5"/>
      <c r="C148" s="6"/>
      <c r="D148" s="8">
        <f t="shared" si="2"/>
        <v>0</v>
      </c>
    </row>
    <row r="149" spans="1:4" x14ac:dyDescent="0.25">
      <c r="A149" s="13">
        <v>144</v>
      </c>
      <c r="B149" s="5"/>
      <c r="C149" s="6"/>
      <c r="D149" s="8">
        <f t="shared" si="2"/>
        <v>0</v>
      </c>
    </row>
    <row r="150" spans="1:4" x14ac:dyDescent="0.25">
      <c r="A150" s="13">
        <v>145</v>
      </c>
      <c r="B150" s="5"/>
      <c r="C150" s="6"/>
      <c r="D150" s="8">
        <f t="shared" si="2"/>
        <v>0</v>
      </c>
    </row>
    <row r="151" spans="1:4" x14ac:dyDescent="0.25">
      <c r="A151" s="13">
        <v>146</v>
      </c>
      <c r="B151" s="5"/>
      <c r="C151" s="6"/>
      <c r="D151" s="8">
        <f t="shared" si="2"/>
        <v>0</v>
      </c>
    </row>
    <row r="152" spans="1:4" x14ac:dyDescent="0.25">
      <c r="A152" s="13">
        <v>147</v>
      </c>
      <c r="B152" s="5"/>
      <c r="C152" s="6"/>
      <c r="D152" s="8">
        <f t="shared" si="2"/>
        <v>0</v>
      </c>
    </row>
    <row r="153" spans="1:4" x14ac:dyDescent="0.25">
      <c r="A153" s="13">
        <v>148</v>
      </c>
      <c r="B153" s="5"/>
      <c r="C153" s="6"/>
      <c r="D153" s="8">
        <f t="shared" si="2"/>
        <v>0</v>
      </c>
    </row>
    <row r="154" spans="1:4" x14ac:dyDescent="0.25">
      <c r="A154" s="13">
        <v>149</v>
      </c>
      <c r="B154" s="5"/>
      <c r="C154" s="6"/>
      <c r="D154" s="8">
        <f t="shared" si="2"/>
        <v>0</v>
      </c>
    </row>
    <row r="155" spans="1:4" x14ac:dyDescent="0.25">
      <c r="A155" s="13">
        <v>150</v>
      </c>
      <c r="B155" s="5"/>
      <c r="C155" s="6"/>
      <c r="D155" s="8">
        <f t="shared" si="2"/>
        <v>0</v>
      </c>
    </row>
    <row r="156" spans="1:4" x14ac:dyDescent="0.25">
      <c r="A156" s="13">
        <v>151</v>
      </c>
      <c r="B156" s="5"/>
      <c r="C156" s="6"/>
      <c r="D156" s="8">
        <f t="shared" si="2"/>
        <v>0</v>
      </c>
    </row>
    <row r="157" spans="1:4" x14ac:dyDescent="0.25">
      <c r="A157" s="13">
        <v>152</v>
      </c>
      <c r="B157" s="5"/>
      <c r="C157" s="6"/>
      <c r="D157" s="8">
        <f t="shared" si="2"/>
        <v>0</v>
      </c>
    </row>
    <row r="158" spans="1:4" x14ac:dyDescent="0.25">
      <c r="A158" s="13">
        <v>153</v>
      </c>
      <c r="B158" s="5"/>
      <c r="C158" s="6"/>
      <c r="D158" s="8">
        <f t="shared" si="2"/>
        <v>0</v>
      </c>
    </row>
    <row r="159" spans="1:4" x14ac:dyDescent="0.25">
      <c r="A159" s="13">
        <v>154</v>
      </c>
      <c r="B159" s="5"/>
      <c r="C159" s="6"/>
      <c r="D159" s="8">
        <f t="shared" si="2"/>
        <v>0</v>
      </c>
    </row>
    <row r="160" spans="1:4" x14ac:dyDescent="0.25">
      <c r="A160" s="13">
        <v>155</v>
      </c>
      <c r="B160" s="5"/>
      <c r="C160" s="6"/>
      <c r="D160" s="8">
        <f t="shared" si="2"/>
        <v>0</v>
      </c>
    </row>
    <row r="161" spans="1:4" x14ac:dyDescent="0.25">
      <c r="A161" s="13">
        <v>156</v>
      </c>
      <c r="B161" s="5"/>
      <c r="C161" s="6"/>
      <c r="D161" s="8">
        <f t="shared" si="2"/>
        <v>0</v>
      </c>
    </row>
    <row r="162" spans="1:4" x14ac:dyDescent="0.25">
      <c r="A162" s="13">
        <v>157</v>
      </c>
      <c r="B162" s="5"/>
      <c r="C162" s="6"/>
      <c r="D162" s="8">
        <f t="shared" si="2"/>
        <v>0</v>
      </c>
    </row>
    <row r="163" spans="1:4" x14ac:dyDescent="0.25">
      <c r="A163" s="13">
        <v>158</v>
      </c>
      <c r="B163" s="5"/>
      <c r="C163" s="6"/>
      <c r="D163" s="8">
        <f t="shared" si="2"/>
        <v>0</v>
      </c>
    </row>
    <row r="164" spans="1:4" x14ac:dyDescent="0.25">
      <c r="A164" s="13">
        <v>159</v>
      </c>
      <c r="B164" s="5"/>
      <c r="C164" s="6"/>
      <c r="D164" s="8">
        <f t="shared" si="2"/>
        <v>0</v>
      </c>
    </row>
    <row r="165" spans="1:4" x14ac:dyDescent="0.25">
      <c r="A165" s="13">
        <v>160</v>
      </c>
      <c r="B165" s="5"/>
      <c r="C165" s="6"/>
      <c r="D165" s="8">
        <f t="shared" si="2"/>
        <v>0</v>
      </c>
    </row>
    <row r="166" spans="1:4" x14ac:dyDescent="0.25">
      <c r="A166" s="13">
        <v>161</v>
      </c>
      <c r="B166" s="5"/>
      <c r="C166" s="6"/>
      <c r="D166" s="8">
        <f t="shared" si="2"/>
        <v>0</v>
      </c>
    </row>
    <row r="167" spans="1:4" x14ac:dyDescent="0.25">
      <c r="A167" s="13">
        <v>162</v>
      </c>
      <c r="B167" s="5"/>
      <c r="C167" s="6"/>
      <c r="D167" s="8">
        <f t="shared" si="2"/>
        <v>0</v>
      </c>
    </row>
    <row r="168" spans="1:4" x14ac:dyDescent="0.25">
      <c r="A168" s="13">
        <v>163</v>
      </c>
      <c r="B168" s="5"/>
      <c r="C168" s="6"/>
      <c r="D168" s="8">
        <f t="shared" si="2"/>
        <v>0</v>
      </c>
    </row>
    <row r="169" spans="1:4" x14ac:dyDescent="0.25">
      <c r="A169" s="13">
        <v>164</v>
      </c>
      <c r="B169" s="5"/>
      <c r="C169" s="6"/>
      <c r="D169" s="8">
        <f t="shared" si="2"/>
        <v>0</v>
      </c>
    </row>
    <row r="170" spans="1:4" x14ac:dyDescent="0.25">
      <c r="A170" s="13">
        <v>165</v>
      </c>
      <c r="B170" s="5"/>
      <c r="C170" s="6"/>
      <c r="D170" s="8">
        <f t="shared" si="2"/>
        <v>0</v>
      </c>
    </row>
    <row r="171" spans="1:4" x14ac:dyDescent="0.25">
      <c r="A171" s="13">
        <v>166</v>
      </c>
      <c r="B171" s="5"/>
      <c r="C171" s="6"/>
      <c r="D171" s="8">
        <f t="shared" si="2"/>
        <v>0</v>
      </c>
    </row>
    <row r="172" spans="1:4" x14ac:dyDescent="0.25">
      <c r="A172" s="13">
        <v>167</v>
      </c>
      <c r="B172" s="5"/>
      <c r="C172" s="6"/>
      <c r="D172" s="8">
        <f t="shared" si="2"/>
        <v>0</v>
      </c>
    </row>
    <row r="173" spans="1:4" x14ac:dyDescent="0.25">
      <c r="A173" s="13">
        <v>168</v>
      </c>
      <c r="B173" s="5"/>
      <c r="C173" s="6"/>
      <c r="D173" s="8">
        <f t="shared" si="2"/>
        <v>0</v>
      </c>
    </row>
    <row r="174" spans="1:4" x14ac:dyDescent="0.25">
      <c r="A174" s="13">
        <v>169</v>
      </c>
      <c r="B174" s="5"/>
      <c r="C174" s="6"/>
      <c r="D174" s="8">
        <f t="shared" si="2"/>
        <v>0</v>
      </c>
    </row>
    <row r="175" spans="1:4" x14ac:dyDescent="0.25">
      <c r="A175" s="13">
        <v>170</v>
      </c>
      <c r="B175" s="5"/>
      <c r="C175" s="6"/>
      <c r="D175" s="8">
        <f t="shared" si="2"/>
        <v>0</v>
      </c>
    </row>
    <row r="176" spans="1:4" x14ac:dyDescent="0.25">
      <c r="A176" s="13">
        <v>171</v>
      </c>
      <c r="B176" s="5"/>
      <c r="C176" s="6"/>
      <c r="D176" s="8">
        <f t="shared" si="2"/>
        <v>0</v>
      </c>
    </row>
    <row r="177" spans="1:4" x14ac:dyDescent="0.25">
      <c r="A177" s="13">
        <v>172</v>
      </c>
      <c r="B177" s="5"/>
      <c r="C177" s="6"/>
      <c r="D177" s="8">
        <f t="shared" si="2"/>
        <v>0</v>
      </c>
    </row>
    <row r="178" spans="1:4" x14ac:dyDescent="0.25">
      <c r="A178" s="13">
        <v>173</v>
      </c>
      <c r="B178" s="5"/>
      <c r="C178" s="6"/>
      <c r="D178" s="8">
        <f t="shared" si="2"/>
        <v>0</v>
      </c>
    </row>
    <row r="179" spans="1:4" x14ac:dyDescent="0.25">
      <c r="A179" s="13">
        <v>174</v>
      </c>
      <c r="B179" s="5"/>
      <c r="C179" s="6"/>
      <c r="D179" s="8">
        <f t="shared" si="2"/>
        <v>0</v>
      </c>
    </row>
    <row r="180" spans="1:4" x14ac:dyDescent="0.25">
      <c r="A180" s="13">
        <v>175</v>
      </c>
      <c r="B180" s="5"/>
      <c r="C180" s="6"/>
      <c r="D180" s="8">
        <f t="shared" si="2"/>
        <v>0</v>
      </c>
    </row>
    <row r="181" spans="1:4" x14ac:dyDescent="0.25">
      <c r="A181" s="13">
        <v>176</v>
      </c>
      <c r="B181" s="5"/>
      <c r="C181" s="6"/>
      <c r="D181" s="8">
        <f t="shared" si="2"/>
        <v>0</v>
      </c>
    </row>
    <row r="182" spans="1:4" x14ac:dyDescent="0.25">
      <c r="A182" s="13">
        <v>177</v>
      </c>
      <c r="B182" s="5"/>
      <c r="C182" s="6"/>
      <c r="D182" s="8">
        <f t="shared" si="2"/>
        <v>0</v>
      </c>
    </row>
    <row r="183" spans="1:4" x14ac:dyDescent="0.25">
      <c r="A183" s="13">
        <v>178</v>
      </c>
      <c r="B183" s="5"/>
      <c r="C183" s="6"/>
      <c r="D183" s="8">
        <f t="shared" si="2"/>
        <v>0</v>
      </c>
    </row>
    <row r="184" spans="1:4" x14ac:dyDescent="0.25">
      <c r="A184" s="13">
        <v>179</v>
      </c>
      <c r="B184" s="5"/>
      <c r="C184" s="6"/>
      <c r="D184" s="8">
        <f t="shared" si="2"/>
        <v>0</v>
      </c>
    </row>
    <row r="185" spans="1:4" x14ac:dyDescent="0.25">
      <c r="A185" s="13">
        <v>180</v>
      </c>
      <c r="B185" s="5"/>
      <c r="C185" s="6"/>
      <c r="D185" s="8">
        <f t="shared" si="2"/>
        <v>0</v>
      </c>
    </row>
    <row r="186" spans="1:4" x14ac:dyDescent="0.25">
      <c r="A186" s="13">
        <v>181</v>
      </c>
      <c r="B186" s="5"/>
      <c r="C186" s="6"/>
      <c r="D186" s="8">
        <f t="shared" si="2"/>
        <v>0</v>
      </c>
    </row>
    <row r="187" spans="1:4" x14ac:dyDescent="0.25">
      <c r="A187" s="13">
        <v>182</v>
      </c>
      <c r="B187" s="5"/>
      <c r="C187" s="6"/>
      <c r="D187" s="8">
        <f t="shared" si="2"/>
        <v>0</v>
      </c>
    </row>
    <row r="188" spans="1:4" x14ac:dyDescent="0.25">
      <c r="A188" s="13">
        <v>183</v>
      </c>
      <c r="B188" s="5"/>
      <c r="C188" s="6"/>
      <c r="D188" s="8">
        <f t="shared" si="2"/>
        <v>0</v>
      </c>
    </row>
    <row r="189" spans="1:4" x14ac:dyDescent="0.25">
      <c r="A189" s="13">
        <v>184</v>
      </c>
      <c r="B189" s="5"/>
      <c r="C189" s="6"/>
      <c r="D189" s="8">
        <f t="shared" si="2"/>
        <v>0</v>
      </c>
    </row>
    <row r="190" spans="1:4" x14ac:dyDescent="0.25">
      <c r="A190" s="13">
        <v>185</v>
      </c>
      <c r="B190" s="5"/>
      <c r="C190" s="6"/>
      <c r="D190" s="8">
        <f t="shared" si="2"/>
        <v>0</v>
      </c>
    </row>
    <row r="191" spans="1:4" x14ac:dyDescent="0.25">
      <c r="A191" s="13">
        <v>186</v>
      </c>
      <c r="B191" s="5"/>
      <c r="C191" s="6"/>
      <c r="D191" s="8">
        <f t="shared" si="2"/>
        <v>0</v>
      </c>
    </row>
    <row r="192" spans="1:4" x14ac:dyDescent="0.25">
      <c r="A192" s="13">
        <v>187</v>
      </c>
      <c r="B192" s="5"/>
      <c r="C192" s="6"/>
      <c r="D192" s="8">
        <f t="shared" si="2"/>
        <v>0</v>
      </c>
    </row>
    <row r="193" spans="1:4" x14ac:dyDescent="0.25">
      <c r="A193" s="13">
        <v>188</v>
      </c>
      <c r="B193" s="5"/>
      <c r="C193" s="6"/>
      <c r="D193" s="8">
        <f t="shared" si="2"/>
        <v>0</v>
      </c>
    </row>
    <row r="194" spans="1:4" x14ac:dyDescent="0.25">
      <c r="A194" s="13">
        <v>189</v>
      </c>
      <c r="B194" s="5"/>
      <c r="C194" s="6"/>
      <c r="D194" s="8">
        <f t="shared" si="2"/>
        <v>0</v>
      </c>
    </row>
    <row r="195" spans="1:4" x14ac:dyDescent="0.25">
      <c r="A195" s="13">
        <v>190</v>
      </c>
      <c r="B195" s="5"/>
      <c r="C195" s="6"/>
      <c r="D195" s="8">
        <f t="shared" si="2"/>
        <v>0</v>
      </c>
    </row>
    <row r="196" spans="1:4" x14ac:dyDescent="0.25">
      <c r="A196" s="13">
        <v>191</v>
      </c>
      <c r="B196" s="5"/>
      <c r="C196" s="6"/>
      <c r="D196" s="8">
        <f t="shared" si="2"/>
        <v>0</v>
      </c>
    </row>
    <row r="197" spans="1:4" x14ac:dyDescent="0.25">
      <c r="A197" s="13">
        <v>192</v>
      </c>
      <c r="B197" s="15"/>
      <c r="C197" s="6"/>
      <c r="D197" s="8">
        <f t="shared" si="2"/>
        <v>0</v>
      </c>
    </row>
    <row r="198" spans="1:4" x14ac:dyDescent="0.25">
      <c r="A198" s="13">
        <v>193</v>
      </c>
      <c r="B198" s="5"/>
      <c r="C198" s="6"/>
      <c r="D198" s="8">
        <f t="shared" ref="D198:D261" si="3">(C199*86400)-(C198*86400)</f>
        <v>0</v>
      </c>
    </row>
    <row r="199" spans="1:4" x14ac:dyDescent="0.25">
      <c r="A199" s="13">
        <v>194</v>
      </c>
      <c r="B199" s="5"/>
      <c r="C199" s="6"/>
      <c r="D199" s="8">
        <f t="shared" si="3"/>
        <v>0</v>
      </c>
    </row>
    <row r="200" spans="1:4" x14ac:dyDescent="0.25">
      <c r="A200" s="13">
        <v>195</v>
      </c>
      <c r="B200" s="5"/>
      <c r="C200" s="6"/>
      <c r="D200" s="8">
        <f t="shared" si="3"/>
        <v>0</v>
      </c>
    </row>
    <row r="201" spans="1:4" x14ac:dyDescent="0.25">
      <c r="A201" s="13">
        <v>196</v>
      </c>
      <c r="B201" s="5"/>
      <c r="C201" s="6"/>
      <c r="D201" s="8">
        <f t="shared" si="3"/>
        <v>0</v>
      </c>
    </row>
    <row r="202" spans="1:4" x14ac:dyDescent="0.25">
      <c r="A202" s="13">
        <v>197</v>
      </c>
      <c r="B202" s="5"/>
      <c r="C202" s="6"/>
      <c r="D202" s="8">
        <f t="shared" si="3"/>
        <v>0</v>
      </c>
    </row>
    <row r="203" spans="1:4" x14ac:dyDescent="0.25">
      <c r="A203" s="13">
        <v>198</v>
      </c>
      <c r="B203" s="5"/>
      <c r="C203" s="6"/>
      <c r="D203" s="8">
        <f t="shared" si="3"/>
        <v>0</v>
      </c>
    </row>
    <row r="204" spans="1:4" x14ac:dyDescent="0.25">
      <c r="A204" s="13">
        <v>199</v>
      </c>
      <c r="B204" s="5"/>
      <c r="C204" s="6"/>
      <c r="D204" s="8">
        <f t="shared" si="3"/>
        <v>0</v>
      </c>
    </row>
    <row r="205" spans="1:4" x14ac:dyDescent="0.25">
      <c r="A205" s="13">
        <v>200</v>
      </c>
      <c r="B205" s="5"/>
      <c r="C205" s="6"/>
      <c r="D205" s="8">
        <f t="shared" si="3"/>
        <v>0</v>
      </c>
    </row>
    <row r="206" spans="1:4" x14ac:dyDescent="0.25">
      <c r="A206" s="13">
        <v>201</v>
      </c>
      <c r="B206" s="5"/>
      <c r="C206" s="6"/>
      <c r="D206" s="8">
        <f t="shared" si="3"/>
        <v>0</v>
      </c>
    </row>
    <row r="207" spans="1:4" x14ac:dyDescent="0.25">
      <c r="A207" s="13">
        <v>202</v>
      </c>
      <c r="B207" s="5"/>
      <c r="C207" s="6"/>
      <c r="D207" s="8">
        <f t="shared" si="3"/>
        <v>0</v>
      </c>
    </row>
    <row r="208" spans="1:4" x14ac:dyDescent="0.25">
      <c r="A208" s="13">
        <v>203</v>
      </c>
      <c r="B208" s="5"/>
      <c r="C208" s="6"/>
      <c r="D208" s="8">
        <f t="shared" si="3"/>
        <v>0</v>
      </c>
    </row>
    <row r="209" spans="1:4" x14ac:dyDescent="0.25">
      <c r="A209" s="13">
        <v>204</v>
      </c>
      <c r="B209" s="5"/>
      <c r="C209" s="6"/>
      <c r="D209" s="8">
        <f t="shared" si="3"/>
        <v>0</v>
      </c>
    </row>
    <row r="210" spans="1:4" x14ac:dyDescent="0.25">
      <c r="A210" s="13">
        <v>205</v>
      </c>
      <c r="B210" s="5"/>
      <c r="C210" s="6"/>
      <c r="D210" s="8">
        <f t="shared" si="3"/>
        <v>0</v>
      </c>
    </row>
    <row r="211" spans="1:4" x14ac:dyDescent="0.25">
      <c r="A211" s="13">
        <v>206</v>
      </c>
      <c r="B211" s="5"/>
      <c r="C211" s="6"/>
      <c r="D211" s="8">
        <f t="shared" si="3"/>
        <v>0</v>
      </c>
    </row>
    <row r="212" spans="1:4" x14ac:dyDescent="0.25">
      <c r="A212" s="13">
        <v>207</v>
      </c>
      <c r="B212" s="5"/>
      <c r="C212" s="6"/>
      <c r="D212" s="8">
        <f t="shared" si="3"/>
        <v>0</v>
      </c>
    </row>
    <row r="213" spans="1:4" x14ac:dyDescent="0.25">
      <c r="A213" s="13">
        <v>208</v>
      </c>
      <c r="B213" s="5"/>
      <c r="C213" s="6"/>
      <c r="D213" s="8">
        <f t="shared" si="3"/>
        <v>0</v>
      </c>
    </row>
    <row r="214" spans="1:4" x14ac:dyDescent="0.25">
      <c r="A214" s="13">
        <v>209</v>
      </c>
      <c r="B214" s="5"/>
      <c r="C214" s="6"/>
      <c r="D214" s="8">
        <f t="shared" si="3"/>
        <v>0</v>
      </c>
    </row>
    <row r="215" spans="1:4" x14ac:dyDescent="0.25">
      <c r="A215" s="13">
        <v>210</v>
      </c>
      <c r="B215" s="5"/>
      <c r="C215" s="6"/>
      <c r="D215" s="8">
        <f t="shared" si="3"/>
        <v>0</v>
      </c>
    </row>
    <row r="216" spans="1:4" x14ac:dyDescent="0.25">
      <c r="A216" s="13">
        <v>211</v>
      </c>
      <c r="B216" s="5"/>
      <c r="C216" s="6"/>
      <c r="D216" s="8">
        <f t="shared" si="3"/>
        <v>0</v>
      </c>
    </row>
    <row r="217" spans="1:4" x14ac:dyDescent="0.25">
      <c r="A217" s="13">
        <v>212</v>
      </c>
      <c r="B217" s="5"/>
      <c r="C217" s="6"/>
      <c r="D217" s="8">
        <f t="shared" si="3"/>
        <v>0</v>
      </c>
    </row>
    <row r="218" spans="1:4" x14ac:dyDescent="0.25">
      <c r="A218" s="13">
        <v>213</v>
      </c>
      <c r="B218" s="5"/>
      <c r="C218" s="6"/>
      <c r="D218" s="8">
        <f t="shared" si="3"/>
        <v>0</v>
      </c>
    </row>
    <row r="219" spans="1:4" x14ac:dyDescent="0.25">
      <c r="A219" s="13">
        <v>214</v>
      </c>
      <c r="B219" s="5"/>
      <c r="C219" s="6"/>
      <c r="D219" s="8">
        <f t="shared" si="3"/>
        <v>0</v>
      </c>
    </row>
    <row r="220" spans="1:4" x14ac:dyDescent="0.25">
      <c r="A220" s="13">
        <v>215</v>
      </c>
      <c r="B220" s="5"/>
      <c r="C220" s="6"/>
      <c r="D220" s="8">
        <f t="shared" si="3"/>
        <v>0</v>
      </c>
    </row>
    <row r="221" spans="1:4" x14ac:dyDescent="0.25">
      <c r="A221" s="13">
        <v>216</v>
      </c>
      <c r="B221" s="5"/>
      <c r="C221" s="6"/>
      <c r="D221" s="8">
        <f t="shared" si="3"/>
        <v>0</v>
      </c>
    </row>
    <row r="222" spans="1:4" x14ac:dyDescent="0.25">
      <c r="A222" s="13">
        <v>217</v>
      </c>
      <c r="B222" s="5"/>
      <c r="C222" s="6"/>
      <c r="D222" s="8">
        <f t="shared" si="3"/>
        <v>0</v>
      </c>
    </row>
    <row r="223" spans="1:4" x14ac:dyDescent="0.25">
      <c r="A223" s="13">
        <v>218</v>
      </c>
      <c r="B223" s="5"/>
      <c r="C223" s="6"/>
      <c r="D223" s="8">
        <f t="shared" si="3"/>
        <v>0</v>
      </c>
    </row>
    <row r="224" spans="1:4" x14ac:dyDescent="0.25">
      <c r="A224" s="13">
        <v>219</v>
      </c>
      <c r="B224" s="5"/>
      <c r="C224" s="6"/>
      <c r="D224" s="8">
        <f t="shared" si="3"/>
        <v>0</v>
      </c>
    </row>
    <row r="225" spans="1:4" x14ac:dyDescent="0.25">
      <c r="A225" s="13">
        <v>220</v>
      </c>
      <c r="B225" s="5"/>
      <c r="C225" s="6"/>
      <c r="D225" s="8">
        <f t="shared" si="3"/>
        <v>0</v>
      </c>
    </row>
    <row r="226" spans="1:4" x14ac:dyDescent="0.25">
      <c r="A226" s="13">
        <v>221</v>
      </c>
      <c r="B226" s="5"/>
      <c r="C226" s="6"/>
      <c r="D226" s="8">
        <f t="shared" si="3"/>
        <v>0</v>
      </c>
    </row>
    <row r="227" spans="1:4" x14ac:dyDescent="0.25">
      <c r="A227" s="13">
        <v>222</v>
      </c>
      <c r="B227" s="5"/>
      <c r="C227" s="6"/>
      <c r="D227" s="8">
        <f t="shared" si="3"/>
        <v>0</v>
      </c>
    </row>
    <row r="228" spans="1:4" x14ac:dyDescent="0.25">
      <c r="A228" s="13">
        <v>223</v>
      </c>
      <c r="B228" s="5"/>
      <c r="C228" s="6"/>
      <c r="D228" s="8">
        <f t="shared" si="3"/>
        <v>0</v>
      </c>
    </row>
    <row r="229" spans="1:4" x14ac:dyDescent="0.25">
      <c r="A229" s="13">
        <v>224</v>
      </c>
      <c r="B229" s="5"/>
      <c r="C229" s="6"/>
      <c r="D229" s="8">
        <f t="shared" si="3"/>
        <v>0</v>
      </c>
    </row>
    <row r="230" spans="1:4" x14ac:dyDescent="0.25">
      <c r="A230" s="13">
        <v>225</v>
      </c>
      <c r="B230" s="5"/>
      <c r="C230" s="6"/>
      <c r="D230" s="8">
        <f t="shared" si="3"/>
        <v>0</v>
      </c>
    </row>
    <row r="231" spans="1:4" x14ac:dyDescent="0.25">
      <c r="A231" s="13">
        <v>226</v>
      </c>
      <c r="B231" s="5"/>
      <c r="C231" s="6"/>
      <c r="D231" s="8">
        <f t="shared" si="3"/>
        <v>0</v>
      </c>
    </row>
    <row r="232" spans="1:4" x14ac:dyDescent="0.25">
      <c r="A232" s="13">
        <v>227</v>
      </c>
      <c r="B232" s="5"/>
      <c r="C232" s="6"/>
      <c r="D232" s="8">
        <f t="shared" si="3"/>
        <v>0</v>
      </c>
    </row>
    <row r="233" spans="1:4" x14ac:dyDescent="0.25">
      <c r="A233" s="13">
        <v>228</v>
      </c>
      <c r="B233" s="5"/>
      <c r="C233" s="6"/>
      <c r="D233" s="8">
        <f t="shared" si="3"/>
        <v>0</v>
      </c>
    </row>
    <row r="234" spans="1:4" x14ac:dyDescent="0.25">
      <c r="A234" s="13">
        <v>229</v>
      </c>
      <c r="B234" s="5"/>
      <c r="C234" s="6"/>
      <c r="D234" s="8">
        <f t="shared" si="3"/>
        <v>0</v>
      </c>
    </row>
    <row r="235" spans="1:4" x14ac:dyDescent="0.25">
      <c r="A235" s="13">
        <v>230</v>
      </c>
      <c r="B235" s="5"/>
      <c r="C235" s="6"/>
      <c r="D235" s="8">
        <f t="shared" si="3"/>
        <v>0</v>
      </c>
    </row>
    <row r="236" spans="1:4" x14ac:dyDescent="0.25">
      <c r="A236" s="13">
        <v>231</v>
      </c>
      <c r="B236" s="5"/>
      <c r="C236" s="6"/>
      <c r="D236" s="8">
        <f t="shared" si="3"/>
        <v>0</v>
      </c>
    </row>
    <row r="237" spans="1:4" x14ac:dyDescent="0.25">
      <c r="A237" s="13">
        <v>232</v>
      </c>
      <c r="B237" s="5"/>
      <c r="C237" s="6"/>
      <c r="D237" s="8">
        <f t="shared" si="3"/>
        <v>0</v>
      </c>
    </row>
    <row r="238" spans="1:4" x14ac:dyDescent="0.25">
      <c r="A238" s="13">
        <v>233</v>
      </c>
      <c r="B238" s="5"/>
      <c r="C238" s="6"/>
      <c r="D238" s="8">
        <f t="shared" si="3"/>
        <v>0</v>
      </c>
    </row>
    <row r="239" spans="1:4" x14ac:dyDescent="0.25">
      <c r="A239" s="13">
        <v>234</v>
      </c>
      <c r="B239" s="5"/>
      <c r="C239" s="6"/>
      <c r="D239" s="8">
        <f t="shared" si="3"/>
        <v>0</v>
      </c>
    </row>
    <row r="240" spans="1:4" x14ac:dyDescent="0.25">
      <c r="A240" s="13">
        <v>235</v>
      </c>
      <c r="B240" s="5"/>
      <c r="C240" s="6"/>
      <c r="D240" s="8">
        <f t="shared" si="3"/>
        <v>0</v>
      </c>
    </row>
    <row r="241" spans="1:4" x14ac:dyDescent="0.25">
      <c r="A241" s="13">
        <v>236</v>
      </c>
      <c r="B241" s="5"/>
      <c r="C241" s="6"/>
      <c r="D241" s="8">
        <f t="shared" si="3"/>
        <v>0</v>
      </c>
    </row>
    <row r="242" spans="1:4" x14ac:dyDescent="0.25">
      <c r="A242" s="13">
        <v>237</v>
      </c>
      <c r="B242" s="5"/>
      <c r="C242" s="6"/>
      <c r="D242" s="8">
        <f t="shared" si="3"/>
        <v>0</v>
      </c>
    </row>
    <row r="243" spans="1:4" x14ac:dyDescent="0.25">
      <c r="A243" s="13">
        <v>238</v>
      </c>
      <c r="B243" s="5"/>
      <c r="C243" s="6"/>
      <c r="D243" s="8">
        <f t="shared" si="3"/>
        <v>0</v>
      </c>
    </row>
    <row r="244" spans="1:4" x14ac:dyDescent="0.25">
      <c r="A244" s="13">
        <v>239</v>
      </c>
      <c r="B244" s="5"/>
      <c r="C244" s="6"/>
      <c r="D244" s="8">
        <f t="shared" si="3"/>
        <v>0</v>
      </c>
    </row>
    <row r="245" spans="1:4" x14ac:dyDescent="0.25">
      <c r="A245" s="13">
        <v>240</v>
      </c>
      <c r="B245" s="5"/>
      <c r="C245" s="6"/>
      <c r="D245" s="8">
        <f t="shared" si="3"/>
        <v>0</v>
      </c>
    </row>
    <row r="246" spans="1:4" x14ac:dyDescent="0.25">
      <c r="A246" s="13">
        <v>241</v>
      </c>
      <c r="B246" s="5"/>
      <c r="C246" s="6"/>
      <c r="D246" s="8">
        <f t="shared" si="3"/>
        <v>0</v>
      </c>
    </row>
    <row r="247" spans="1:4" x14ac:dyDescent="0.25">
      <c r="A247" s="13">
        <v>242</v>
      </c>
      <c r="B247" s="5"/>
      <c r="C247" s="6"/>
      <c r="D247" s="8">
        <f t="shared" si="3"/>
        <v>0</v>
      </c>
    </row>
    <row r="248" spans="1:4" x14ac:dyDescent="0.25">
      <c r="A248" s="13">
        <v>243</v>
      </c>
      <c r="B248" s="5"/>
      <c r="C248" s="6"/>
      <c r="D248" s="8">
        <f t="shared" si="3"/>
        <v>0</v>
      </c>
    </row>
    <row r="249" spans="1:4" x14ac:dyDescent="0.25">
      <c r="A249" s="13">
        <v>244</v>
      </c>
      <c r="B249" s="5"/>
      <c r="C249" s="6"/>
      <c r="D249" s="8">
        <f t="shared" si="3"/>
        <v>0</v>
      </c>
    </row>
    <row r="250" spans="1:4" x14ac:dyDescent="0.25">
      <c r="A250" s="13">
        <v>245</v>
      </c>
      <c r="B250" s="5"/>
      <c r="C250" s="6"/>
      <c r="D250" s="8">
        <f t="shared" si="3"/>
        <v>0</v>
      </c>
    </row>
    <row r="251" spans="1:4" x14ac:dyDescent="0.25">
      <c r="A251" s="13">
        <v>246</v>
      </c>
      <c r="B251" s="5"/>
      <c r="C251" s="6"/>
      <c r="D251" s="8">
        <f t="shared" si="3"/>
        <v>0</v>
      </c>
    </row>
    <row r="252" spans="1:4" x14ac:dyDescent="0.25">
      <c r="A252" s="13">
        <v>247</v>
      </c>
      <c r="B252" s="5"/>
      <c r="C252" s="6"/>
      <c r="D252" s="8">
        <f t="shared" si="3"/>
        <v>0</v>
      </c>
    </row>
    <row r="253" spans="1:4" x14ac:dyDescent="0.25">
      <c r="A253" s="13">
        <v>248</v>
      </c>
      <c r="B253" s="5"/>
      <c r="C253" s="6"/>
      <c r="D253" s="8">
        <f t="shared" si="3"/>
        <v>0</v>
      </c>
    </row>
    <row r="254" spans="1:4" x14ac:dyDescent="0.25">
      <c r="A254" s="13">
        <v>249</v>
      </c>
      <c r="B254" s="5"/>
      <c r="C254" s="6"/>
      <c r="D254" s="8">
        <f t="shared" si="3"/>
        <v>0</v>
      </c>
    </row>
    <row r="255" spans="1:4" x14ac:dyDescent="0.25">
      <c r="A255" s="13">
        <v>250</v>
      </c>
      <c r="B255" s="5"/>
      <c r="C255" s="6"/>
      <c r="D255" s="8">
        <f t="shared" si="3"/>
        <v>0</v>
      </c>
    </row>
    <row r="256" spans="1:4" x14ac:dyDescent="0.25">
      <c r="A256" s="13">
        <v>251</v>
      </c>
      <c r="B256" s="5"/>
      <c r="C256" s="6"/>
      <c r="D256" s="8">
        <f t="shared" si="3"/>
        <v>0</v>
      </c>
    </row>
    <row r="257" spans="1:4" x14ac:dyDescent="0.25">
      <c r="A257" s="13">
        <v>252</v>
      </c>
      <c r="B257" s="5"/>
      <c r="C257" s="6"/>
      <c r="D257" s="8">
        <f t="shared" si="3"/>
        <v>0</v>
      </c>
    </row>
    <row r="258" spans="1:4" x14ac:dyDescent="0.25">
      <c r="A258" s="13">
        <v>253</v>
      </c>
      <c r="B258" s="5"/>
      <c r="C258" s="6"/>
      <c r="D258" s="8">
        <f t="shared" si="3"/>
        <v>0</v>
      </c>
    </row>
    <row r="259" spans="1:4" x14ac:dyDescent="0.25">
      <c r="A259" s="13">
        <v>254</v>
      </c>
      <c r="B259" s="5"/>
      <c r="C259" s="6"/>
      <c r="D259" s="8">
        <f t="shared" si="3"/>
        <v>0</v>
      </c>
    </row>
    <row r="260" spans="1:4" x14ac:dyDescent="0.25">
      <c r="A260" s="13">
        <v>255</v>
      </c>
      <c r="B260" s="5"/>
      <c r="C260" s="6"/>
      <c r="D260" s="8">
        <f t="shared" si="3"/>
        <v>0</v>
      </c>
    </row>
    <row r="261" spans="1:4" x14ac:dyDescent="0.25">
      <c r="A261" s="13">
        <v>256</v>
      </c>
      <c r="B261" s="5"/>
      <c r="C261" s="6"/>
      <c r="D261" s="8">
        <f t="shared" si="3"/>
        <v>0</v>
      </c>
    </row>
    <row r="262" spans="1:4" x14ac:dyDescent="0.25">
      <c r="A262" s="13">
        <v>257</v>
      </c>
      <c r="B262" s="5"/>
      <c r="C262" s="6"/>
      <c r="D262" s="8">
        <f t="shared" ref="D262:D305" si="4">(C263*86400)-(C262*86400)</f>
        <v>0</v>
      </c>
    </row>
    <row r="263" spans="1:4" x14ac:dyDescent="0.25">
      <c r="A263" s="13">
        <v>258</v>
      </c>
      <c r="B263" s="5"/>
      <c r="C263" s="6"/>
      <c r="D263" s="8">
        <f t="shared" si="4"/>
        <v>0</v>
      </c>
    </row>
    <row r="264" spans="1:4" x14ac:dyDescent="0.25">
      <c r="A264" s="13">
        <v>259</v>
      </c>
      <c r="B264" s="5"/>
      <c r="C264" s="6"/>
      <c r="D264" s="8">
        <f t="shared" si="4"/>
        <v>0</v>
      </c>
    </row>
    <row r="265" spans="1:4" x14ac:dyDescent="0.25">
      <c r="A265" s="13">
        <v>260</v>
      </c>
      <c r="B265" s="5"/>
      <c r="C265" s="6"/>
      <c r="D265" s="8">
        <f t="shared" si="4"/>
        <v>0</v>
      </c>
    </row>
    <row r="266" spans="1:4" x14ac:dyDescent="0.25">
      <c r="A266" s="13">
        <v>261</v>
      </c>
      <c r="B266" s="5"/>
      <c r="C266" s="6"/>
      <c r="D266" s="8">
        <f t="shared" si="4"/>
        <v>0</v>
      </c>
    </row>
    <row r="267" spans="1:4" x14ac:dyDescent="0.25">
      <c r="A267" s="13">
        <v>262</v>
      </c>
      <c r="B267" s="5"/>
      <c r="C267" s="6"/>
      <c r="D267" s="8">
        <f t="shared" si="4"/>
        <v>0</v>
      </c>
    </row>
    <row r="268" spans="1:4" x14ac:dyDescent="0.25">
      <c r="A268" s="13">
        <v>263</v>
      </c>
      <c r="B268" s="5"/>
      <c r="C268" s="6"/>
      <c r="D268" s="8">
        <f t="shared" si="4"/>
        <v>0</v>
      </c>
    </row>
    <row r="269" spans="1:4" x14ac:dyDescent="0.25">
      <c r="A269" s="13">
        <v>264</v>
      </c>
      <c r="B269" s="5"/>
      <c r="C269" s="6"/>
      <c r="D269" s="8">
        <f t="shared" si="4"/>
        <v>0</v>
      </c>
    </row>
    <row r="270" spans="1:4" x14ac:dyDescent="0.25">
      <c r="A270" s="13">
        <v>265</v>
      </c>
      <c r="B270" s="5"/>
      <c r="C270" s="6"/>
      <c r="D270" s="8">
        <f t="shared" si="4"/>
        <v>0</v>
      </c>
    </row>
    <row r="271" spans="1:4" x14ac:dyDescent="0.25">
      <c r="A271" s="13">
        <v>266</v>
      </c>
      <c r="B271" s="5"/>
      <c r="C271" s="6"/>
      <c r="D271" s="8">
        <f t="shared" si="4"/>
        <v>0</v>
      </c>
    </row>
    <row r="272" spans="1:4" x14ac:dyDescent="0.25">
      <c r="A272" s="13">
        <v>267</v>
      </c>
      <c r="B272" s="5"/>
      <c r="C272" s="6"/>
      <c r="D272" s="8">
        <f t="shared" si="4"/>
        <v>0</v>
      </c>
    </row>
    <row r="273" spans="1:4" x14ac:dyDescent="0.25">
      <c r="A273" s="13">
        <v>268</v>
      </c>
      <c r="B273" s="5"/>
      <c r="C273" s="6"/>
      <c r="D273" s="8">
        <f t="shared" si="4"/>
        <v>0</v>
      </c>
    </row>
    <row r="274" spans="1:4" x14ac:dyDescent="0.25">
      <c r="A274" s="13">
        <v>269</v>
      </c>
      <c r="B274" s="5"/>
      <c r="C274" s="6"/>
      <c r="D274" s="8">
        <f t="shared" si="4"/>
        <v>0</v>
      </c>
    </row>
    <row r="275" spans="1:4" x14ac:dyDescent="0.25">
      <c r="A275" s="13">
        <v>270</v>
      </c>
      <c r="B275" s="5"/>
      <c r="C275" s="6"/>
      <c r="D275" s="8">
        <f t="shared" si="4"/>
        <v>0</v>
      </c>
    </row>
    <row r="276" spans="1:4" x14ac:dyDescent="0.25">
      <c r="A276" s="13">
        <v>271</v>
      </c>
      <c r="B276" s="5"/>
      <c r="C276" s="6"/>
      <c r="D276" s="8">
        <f t="shared" si="4"/>
        <v>0</v>
      </c>
    </row>
    <row r="277" spans="1:4" x14ac:dyDescent="0.25">
      <c r="A277" s="13">
        <v>272</v>
      </c>
      <c r="B277" s="5"/>
      <c r="C277" s="6"/>
      <c r="D277" s="8">
        <f t="shared" si="4"/>
        <v>0</v>
      </c>
    </row>
    <row r="278" spans="1:4" x14ac:dyDescent="0.25">
      <c r="A278" s="13">
        <v>273</v>
      </c>
      <c r="B278" s="5"/>
      <c r="C278" s="6"/>
      <c r="D278" s="8">
        <f t="shared" si="4"/>
        <v>0</v>
      </c>
    </row>
    <row r="279" spans="1:4" x14ac:dyDescent="0.25">
      <c r="A279" s="13">
        <v>274</v>
      </c>
      <c r="B279" s="5"/>
      <c r="C279" s="6"/>
      <c r="D279" s="8">
        <f t="shared" si="4"/>
        <v>0</v>
      </c>
    </row>
    <row r="280" spans="1:4" x14ac:dyDescent="0.25">
      <c r="A280" s="13">
        <v>275</v>
      </c>
      <c r="B280" s="5"/>
      <c r="C280" s="6"/>
      <c r="D280" s="8">
        <f t="shared" si="4"/>
        <v>0</v>
      </c>
    </row>
    <row r="281" spans="1:4" x14ac:dyDescent="0.25">
      <c r="A281" s="13">
        <v>276</v>
      </c>
      <c r="B281" s="5"/>
      <c r="C281" s="6"/>
      <c r="D281" s="8">
        <f t="shared" si="4"/>
        <v>0</v>
      </c>
    </row>
    <row r="282" spans="1:4" x14ac:dyDescent="0.25">
      <c r="A282" s="13">
        <v>277</v>
      </c>
      <c r="B282" s="5"/>
      <c r="C282" s="6"/>
      <c r="D282" s="8">
        <f t="shared" si="4"/>
        <v>0</v>
      </c>
    </row>
    <row r="283" spans="1:4" x14ac:dyDescent="0.25">
      <c r="A283" s="13">
        <v>278</v>
      </c>
      <c r="B283" s="5"/>
      <c r="C283" s="6"/>
      <c r="D283" s="8">
        <f t="shared" si="4"/>
        <v>0</v>
      </c>
    </row>
    <row r="284" spans="1:4" x14ac:dyDescent="0.25">
      <c r="A284" s="13">
        <v>279</v>
      </c>
      <c r="B284" s="5"/>
      <c r="C284" s="6"/>
      <c r="D284" s="8">
        <f t="shared" si="4"/>
        <v>0</v>
      </c>
    </row>
    <row r="285" spans="1:4" x14ac:dyDescent="0.25">
      <c r="A285" s="13">
        <v>280</v>
      </c>
      <c r="B285" s="5"/>
      <c r="C285" s="6"/>
      <c r="D285" s="8">
        <f t="shared" si="4"/>
        <v>0</v>
      </c>
    </row>
    <row r="286" spans="1:4" x14ac:dyDescent="0.25">
      <c r="A286" s="13">
        <v>281</v>
      </c>
      <c r="B286" s="5"/>
      <c r="C286" s="6"/>
      <c r="D286" s="8">
        <f t="shared" si="4"/>
        <v>0</v>
      </c>
    </row>
    <row r="287" spans="1:4" x14ac:dyDescent="0.25">
      <c r="A287" s="13">
        <v>282</v>
      </c>
      <c r="B287" s="5"/>
      <c r="C287" s="6"/>
      <c r="D287" s="8">
        <f t="shared" si="4"/>
        <v>0</v>
      </c>
    </row>
    <row r="288" spans="1:4" x14ac:dyDescent="0.25">
      <c r="A288" s="13">
        <v>283</v>
      </c>
      <c r="B288" s="5"/>
      <c r="C288" s="6"/>
      <c r="D288" s="8">
        <f t="shared" si="4"/>
        <v>0</v>
      </c>
    </row>
    <row r="289" spans="1:4" x14ac:dyDescent="0.25">
      <c r="A289" s="13">
        <v>284</v>
      </c>
      <c r="B289" s="5"/>
      <c r="C289" s="6"/>
      <c r="D289" s="8">
        <f t="shared" si="4"/>
        <v>0</v>
      </c>
    </row>
    <row r="290" spans="1:4" x14ac:dyDescent="0.25">
      <c r="A290" s="13">
        <v>285</v>
      </c>
      <c r="B290" s="5"/>
      <c r="C290" s="6"/>
      <c r="D290" s="8">
        <f t="shared" si="4"/>
        <v>0</v>
      </c>
    </row>
    <row r="291" spans="1:4" x14ac:dyDescent="0.25">
      <c r="A291" s="13">
        <v>286</v>
      </c>
      <c r="B291" s="5"/>
      <c r="C291" s="6"/>
      <c r="D291" s="8">
        <f t="shared" si="4"/>
        <v>0</v>
      </c>
    </row>
    <row r="292" spans="1:4" x14ac:dyDescent="0.25">
      <c r="A292" s="13">
        <v>287</v>
      </c>
      <c r="B292" s="5"/>
      <c r="C292" s="6"/>
      <c r="D292" s="8">
        <f t="shared" si="4"/>
        <v>0</v>
      </c>
    </row>
    <row r="293" spans="1:4" x14ac:dyDescent="0.25">
      <c r="A293" s="13">
        <v>288</v>
      </c>
      <c r="B293" s="5"/>
      <c r="C293" s="6"/>
      <c r="D293" s="8">
        <f t="shared" si="4"/>
        <v>0</v>
      </c>
    </row>
    <row r="294" spans="1:4" x14ac:dyDescent="0.25">
      <c r="A294" s="13">
        <v>289</v>
      </c>
      <c r="B294" s="5"/>
      <c r="C294" s="6"/>
      <c r="D294" s="8">
        <f t="shared" si="4"/>
        <v>0</v>
      </c>
    </row>
    <row r="295" spans="1:4" x14ac:dyDescent="0.25">
      <c r="A295" s="13">
        <v>290</v>
      </c>
      <c r="B295" s="5"/>
      <c r="C295" s="6"/>
      <c r="D295" s="8">
        <f t="shared" si="4"/>
        <v>0</v>
      </c>
    </row>
    <row r="296" spans="1:4" x14ac:dyDescent="0.25">
      <c r="A296" s="13">
        <v>291</v>
      </c>
      <c r="B296" s="5"/>
      <c r="C296" s="6"/>
      <c r="D296" s="8">
        <f t="shared" si="4"/>
        <v>0</v>
      </c>
    </row>
    <row r="297" spans="1:4" x14ac:dyDescent="0.25">
      <c r="A297" s="13">
        <v>292</v>
      </c>
      <c r="B297" s="5"/>
      <c r="C297" s="6"/>
      <c r="D297" s="8">
        <f t="shared" si="4"/>
        <v>0</v>
      </c>
    </row>
    <row r="298" spans="1:4" x14ac:dyDescent="0.25">
      <c r="A298" s="13">
        <v>293</v>
      </c>
      <c r="B298" s="5"/>
      <c r="C298" s="6"/>
      <c r="D298" s="8">
        <f t="shared" si="4"/>
        <v>0</v>
      </c>
    </row>
    <row r="299" spans="1:4" x14ac:dyDescent="0.25">
      <c r="A299" s="13">
        <v>294</v>
      </c>
      <c r="B299" s="5"/>
      <c r="C299" s="6"/>
      <c r="D299" s="8">
        <f t="shared" si="4"/>
        <v>0</v>
      </c>
    </row>
    <row r="300" spans="1:4" x14ac:dyDescent="0.25">
      <c r="A300" s="13">
        <v>295</v>
      </c>
      <c r="B300" s="5"/>
      <c r="C300" s="6"/>
      <c r="D300" s="8">
        <f t="shared" si="4"/>
        <v>0</v>
      </c>
    </row>
    <row r="301" spans="1:4" x14ac:dyDescent="0.25">
      <c r="A301" s="13">
        <v>296</v>
      </c>
      <c r="B301" s="5"/>
      <c r="C301" s="6"/>
      <c r="D301" s="8">
        <f t="shared" si="4"/>
        <v>0</v>
      </c>
    </row>
    <row r="302" spans="1:4" x14ac:dyDescent="0.25">
      <c r="A302" s="13">
        <v>297</v>
      </c>
      <c r="B302" s="5"/>
      <c r="C302" s="6"/>
      <c r="D302" s="8">
        <f t="shared" si="4"/>
        <v>0</v>
      </c>
    </row>
    <row r="303" spans="1:4" x14ac:dyDescent="0.25">
      <c r="A303" s="13">
        <v>298</v>
      </c>
      <c r="B303" s="5"/>
      <c r="C303" s="6"/>
      <c r="D303" s="8">
        <f t="shared" si="4"/>
        <v>0</v>
      </c>
    </row>
    <row r="304" spans="1:4" x14ac:dyDescent="0.25">
      <c r="A304" s="13">
        <v>299</v>
      </c>
      <c r="B304" s="5"/>
      <c r="C304" s="6"/>
      <c r="D304" s="8">
        <f t="shared" si="4"/>
        <v>0</v>
      </c>
    </row>
    <row r="305" spans="1:4" x14ac:dyDescent="0.25">
      <c r="A305" s="13">
        <v>300</v>
      </c>
      <c r="B305" s="5"/>
      <c r="C305" s="6"/>
      <c r="D305" s="8">
        <f t="shared" si="4"/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Collated</vt:lpstr>
      <vt:lpstr>Totals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2017-08-07T01:39:00Z</dcterms:modified>
</cp:coreProperties>
</file>