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teinbauer\OneDrive - LA TROBE UNIVERSITY\My Docs\Manuscript material\manuscripts IN PREP\albitextura at Fotheringham Reserve\albitextura Fotheringham data\"/>
    </mc:Choice>
  </mc:AlternateContent>
  <xr:revisionPtr revIDLastSave="0" documentId="13_ncr:1_{90A6B609-8C69-4353-9EAD-F1541A5577F5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copy % progress canopy" sheetId="5" r:id="rId1"/>
    <sheet name="copy % progress understory" sheetId="6" r:id="rId2"/>
    <sheet name="% progress canopy" sheetId="3" r:id="rId3"/>
    <sheet name="% progress understory" sheetId="4" r:id="rId4"/>
    <sheet name="copy LeafData" sheetId="2" r:id="rId5"/>
    <sheet name="LeafDataMATCHTP20" sheetId="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5" l="1"/>
  <c r="L72" i="6" l="1"/>
  <c r="L4" i="6"/>
  <c r="L7" i="6"/>
  <c r="L10" i="6"/>
  <c r="L11" i="6"/>
  <c r="L16" i="6"/>
  <c r="L17" i="6"/>
  <c r="L19" i="6"/>
  <c r="L21" i="6"/>
  <c r="L22" i="6"/>
  <c r="L24" i="6"/>
  <c r="L25" i="6"/>
  <c r="L31" i="6"/>
  <c r="L35" i="6"/>
  <c r="L36" i="6"/>
  <c r="L37" i="6"/>
  <c r="L38" i="6"/>
  <c r="L40" i="6"/>
  <c r="L41" i="6"/>
  <c r="L42" i="6"/>
  <c r="L43" i="6"/>
  <c r="L45" i="6"/>
  <c r="L50" i="6"/>
  <c r="L51" i="6"/>
  <c r="L54" i="6"/>
  <c r="L55" i="6"/>
  <c r="L64" i="6"/>
  <c r="L66" i="6"/>
  <c r="L70" i="6"/>
  <c r="L2" i="6"/>
  <c r="L3" i="5"/>
  <c r="L7" i="5"/>
  <c r="L8" i="5"/>
  <c r="L9" i="5"/>
  <c r="L11" i="5"/>
  <c r="L12" i="5"/>
  <c r="L14" i="5"/>
  <c r="L20" i="5"/>
  <c r="L22" i="5"/>
  <c r="L23" i="5"/>
  <c r="L36" i="5"/>
  <c r="L39" i="5"/>
  <c r="L44" i="5"/>
  <c r="L45" i="5"/>
  <c r="L48" i="5"/>
  <c r="L58" i="5"/>
  <c r="L59" i="5"/>
  <c r="L66" i="5"/>
  <c r="L67" i="5"/>
  <c r="L68" i="5"/>
  <c r="L71" i="5"/>
  <c r="L72" i="5"/>
  <c r="K4" i="6"/>
  <c r="K7" i="6"/>
  <c r="K10" i="6"/>
  <c r="K11" i="6"/>
  <c r="K16" i="6"/>
  <c r="K17" i="6"/>
  <c r="K19" i="6"/>
  <c r="K21" i="6"/>
  <c r="K22" i="6"/>
  <c r="K24" i="6"/>
  <c r="K25" i="6"/>
  <c r="K31" i="6"/>
  <c r="K35" i="6"/>
  <c r="K36" i="6"/>
  <c r="K37" i="6"/>
  <c r="K38" i="6"/>
  <c r="K40" i="6"/>
  <c r="K41" i="6"/>
  <c r="K42" i="6"/>
  <c r="K43" i="6"/>
  <c r="K45" i="6"/>
  <c r="K50" i="6"/>
  <c r="K51" i="6"/>
  <c r="K54" i="6"/>
  <c r="K55" i="6"/>
  <c r="K64" i="6"/>
  <c r="K66" i="6"/>
  <c r="K70" i="6"/>
  <c r="K72" i="6"/>
  <c r="K2" i="6"/>
  <c r="K7" i="5"/>
  <c r="K8" i="5"/>
  <c r="K9" i="5"/>
  <c r="K11" i="5"/>
  <c r="K12" i="5"/>
  <c r="K14" i="5"/>
  <c r="K20" i="5"/>
  <c r="K22" i="5"/>
  <c r="K23" i="5"/>
  <c r="K36" i="5"/>
  <c r="K39" i="5"/>
  <c r="K44" i="5"/>
  <c r="K45" i="5"/>
  <c r="K48" i="5"/>
  <c r="K58" i="5"/>
  <c r="K59" i="5"/>
  <c r="K66" i="5"/>
  <c r="K67" i="5"/>
  <c r="K68" i="5"/>
  <c r="K71" i="5"/>
  <c r="K72" i="5"/>
  <c r="K3" i="5"/>
  <c r="M68" i="5"/>
  <c r="M4" i="5"/>
  <c r="M6" i="5"/>
  <c r="M7" i="5"/>
  <c r="M8" i="5"/>
  <c r="M9" i="5"/>
  <c r="M11" i="5"/>
  <c r="M12" i="5"/>
  <c r="M14" i="5"/>
  <c r="M15" i="5"/>
  <c r="M21" i="5"/>
  <c r="M22" i="5"/>
  <c r="M23" i="5"/>
  <c r="M24" i="5"/>
  <c r="M25" i="5"/>
  <c r="M27" i="5"/>
  <c r="M28" i="5"/>
  <c r="M29" i="5"/>
  <c r="M31" i="5"/>
  <c r="M32" i="5"/>
  <c r="M33" i="5"/>
  <c r="M36" i="5"/>
  <c r="M39" i="5"/>
  <c r="M45" i="5"/>
  <c r="M46" i="5"/>
  <c r="M47" i="5"/>
  <c r="M48" i="5"/>
  <c r="M52" i="5"/>
  <c r="M53" i="5"/>
  <c r="M55" i="5"/>
  <c r="M56" i="5"/>
  <c r="M57" i="5"/>
  <c r="M58" i="5"/>
  <c r="M59" i="5"/>
  <c r="M60" i="5"/>
  <c r="M63" i="5"/>
  <c r="M66" i="5"/>
  <c r="M69" i="5"/>
  <c r="M70" i="5"/>
  <c r="M71" i="5"/>
  <c r="M72" i="5"/>
  <c r="M73" i="5"/>
  <c r="M42" i="6"/>
  <c r="M11" i="6"/>
  <c r="M12" i="6"/>
  <c r="M13" i="6"/>
  <c r="M14" i="6"/>
  <c r="M15" i="6"/>
  <c r="M16" i="6"/>
  <c r="M17" i="6"/>
  <c r="M18" i="6"/>
  <c r="M20" i="6"/>
  <c r="M23" i="6"/>
  <c r="M24" i="6"/>
  <c r="M25" i="6"/>
  <c r="M27" i="6"/>
  <c r="M29" i="6"/>
  <c r="M32" i="6"/>
  <c r="M33" i="6"/>
  <c r="M35" i="6"/>
  <c r="M37" i="6"/>
  <c r="M38" i="6"/>
  <c r="M40" i="6"/>
  <c r="M41" i="6"/>
  <c r="M47" i="6"/>
  <c r="M49" i="6"/>
  <c r="M50" i="6"/>
  <c r="M51" i="6"/>
  <c r="M54" i="6"/>
  <c r="M55" i="6"/>
  <c r="M59" i="6"/>
  <c r="M61" i="6"/>
  <c r="M62" i="6"/>
  <c r="M63" i="6"/>
  <c r="M64" i="6"/>
  <c r="M65" i="6"/>
  <c r="M66" i="6"/>
  <c r="M68" i="6"/>
  <c r="M71" i="6"/>
  <c r="M72" i="6"/>
  <c r="M73" i="6"/>
  <c r="M3" i="6"/>
  <c r="M4" i="6"/>
  <c r="M5" i="6"/>
  <c r="M6" i="6"/>
  <c r="M7" i="6"/>
  <c r="M8" i="6"/>
  <c r="M2" i="6"/>
  <c r="N2" i="5" l="1"/>
  <c r="P50" i="6"/>
  <c r="N50" i="6"/>
  <c r="S50" i="6"/>
  <c r="R50" i="6"/>
  <c r="Q50" i="6"/>
  <c r="O50" i="6"/>
  <c r="S26" i="6"/>
  <c r="R26" i="6"/>
  <c r="Q26" i="6"/>
  <c r="P26" i="6"/>
  <c r="O26" i="6"/>
  <c r="N26" i="6"/>
  <c r="N2" i="6"/>
  <c r="S2" i="6"/>
  <c r="R2" i="6"/>
  <c r="Q2" i="6"/>
  <c r="P2" i="6"/>
  <c r="O2" i="6"/>
  <c r="T357" i="4"/>
  <c r="U357" i="4"/>
  <c r="S357" i="4"/>
  <c r="U352" i="4"/>
  <c r="S352" i="4"/>
  <c r="W352" i="4"/>
  <c r="T352" i="4"/>
  <c r="U347" i="4"/>
  <c r="T347" i="4"/>
  <c r="S347" i="4"/>
  <c r="T342" i="4"/>
  <c r="S342" i="4"/>
  <c r="T337" i="4"/>
  <c r="S337" i="4"/>
  <c r="U337" i="4"/>
  <c r="U332" i="4"/>
  <c r="S332" i="4"/>
  <c r="W332" i="4"/>
  <c r="T332" i="4"/>
  <c r="U327" i="4"/>
  <c r="T327" i="4"/>
  <c r="S327" i="4"/>
  <c r="T322" i="4"/>
  <c r="S322" i="4"/>
  <c r="U322" i="4"/>
  <c r="W322" i="4" s="1"/>
  <c r="T317" i="4"/>
  <c r="S317" i="4"/>
  <c r="U317" i="4"/>
  <c r="S312" i="4"/>
  <c r="T307" i="4"/>
  <c r="S307" i="4"/>
  <c r="T302" i="4"/>
  <c r="S302" i="4"/>
  <c r="S297" i="4"/>
  <c r="T297" i="4"/>
  <c r="T292" i="4"/>
  <c r="S292" i="4"/>
  <c r="T287" i="4"/>
  <c r="S287" i="4"/>
  <c r="S282" i="4"/>
  <c r="S277" i="4"/>
  <c r="U277" i="4"/>
  <c r="W277" i="4" s="1"/>
  <c r="T277" i="4"/>
  <c r="U272" i="4"/>
  <c r="T272" i="4"/>
  <c r="S272" i="4"/>
  <c r="S267" i="4"/>
  <c r="T267" i="4"/>
  <c r="T262" i="4"/>
  <c r="V262" i="4"/>
  <c r="S262" i="4"/>
  <c r="T257" i="4"/>
  <c r="S257" i="4"/>
  <c r="U252" i="4"/>
  <c r="W252" i="4" s="1"/>
  <c r="T252" i="4"/>
  <c r="V252" i="4" s="1"/>
  <c r="S252" i="4"/>
  <c r="U247" i="4"/>
  <c r="T247" i="4"/>
  <c r="S247" i="4"/>
  <c r="U242" i="4"/>
  <c r="T242" i="4"/>
  <c r="S242" i="4"/>
  <c r="U237" i="4"/>
  <c r="W237" i="4" s="1"/>
  <c r="T237" i="4"/>
  <c r="S237" i="4"/>
  <c r="U232" i="4"/>
  <c r="W232" i="4" s="1"/>
  <c r="T232" i="4"/>
  <c r="V232" i="4" s="1"/>
  <c r="S232" i="4"/>
  <c r="T227" i="4"/>
  <c r="S227" i="4"/>
  <c r="U227" i="4"/>
  <c r="S222" i="4"/>
  <c r="U222" i="4"/>
  <c r="T222" i="4"/>
  <c r="U217" i="4"/>
  <c r="S217" i="4"/>
  <c r="T217" i="4"/>
  <c r="V217" i="4" s="1"/>
  <c r="U212" i="4"/>
  <c r="T212" i="4"/>
  <c r="S212" i="4"/>
  <c r="T207" i="4"/>
  <c r="S207" i="4"/>
  <c r="U202" i="4"/>
  <c r="S202" i="4"/>
  <c r="W202" i="4"/>
  <c r="T202" i="4"/>
  <c r="U197" i="4"/>
  <c r="S197" i="4"/>
  <c r="W197" i="4"/>
  <c r="T197" i="4"/>
  <c r="U192" i="4"/>
  <c r="T192" i="4"/>
  <c r="S192" i="4"/>
  <c r="U187" i="4"/>
  <c r="S187" i="4"/>
  <c r="T187" i="4"/>
  <c r="W187" i="4" s="1"/>
  <c r="U182" i="4"/>
  <c r="T182" i="4"/>
  <c r="S182" i="4"/>
  <c r="U177" i="4"/>
  <c r="T177" i="4"/>
  <c r="S177" i="4"/>
  <c r="V177" i="4"/>
  <c r="T172" i="4"/>
  <c r="W172" i="4" s="1"/>
  <c r="S172" i="4"/>
  <c r="U172" i="4"/>
  <c r="S167" i="4"/>
  <c r="U167" i="4"/>
  <c r="W167" i="4" s="1"/>
  <c r="T167" i="4"/>
  <c r="T162" i="4"/>
  <c r="S162" i="4"/>
  <c r="T157" i="4"/>
  <c r="S157" i="4"/>
  <c r="U157" i="4"/>
  <c r="T152" i="4"/>
  <c r="S152" i="4"/>
  <c r="U147" i="4"/>
  <c r="T147" i="4"/>
  <c r="S147" i="4"/>
  <c r="W147" i="4"/>
  <c r="U142" i="4"/>
  <c r="T142" i="4"/>
  <c r="S142" i="4"/>
  <c r="U137" i="4"/>
  <c r="T137" i="4"/>
  <c r="S137" i="4"/>
  <c r="S132" i="4"/>
  <c r="T127" i="4"/>
  <c r="S127" i="4"/>
  <c r="T122" i="4"/>
  <c r="S122" i="4"/>
  <c r="T117" i="4"/>
  <c r="S117" i="4"/>
  <c r="U117" i="4"/>
  <c r="V192" i="4" l="1"/>
  <c r="W217" i="4"/>
  <c r="V242" i="4"/>
  <c r="W117" i="4"/>
  <c r="V212" i="4"/>
  <c r="V237" i="4"/>
  <c r="W242" i="4"/>
  <c r="V267" i="4"/>
  <c r="W272" i="4"/>
  <c r="V292" i="4"/>
  <c r="V302" i="4"/>
  <c r="W327" i="4"/>
  <c r="W347" i="4"/>
  <c r="W222" i="4"/>
  <c r="W247" i="4"/>
  <c r="V337" i="4"/>
  <c r="V297" i="4"/>
  <c r="V332" i="4"/>
  <c r="V352" i="4"/>
  <c r="W357" i="4"/>
  <c r="W337" i="4"/>
  <c r="W317" i="4"/>
  <c r="V307" i="4"/>
  <c r="W227" i="4"/>
  <c r="V222" i="4"/>
  <c r="W212" i="4"/>
  <c r="W192" i="4"/>
  <c r="W182" i="4"/>
  <c r="W177" i="4"/>
  <c r="V162" i="4"/>
  <c r="W157" i="4"/>
  <c r="V147" i="4"/>
  <c r="W142" i="4"/>
  <c r="V142" i="4"/>
  <c r="W137" i="4"/>
  <c r="V127" i="4"/>
  <c r="U112" i="4"/>
  <c r="T112" i="4"/>
  <c r="S112" i="4"/>
  <c r="U107" i="4"/>
  <c r="T107" i="4"/>
  <c r="S107" i="4"/>
  <c r="T102" i="4"/>
  <c r="S102" i="4"/>
  <c r="U102" i="4"/>
  <c r="U97" i="4"/>
  <c r="T97" i="4"/>
  <c r="S97" i="4"/>
  <c r="U92" i="4"/>
  <c r="T92" i="4"/>
  <c r="S92" i="4"/>
  <c r="U87" i="4"/>
  <c r="T87" i="4"/>
  <c r="S87" i="4"/>
  <c r="U82" i="4"/>
  <c r="W82" i="4" s="1"/>
  <c r="T82" i="4"/>
  <c r="V82" i="4" s="1"/>
  <c r="S82" i="4"/>
  <c r="U77" i="4"/>
  <c r="W77" i="4" s="1"/>
  <c r="T77" i="4"/>
  <c r="S77" i="4"/>
  <c r="V77" i="4"/>
  <c r="U72" i="4"/>
  <c r="T72" i="4"/>
  <c r="S72" i="4"/>
  <c r="U67" i="4"/>
  <c r="W67" i="4" s="1"/>
  <c r="T67" i="4"/>
  <c r="S67" i="4"/>
  <c r="U62" i="4"/>
  <c r="W62" i="4" s="1"/>
  <c r="T62" i="4"/>
  <c r="S62" i="4"/>
  <c r="U57" i="4"/>
  <c r="T57" i="4"/>
  <c r="S57" i="4"/>
  <c r="T52" i="4"/>
  <c r="S52" i="4"/>
  <c r="U52" i="4"/>
  <c r="W52" i="4" s="1"/>
  <c r="U47" i="4"/>
  <c r="T47" i="4"/>
  <c r="S47" i="4"/>
  <c r="U42" i="4"/>
  <c r="T42" i="4"/>
  <c r="S42" i="4"/>
  <c r="U37" i="4"/>
  <c r="T37" i="4"/>
  <c r="V37" i="4" s="1"/>
  <c r="S37" i="4"/>
  <c r="T32" i="4"/>
  <c r="S32" i="4"/>
  <c r="U32" i="4"/>
  <c r="U27" i="4"/>
  <c r="T27" i="4"/>
  <c r="S27" i="4"/>
  <c r="S22" i="4"/>
  <c r="U22" i="4"/>
  <c r="T22" i="4"/>
  <c r="S17" i="4"/>
  <c r="U17" i="4"/>
  <c r="W17" i="4" s="1"/>
  <c r="T17" i="4"/>
  <c r="W12" i="4"/>
  <c r="V12" i="4"/>
  <c r="U12" i="4"/>
  <c r="T12" i="4"/>
  <c r="S12" i="4"/>
  <c r="U7" i="4"/>
  <c r="T7" i="4"/>
  <c r="S7" i="4"/>
  <c r="T2" i="4"/>
  <c r="S2" i="4"/>
  <c r="U2" i="4"/>
  <c r="P50" i="5"/>
  <c r="N50" i="5"/>
  <c r="S50" i="5"/>
  <c r="R50" i="5"/>
  <c r="Q50" i="5"/>
  <c r="O50" i="5"/>
  <c r="N26" i="5"/>
  <c r="P26" i="5"/>
  <c r="O26" i="5"/>
  <c r="S26" i="5"/>
  <c r="R26" i="5"/>
  <c r="Q26" i="5"/>
  <c r="S2" i="5"/>
  <c r="Q2" i="5"/>
  <c r="O2" i="5"/>
  <c r="R2" i="5"/>
  <c r="P2" i="5"/>
  <c r="S357" i="3"/>
  <c r="T352" i="3"/>
  <c r="S352" i="3"/>
  <c r="U352" i="3"/>
  <c r="T347" i="3"/>
  <c r="S347" i="3"/>
  <c r="U347" i="3"/>
  <c r="T342" i="3"/>
  <c r="S342" i="3"/>
  <c r="U342" i="3"/>
  <c r="W342" i="3" s="1"/>
  <c r="T337" i="3"/>
  <c r="S337" i="3"/>
  <c r="U337" i="3"/>
  <c r="W337" i="3" s="1"/>
  <c r="U332" i="3"/>
  <c r="T332" i="3"/>
  <c r="S332" i="3"/>
  <c r="W332" i="3"/>
  <c r="U327" i="3"/>
  <c r="S327" i="3"/>
  <c r="T327" i="3"/>
  <c r="W327" i="3" s="1"/>
  <c r="T322" i="3"/>
  <c r="S322" i="3"/>
  <c r="U322" i="3"/>
  <c r="W322" i="3" s="1"/>
  <c r="V322" i="3"/>
  <c r="T317" i="3"/>
  <c r="S317" i="3"/>
  <c r="U317" i="3"/>
  <c r="V317" i="3"/>
  <c r="T312" i="3"/>
  <c r="S312" i="3"/>
  <c r="U312" i="3"/>
  <c r="W312" i="3" s="1"/>
  <c r="U307" i="3"/>
  <c r="W307" i="3" s="1"/>
  <c r="T307" i="3"/>
  <c r="S307" i="3"/>
  <c r="V307" i="3"/>
  <c r="T302" i="3"/>
  <c r="S302" i="3"/>
  <c r="U302" i="3"/>
  <c r="W302" i="3" s="1"/>
  <c r="T297" i="3"/>
  <c r="V297" i="3" s="1"/>
  <c r="S297" i="3"/>
  <c r="U297" i="3"/>
  <c r="T292" i="3"/>
  <c r="S292" i="3"/>
  <c r="U292" i="3"/>
  <c r="T287" i="3"/>
  <c r="S287" i="3"/>
  <c r="W287" i="3"/>
  <c r="U287" i="3"/>
  <c r="T282" i="3"/>
  <c r="V282" i="3" s="1"/>
  <c r="S282" i="3"/>
  <c r="T277" i="3"/>
  <c r="V277" i="3" s="1"/>
  <c r="S277" i="3"/>
  <c r="T272" i="3"/>
  <c r="V272" i="3" s="1"/>
  <c r="S272" i="3"/>
  <c r="U272" i="3"/>
  <c r="S267" i="3"/>
  <c r="S262" i="3"/>
  <c r="T257" i="3"/>
  <c r="V257" i="3" s="1"/>
  <c r="S257" i="3"/>
  <c r="S252" i="3"/>
  <c r="T247" i="3"/>
  <c r="S247" i="3"/>
  <c r="T242" i="3"/>
  <c r="S242" i="3"/>
  <c r="U242" i="3"/>
  <c r="S237" i="3"/>
  <c r="T232" i="3"/>
  <c r="S232" i="3"/>
  <c r="T227" i="3"/>
  <c r="S227" i="3"/>
  <c r="T222" i="3"/>
  <c r="S222" i="3"/>
  <c r="S217" i="3"/>
  <c r="S212" i="3"/>
  <c r="T207" i="3"/>
  <c r="S207" i="3"/>
  <c r="U207" i="3"/>
  <c r="T202" i="3"/>
  <c r="S202" i="3"/>
  <c r="U202" i="3"/>
  <c r="T197" i="3"/>
  <c r="S197" i="3"/>
  <c r="U197" i="3"/>
  <c r="S192" i="3"/>
  <c r="T187" i="3"/>
  <c r="S187" i="3"/>
  <c r="U187" i="3"/>
  <c r="S182" i="3"/>
  <c r="T177" i="3"/>
  <c r="S177" i="3"/>
  <c r="S172" i="3"/>
  <c r="T167" i="3"/>
  <c r="S167" i="3"/>
  <c r="U162" i="3"/>
  <c r="W162" i="3" s="1"/>
  <c r="T162" i="3"/>
  <c r="S162" i="3"/>
  <c r="V27" i="4" l="1"/>
  <c r="V242" i="3"/>
  <c r="W352" i="3"/>
  <c r="V187" i="3"/>
  <c r="W292" i="3"/>
  <c r="W22" i="4"/>
  <c r="W27" i="4"/>
  <c r="V62" i="4"/>
  <c r="V87" i="4"/>
  <c r="W97" i="4"/>
  <c r="W92" i="4"/>
  <c r="W47" i="4"/>
  <c r="W37" i="4"/>
  <c r="W7" i="4"/>
  <c r="V7" i="4"/>
  <c r="W347" i="3"/>
  <c r="V342" i="3"/>
  <c r="V332" i="3"/>
  <c r="W317" i="3"/>
  <c r="W297" i="3"/>
  <c r="W272" i="3"/>
  <c r="W242" i="3"/>
  <c r="W207" i="3"/>
  <c r="V207" i="3"/>
  <c r="W202" i="3"/>
  <c r="W197" i="3"/>
  <c r="W187" i="3"/>
  <c r="V162" i="3"/>
  <c r="U157" i="3"/>
  <c r="T157" i="3"/>
  <c r="S157" i="3"/>
  <c r="V157" i="3"/>
  <c r="U152" i="3"/>
  <c r="T152" i="3"/>
  <c r="S152" i="3"/>
  <c r="S147" i="3"/>
  <c r="U142" i="3"/>
  <c r="T142" i="3"/>
  <c r="V142" i="3" s="1"/>
  <c r="S142" i="3"/>
  <c r="W142" i="3"/>
  <c r="U137" i="3"/>
  <c r="W137" i="3" s="1"/>
  <c r="T137" i="3"/>
  <c r="S137" i="3"/>
  <c r="S132" i="3"/>
  <c r="U127" i="3"/>
  <c r="T127" i="3"/>
  <c r="S127" i="3"/>
  <c r="U122" i="3"/>
  <c r="T122" i="3"/>
  <c r="S122" i="3"/>
  <c r="U117" i="3"/>
  <c r="T117" i="3"/>
  <c r="S117" i="3"/>
  <c r="U112" i="3"/>
  <c r="W112" i="3" s="1"/>
  <c r="T112" i="3"/>
  <c r="S112" i="3"/>
  <c r="V112" i="3"/>
  <c r="U107" i="3"/>
  <c r="T107" i="3"/>
  <c r="S107" i="3"/>
  <c r="U102" i="3"/>
  <c r="W102" i="3" s="1"/>
  <c r="T102" i="3"/>
  <c r="S102" i="3"/>
  <c r="U97" i="3"/>
  <c r="W97" i="3" s="1"/>
  <c r="T97" i="3"/>
  <c r="S97" i="3"/>
  <c r="V97" i="3"/>
  <c r="U92" i="3"/>
  <c r="T92" i="3"/>
  <c r="S92" i="3"/>
  <c r="U87" i="3"/>
  <c r="T87" i="3"/>
  <c r="S87" i="3"/>
  <c r="U82" i="3"/>
  <c r="W82" i="3" s="1"/>
  <c r="T82" i="3"/>
  <c r="S82" i="3"/>
  <c r="T77" i="3"/>
  <c r="U77" i="3"/>
  <c r="S77" i="3"/>
  <c r="S72" i="3"/>
  <c r="U67" i="3"/>
  <c r="W67" i="3" s="1"/>
  <c r="T67" i="3"/>
  <c r="S67" i="3"/>
  <c r="U62" i="3"/>
  <c r="T62" i="3"/>
  <c r="S62" i="3"/>
  <c r="U57" i="3"/>
  <c r="W57" i="3" s="1"/>
  <c r="T57" i="3"/>
  <c r="S57" i="3"/>
  <c r="S52" i="3"/>
  <c r="U47" i="3"/>
  <c r="T47" i="3"/>
  <c r="S47" i="3"/>
  <c r="U42" i="3"/>
  <c r="T42" i="3"/>
  <c r="S42" i="3"/>
  <c r="U37" i="3"/>
  <c r="T37" i="3"/>
  <c r="S37" i="3"/>
  <c r="U32" i="3"/>
  <c r="T32" i="3"/>
  <c r="S32" i="3"/>
  <c r="U27" i="3"/>
  <c r="T27" i="3"/>
  <c r="W27" i="3" s="1"/>
  <c r="S27" i="3"/>
  <c r="T12" i="3"/>
  <c r="T7" i="3"/>
  <c r="T2" i="3"/>
  <c r="T22" i="3"/>
  <c r="V22" i="3" s="1"/>
  <c r="U22" i="3"/>
  <c r="W22" i="3" s="1"/>
  <c r="S22" i="3"/>
  <c r="S17" i="3"/>
  <c r="U12" i="3"/>
  <c r="S12" i="3"/>
  <c r="U7" i="3"/>
  <c r="S7" i="3"/>
  <c r="U2" i="3"/>
  <c r="S2" i="3"/>
  <c r="W77" i="3" l="1"/>
  <c r="W157" i="3"/>
  <c r="W152" i="3"/>
  <c r="V137" i="3"/>
  <c r="W122" i="3"/>
  <c r="V122" i="3"/>
  <c r="W117" i="3"/>
  <c r="W107" i="3"/>
  <c r="W92" i="3"/>
  <c r="W87" i="3"/>
  <c r="V82" i="3"/>
  <c r="W47" i="3"/>
  <c r="W42" i="3"/>
  <c r="W37" i="3"/>
  <c r="W32" i="3"/>
  <c r="M1192" i="2" l="1"/>
  <c r="M1191" i="2"/>
  <c r="M1190" i="2"/>
  <c r="M1189" i="2"/>
  <c r="M1188" i="2"/>
  <c r="M1187" i="2"/>
  <c r="M1186" i="2"/>
  <c r="M1185" i="2"/>
  <c r="M1184" i="2"/>
  <c r="M1183" i="2"/>
  <c r="M1182" i="2"/>
  <c r="M1181" i="2"/>
  <c r="M1180" i="2"/>
  <c r="M1179" i="2"/>
  <c r="M1178" i="2"/>
  <c r="M1177" i="2"/>
  <c r="M1176" i="2"/>
  <c r="M1175" i="2"/>
  <c r="M1174" i="2"/>
  <c r="M1173" i="2"/>
  <c r="M1172" i="2"/>
  <c r="M1171" i="2"/>
  <c r="M1170" i="2"/>
  <c r="M1169" i="2"/>
  <c r="M1168" i="2"/>
  <c r="M1167" i="2"/>
  <c r="M1166" i="2"/>
  <c r="M1165" i="2"/>
  <c r="M1164" i="2"/>
  <c r="M1163" i="2"/>
  <c r="M1162" i="2"/>
  <c r="M1161" i="2"/>
  <c r="M1160" i="2"/>
  <c r="M1159" i="2"/>
  <c r="M1158" i="2"/>
  <c r="M1157" i="2"/>
  <c r="M1156" i="2"/>
  <c r="M1155" i="2"/>
  <c r="M1154" i="2"/>
  <c r="M1153" i="2"/>
  <c r="M1152" i="2"/>
  <c r="M1151" i="2"/>
  <c r="M1150" i="2"/>
  <c r="M1149" i="2"/>
  <c r="M1148" i="2"/>
  <c r="M1147" i="2"/>
  <c r="M1146" i="2"/>
  <c r="M1145" i="2"/>
  <c r="M1144" i="2"/>
  <c r="M1143" i="2"/>
  <c r="M1142" i="2"/>
  <c r="M1141" i="2"/>
  <c r="M1140" i="2"/>
  <c r="M1139" i="2"/>
  <c r="M1138" i="2"/>
  <c r="M1137" i="2"/>
  <c r="M1136" i="2"/>
  <c r="M1135" i="2"/>
  <c r="M1134" i="2"/>
  <c r="M1133" i="2"/>
  <c r="M1132" i="2"/>
  <c r="M1131" i="2"/>
  <c r="M1130" i="2"/>
  <c r="M1129" i="2"/>
  <c r="M1128" i="2"/>
  <c r="M1127" i="2"/>
  <c r="M1126" i="2"/>
  <c r="M1125" i="2"/>
  <c r="M1124" i="2"/>
  <c r="M1123" i="2"/>
  <c r="M1122" i="2"/>
  <c r="M1121" i="2"/>
  <c r="M1120" i="2"/>
  <c r="M1119" i="2"/>
  <c r="M1118" i="2"/>
  <c r="M1117" i="2"/>
  <c r="M1116" i="2"/>
  <c r="M1115" i="2"/>
  <c r="M1114" i="2"/>
  <c r="M1113" i="2"/>
  <c r="M1112" i="2"/>
  <c r="M1111" i="2"/>
  <c r="M1110" i="2"/>
  <c r="M1109" i="2"/>
  <c r="M1108" i="2"/>
  <c r="M1107" i="2"/>
  <c r="M1106" i="2"/>
  <c r="M1105" i="2"/>
  <c r="M1104" i="2"/>
  <c r="M1103" i="2"/>
  <c r="M1102" i="2"/>
  <c r="M1101" i="2"/>
  <c r="M1100" i="2"/>
  <c r="M1099" i="2"/>
  <c r="M1098" i="2"/>
  <c r="M1097" i="2"/>
  <c r="M1096" i="2"/>
  <c r="M1095" i="2"/>
  <c r="M1094" i="2"/>
  <c r="M1093" i="2"/>
  <c r="M1092" i="2"/>
  <c r="M1091" i="2"/>
  <c r="M1090" i="2"/>
  <c r="M1089" i="2"/>
  <c r="M1088" i="2"/>
  <c r="M1087" i="2"/>
  <c r="M1086" i="2"/>
  <c r="M1085" i="2"/>
  <c r="M1084" i="2"/>
  <c r="M1083" i="2"/>
  <c r="M1082" i="2"/>
  <c r="M1081" i="2"/>
  <c r="M1080" i="2"/>
  <c r="M1079" i="2"/>
  <c r="M1078" i="2"/>
  <c r="M1077" i="2"/>
  <c r="M1076" i="2"/>
  <c r="M1075" i="2"/>
  <c r="M1074" i="2"/>
  <c r="M1073" i="2"/>
  <c r="M1072" i="2"/>
  <c r="M1071" i="2"/>
  <c r="M1070" i="2"/>
  <c r="M1069" i="2"/>
  <c r="M1068" i="2"/>
  <c r="M1067" i="2"/>
  <c r="M1066" i="2"/>
  <c r="M1065" i="2"/>
  <c r="M1064" i="2"/>
  <c r="M1063" i="2"/>
  <c r="M1062" i="2"/>
  <c r="M1061" i="2"/>
  <c r="M1060" i="2"/>
  <c r="M1059" i="2"/>
  <c r="M1058" i="2"/>
  <c r="M1057" i="2"/>
  <c r="M1056" i="2"/>
  <c r="M1055" i="2"/>
  <c r="M1054" i="2"/>
  <c r="M1053" i="2"/>
  <c r="M1052" i="2"/>
  <c r="M1051" i="2"/>
  <c r="M1050" i="2"/>
  <c r="M1049" i="2"/>
  <c r="M1048" i="2"/>
  <c r="M1047" i="2"/>
  <c r="M1046" i="2"/>
  <c r="M1045" i="2"/>
  <c r="M1044" i="2"/>
  <c r="M1043" i="2"/>
  <c r="M1042" i="2"/>
  <c r="M1041" i="2"/>
  <c r="M1040" i="2"/>
  <c r="M1039" i="2"/>
  <c r="M1038" i="2"/>
  <c r="M1037" i="2"/>
  <c r="M1036" i="2"/>
  <c r="M1035" i="2"/>
  <c r="M1034" i="2"/>
  <c r="M1033" i="2"/>
  <c r="M1032" i="2"/>
  <c r="M1031" i="2"/>
  <c r="M1030" i="2"/>
  <c r="M1029" i="2"/>
  <c r="M1028" i="2"/>
  <c r="M1027" i="2"/>
  <c r="M1026" i="2"/>
  <c r="M1025" i="2"/>
  <c r="M1024" i="2"/>
  <c r="M1023" i="2"/>
  <c r="M1022" i="2"/>
  <c r="M1021" i="2"/>
  <c r="M1020" i="2"/>
  <c r="M1019" i="2"/>
  <c r="M1018" i="2"/>
  <c r="M1017" i="2"/>
  <c r="M1016" i="2"/>
  <c r="M1015" i="2"/>
  <c r="M1014" i="2"/>
  <c r="M1013" i="2"/>
  <c r="M1012" i="2"/>
  <c r="M1011" i="2"/>
  <c r="M1010" i="2"/>
  <c r="M1009" i="2"/>
  <c r="M1008" i="2"/>
  <c r="M1007" i="2"/>
  <c r="M1006" i="2"/>
  <c r="M1005" i="2"/>
  <c r="M1004" i="2"/>
  <c r="M1003" i="2"/>
  <c r="M1002" i="2"/>
  <c r="M1001" i="2"/>
  <c r="M1000" i="2"/>
  <c r="M999" i="2"/>
  <c r="M998" i="2"/>
  <c r="M997" i="2"/>
  <c r="M996" i="2"/>
  <c r="M995" i="2"/>
  <c r="M994" i="2"/>
  <c r="M993" i="2"/>
  <c r="M992" i="2"/>
  <c r="M991" i="2"/>
  <c r="M990" i="2"/>
  <c r="M989" i="2"/>
  <c r="M988" i="2"/>
  <c r="M987" i="2"/>
  <c r="M986" i="2"/>
  <c r="M985" i="2"/>
  <c r="M984" i="2"/>
  <c r="M983" i="2"/>
  <c r="M982" i="2"/>
  <c r="M981" i="2"/>
  <c r="M980" i="2"/>
  <c r="M979" i="2"/>
  <c r="M978" i="2"/>
  <c r="M977" i="2"/>
  <c r="M976" i="2"/>
  <c r="M975" i="2"/>
  <c r="M974" i="2"/>
  <c r="M973" i="2"/>
  <c r="M972" i="2"/>
  <c r="M971" i="2"/>
  <c r="M970" i="2"/>
  <c r="M969" i="2"/>
  <c r="M968" i="2"/>
  <c r="M967" i="2"/>
  <c r="M966" i="2"/>
  <c r="M965" i="2"/>
  <c r="M964" i="2"/>
  <c r="M963" i="2"/>
  <c r="M962" i="2"/>
  <c r="M961" i="2"/>
  <c r="M960" i="2"/>
  <c r="M959" i="2"/>
  <c r="M958" i="2"/>
  <c r="M957" i="2"/>
  <c r="M956" i="2"/>
  <c r="M955" i="2"/>
  <c r="M954" i="2"/>
  <c r="M953" i="2"/>
  <c r="M952" i="2"/>
  <c r="M951" i="2"/>
  <c r="M950" i="2"/>
  <c r="M949" i="2"/>
  <c r="M948" i="2"/>
  <c r="M947" i="2"/>
  <c r="M946" i="2"/>
  <c r="M945" i="2"/>
  <c r="M944" i="2"/>
  <c r="M943" i="2"/>
  <c r="M942" i="2"/>
  <c r="M941" i="2"/>
  <c r="M940" i="2"/>
  <c r="M939" i="2"/>
  <c r="M938" i="2"/>
  <c r="M937" i="2"/>
  <c r="M936" i="2"/>
  <c r="M935" i="2"/>
  <c r="M934" i="2"/>
  <c r="M933" i="2"/>
  <c r="M932" i="2"/>
  <c r="M931" i="2"/>
  <c r="M930" i="2"/>
  <c r="M929" i="2"/>
  <c r="M928" i="2"/>
  <c r="M927" i="2"/>
  <c r="M926" i="2"/>
  <c r="M925" i="2"/>
  <c r="M924" i="2"/>
  <c r="M923" i="2"/>
  <c r="M922" i="2"/>
  <c r="M921" i="2"/>
  <c r="M920" i="2"/>
  <c r="M919" i="2"/>
  <c r="M918" i="2"/>
  <c r="M917" i="2"/>
  <c r="M916" i="2"/>
  <c r="M915" i="2"/>
  <c r="M914" i="2"/>
  <c r="M913" i="2"/>
  <c r="M912" i="2"/>
  <c r="M911" i="2"/>
  <c r="M910" i="2"/>
  <c r="M909" i="2"/>
  <c r="M908" i="2"/>
  <c r="M907" i="2"/>
  <c r="M906" i="2"/>
  <c r="M905" i="2"/>
  <c r="M904" i="2"/>
  <c r="M903" i="2"/>
  <c r="M902" i="2"/>
  <c r="M901" i="2"/>
  <c r="M900" i="2"/>
  <c r="M899" i="2"/>
  <c r="M898" i="2"/>
  <c r="M897" i="2"/>
  <c r="M896" i="2"/>
  <c r="M895" i="2"/>
  <c r="M894" i="2"/>
  <c r="M893" i="2"/>
  <c r="M892" i="2"/>
  <c r="M891" i="2"/>
  <c r="M890" i="2"/>
  <c r="M889" i="2"/>
  <c r="M888" i="2"/>
  <c r="M887" i="2"/>
  <c r="M886" i="2"/>
  <c r="M885" i="2"/>
  <c r="M884" i="2"/>
  <c r="M883" i="2"/>
  <c r="M882" i="2"/>
  <c r="M881" i="2"/>
  <c r="M880" i="2"/>
  <c r="M879" i="2"/>
  <c r="M878" i="2"/>
  <c r="M877" i="2"/>
  <c r="M876" i="2"/>
  <c r="M875" i="2"/>
  <c r="M874" i="2"/>
  <c r="M873" i="2"/>
  <c r="M872" i="2"/>
  <c r="M871" i="2"/>
  <c r="M870" i="2"/>
  <c r="M869" i="2"/>
  <c r="M868" i="2"/>
  <c r="M867" i="2"/>
  <c r="M866" i="2"/>
  <c r="M865" i="2"/>
  <c r="M864" i="2"/>
  <c r="M863" i="2"/>
  <c r="M862" i="2"/>
  <c r="M861" i="2"/>
  <c r="M860" i="2"/>
  <c r="M859" i="2"/>
  <c r="M858" i="2"/>
  <c r="M857" i="2"/>
  <c r="M856" i="2"/>
  <c r="M855" i="2"/>
  <c r="M854" i="2"/>
  <c r="M853" i="2"/>
  <c r="M852" i="2"/>
  <c r="M851" i="2"/>
  <c r="M850" i="2"/>
  <c r="M849" i="2"/>
  <c r="M848" i="2"/>
  <c r="M847" i="2"/>
  <c r="M846" i="2"/>
  <c r="M845" i="2"/>
  <c r="M844" i="2"/>
  <c r="M843" i="2"/>
  <c r="M842" i="2"/>
  <c r="M841" i="2"/>
  <c r="M840" i="2"/>
  <c r="M839" i="2"/>
  <c r="M838" i="2"/>
  <c r="M837" i="2"/>
  <c r="M836" i="2"/>
  <c r="M835" i="2"/>
  <c r="M834" i="2"/>
  <c r="M833" i="2"/>
  <c r="M832" i="2"/>
  <c r="M831" i="2"/>
  <c r="M830" i="2"/>
  <c r="M829" i="2"/>
  <c r="M828" i="2"/>
  <c r="M827" i="2"/>
  <c r="M826" i="2"/>
  <c r="M825" i="2"/>
  <c r="M824" i="2"/>
  <c r="M823" i="2"/>
  <c r="M822" i="2"/>
  <c r="M821" i="2"/>
  <c r="M820" i="2"/>
  <c r="M819" i="2"/>
  <c r="M818" i="2"/>
  <c r="M817" i="2"/>
  <c r="M816" i="2"/>
  <c r="M815" i="2"/>
  <c r="M814" i="2"/>
  <c r="M813" i="2"/>
  <c r="M812" i="2"/>
  <c r="M811" i="2"/>
  <c r="M810" i="2"/>
  <c r="M809" i="2"/>
  <c r="M808" i="2"/>
  <c r="M807" i="2"/>
  <c r="M806" i="2"/>
  <c r="M805" i="2"/>
  <c r="M804" i="2"/>
  <c r="M803" i="2"/>
  <c r="M802" i="2"/>
  <c r="M801" i="2"/>
  <c r="M800" i="2"/>
  <c r="M799" i="2"/>
  <c r="M798" i="2"/>
  <c r="M797" i="2"/>
  <c r="M796" i="2"/>
  <c r="M795" i="2"/>
  <c r="M794" i="2"/>
  <c r="M793" i="2"/>
  <c r="M792" i="2"/>
  <c r="M791" i="2"/>
  <c r="M790" i="2"/>
  <c r="M789" i="2"/>
  <c r="M788" i="2"/>
  <c r="M787" i="2"/>
  <c r="M786" i="2"/>
  <c r="M785" i="2"/>
  <c r="M784" i="2"/>
  <c r="M783" i="2"/>
  <c r="M782" i="2"/>
  <c r="M781" i="2"/>
  <c r="M780" i="2"/>
  <c r="M779" i="2"/>
  <c r="M778" i="2"/>
  <c r="M777" i="2"/>
  <c r="M776" i="2"/>
  <c r="M775" i="2"/>
  <c r="M774" i="2"/>
  <c r="M773" i="2"/>
  <c r="M772" i="2"/>
  <c r="M771" i="2"/>
  <c r="M770" i="2"/>
  <c r="M769" i="2"/>
  <c r="M768" i="2"/>
  <c r="M767" i="2"/>
  <c r="M766" i="2"/>
  <c r="M765" i="2"/>
  <c r="M764" i="2"/>
  <c r="M763" i="2"/>
  <c r="M762" i="2"/>
  <c r="M761" i="2"/>
  <c r="M760" i="2"/>
  <c r="M759" i="2"/>
  <c r="M758" i="2"/>
  <c r="M757" i="2"/>
  <c r="M756" i="2"/>
  <c r="M755" i="2"/>
  <c r="M754" i="2"/>
  <c r="M753" i="2"/>
  <c r="M752" i="2"/>
  <c r="M751" i="2"/>
  <c r="M750" i="2"/>
  <c r="M749" i="2"/>
  <c r="M748" i="2"/>
  <c r="M747" i="2"/>
  <c r="M746" i="2"/>
  <c r="M745" i="2"/>
  <c r="M744" i="2"/>
  <c r="M743" i="2"/>
  <c r="M742" i="2"/>
  <c r="M741" i="2"/>
  <c r="M740" i="2"/>
  <c r="M739" i="2"/>
  <c r="M738" i="2"/>
  <c r="M737" i="2"/>
  <c r="M736" i="2"/>
  <c r="M735" i="2"/>
  <c r="M734" i="2"/>
  <c r="M733" i="2"/>
  <c r="M732" i="2"/>
  <c r="M731" i="2"/>
  <c r="M730" i="2"/>
  <c r="M729" i="2"/>
  <c r="M728" i="2"/>
  <c r="M727" i="2"/>
  <c r="M726" i="2"/>
  <c r="M725" i="2"/>
  <c r="M724" i="2"/>
  <c r="M723" i="2"/>
  <c r="M722" i="2"/>
  <c r="M721" i="2"/>
  <c r="M720" i="2"/>
  <c r="M719" i="2"/>
  <c r="M718" i="2"/>
  <c r="M717" i="2"/>
  <c r="M716" i="2"/>
  <c r="M715" i="2"/>
  <c r="M714" i="2"/>
  <c r="M713" i="2"/>
  <c r="M712" i="2"/>
  <c r="M711" i="2"/>
  <c r="M710" i="2"/>
  <c r="M709" i="2"/>
  <c r="M708" i="2"/>
  <c r="M707" i="2"/>
  <c r="M706" i="2"/>
  <c r="M705" i="2"/>
  <c r="M704" i="2"/>
  <c r="M703" i="2"/>
  <c r="M702" i="2"/>
  <c r="M701" i="2"/>
  <c r="M700" i="2"/>
  <c r="M699" i="2"/>
  <c r="M698" i="2"/>
  <c r="M697" i="2"/>
  <c r="M696" i="2"/>
  <c r="M695" i="2"/>
  <c r="M694" i="2"/>
  <c r="M693" i="2"/>
  <c r="M692" i="2"/>
  <c r="M691" i="2"/>
  <c r="M690" i="2"/>
  <c r="M689" i="2"/>
  <c r="M688" i="2"/>
  <c r="M687" i="2"/>
  <c r="M686" i="2"/>
  <c r="M685" i="2"/>
  <c r="M684" i="2"/>
  <c r="M683" i="2"/>
  <c r="M682" i="2"/>
  <c r="M681" i="2"/>
  <c r="M680" i="2"/>
  <c r="M679" i="2"/>
  <c r="M678" i="2"/>
  <c r="M677" i="2"/>
  <c r="M676" i="2"/>
  <c r="M675" i="2"/>
  <c r="M674" i="2"/>
  <c r="M673" i="2"/>
  <c r="M672" i="2"/>
  <c r="M671" i="2"/>
  <c r="M670" i="2"/>
  <c r="M669" i="2"/>
  <c r="M668" i="2"/>
  <c r="M667" i="2"/>
  <c r="M666" i="2"/>
  <c r="M665" i="2"/>
  <c r="M664" i="2"/>
  <c r="M663" i="2"/>
  <c r="M662" i="2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 l="1"/>
</calcChain>
</file>

<file path=xl/sharedStrings.xml><?xml version="1.0" encoding="utf-8"?>
<sst xmlns="http://schemas.openxmlformats.org/spreadsheetml/2006/main" count="12061" uniqueCount="50">
  <si>
    <t>Type</t>
  </si>
  <si>
    <t>TreeN</t>
  </si>
  <si>
    <t>BranchN</t>
  </si>
  <si>
    <t>LeafN</t>
  </si>
  <si>
    <t>Age</t>
  </si>
  <si>
    <t>NewEggs</t>
  </si>
  <si>
    <t>Understory</t>
  </si>
  <si>
    <t>One</t>
  </si>
  <si>
    <t>Oldest</t>
  </si>
  <si>
    <t>Intermediate</t>
  </si>
  <si>
    <t>Youngest</t>
  </si>
  <si>
    <t>Two</t>
  </si>
  <si>
    <t>Three</t>
  </si>
  <si>
    <t>Four</t>
  </si>
  <si>
    <t>Five</t>
  </si>
  <si>
    <t>Six</t>
  </si>
  <si>
    <t>Canopy</t>
  </si>
  <si>
    <t>Seven</t>
  </si>
  <si>
    <t>Eight</t>
  </si>
  <si>
    <t>Nine</t>
  </si>
  <si>
    <t>Ten</t>
  </si>
  <si>
    <t>Eleven</t>
  </si>
  <si>
    <t>Twelve</t>
  </si>
  <si>
    <t>I&amp;II instars</t>
  </si>
  <si>
    <t>III instars</t>
  </si>
  <si>
    <t>IV instars</t>
  </si>
  <si>
    <t>V instars</t>
  </si>
  <si>
    <t>all nymphs</t>
  </si>
  <si>
    <t>Date</t>
  </si>
  <si>
    <t>Week</t>
  </si>
  <si>
    <t>Lifecycle stage</t>
  </si>
  <si>
    <t>Rel leaf age</t>
  </si>
  <si>
    <t>younger</t>
  </si>
  <si>
    <t>intermediate</t>
  </si>
  <si>
    <t>older</t>
  </si>
  <si>
    <t>sum eggs (wks0, 2, 4)</t>
  </si>
  <si>
    <t># V instars (wk 20)</t>
  </si>
  <si>
    <r>
      <t xml:space="preserve">max # I&amp;II instars (wks4, 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, 8, 10)</t>
    </r>
  </si>
  <si>
    <t>prop progressing I&amp;II to V</t>
  </si>
  <si>
    <t>prop progressing egg to I&amp;II</t>
  </si>
  <si>
    <t>mean egg to I&amp;II</t>
  </si>
  <si>
    <t>mean I&amp;II to V</t>
  </si>
  <si>
    <r>
      <t xml:space="preserve">n </t>
    </r>
    <r>
      <rPr>
        <sz val="11"/>
        <color theme="1"/>
        <rFont val="Calibri"/>
        <family val="2"/>
        <scheme val="minor"/>
      </rPr>
      <t xml:space="preserve"> eggs</t>
    </r>
  </si>
  <si>
    <r>
      <t>n</t>
    </r>
    <r>
      <rPr>
        <sz val="11"/>
        <color theme="1"/>
        <rFont val="Calibri"/>
        <family val="2"/>
        <scheme val="minor"/>
      </rPr>
      <t xml:space="preserve"> I&amp;II to V</t>
    </r>
  </si>
  <si>
    <r>
      <t>n</t>
    </r>
    <r>
      <rPr>
        <sz val="11"/>
        <color theme="1"/>
        <rFont val="Calibri"/>
        <family val="2"/>
        <scheme val="minor"/>
      </rPr>
      <t xml:space="preserve"> egg to I&amp;II</t>
    </r>
  </si>
  <si>
    <t>mean eggs (wks0, 2, 4)</t>
  </si>
  <si>
    <t>max # I&amp;II instars (wks4, 6, 8, 10)</t>
  </si>
  <si>
    <t>logit E to I/II</t>
  </si>
  <si>
    <t>logit I/II to V</t>
  </si>
  <si>
    <t>1-y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</si>
</sst>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6" fontId="0" fillId="0" borderId="0" xfId="0" applyNumberFormat="1"/>
    <xf numFmtId="0" fontId="16" fillId="0" borderId="0" xfId="0" applyFont="1"/>
    <xf numFmtId="0" fontId="0" fillId="0" borderId="0" xfId="0" applyFont="1"/>
    <xf numFmtId="0" fontId="0" fillId="0" borderId="0" xfId="0" applyBorder="1"/>
    <xf numFmtId="164" fontId="0" fillId="0" borderId="0" xfId="0" applyNumberFormat="1"/>
    <xf numFmtId="0" fontId="18" fillId="0" borderId="0" xfId="0" applyFont="1"/>
    <xf numFmtId="1" fontId="0" fillId="0" borderId="0" xfId="0" applyNumberFormat="1"/>
    <xf numFmtId="2" fontId="0" fillId="0" borderId="0" xfId="0" applyNumberFormat="1"/>
    <xf numFmtId="164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C9873-1161-448D-8D56-776BF3D34F1C}">
  <dimension ref="A1:V73"/>
  <sheetViews>
    <sheetView zoomScale="70" zoomScaleNormal="70" workbookViewId="0">
      <selection activeCell="G1" sqref="G1"/>
    </sheetView>
  </sheetViews>
  <sheetFormatPr defaultRowHeight="14.5" x14ac:dyDescent="0.35"/>
  <cols>
    <col min="4" max="4" width="14" customWidth="1"/>
    <col min="6" max="6" width="19.26953125" customWidth="1"/>
    <col min="7" max="7" width="25" customWidth="1"/>
    <col min="8" max="8" width="25.36328125" customWidth="1"/>
    <col min="9" max="9" width="27.54296875" customWidth="1"/>
    <col min="10" max="10" width="25.453125" customWidth="1"/>
    <col min="11" max="11" width="1" hidden="1" customWidth="1"/>
    <col min="12" max="12" width="15.7265625" style="5" customWidth="1"/>
    <col min="13" max="13" width="17.54296875" style="5" customWidth="1"/>
    <col min="14" max="14" width="22.26953125" customWidth="1"/>
    <col min="15" max="15" width="8.54296875" customWidth="1"/>
    <col min="16" max="16" width="16.81640625" customWidth="1"/>
    <col min="17" max="17" width="13.26953125" customWidth="1"/>
    <col min="18" max="18" width="15.1796875" customWidth="1"/>
    <col min="19" max="19" width="11.7265625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31</v>
      </c>
      <c r="E1" t="s">
        <v>3</v>
      </c>
      <c r="F1" t="s">
        <v>35</v>
      </c>
      <c r="G1" t="s">
        <v>37</v>
      </c>
      <c r="H1" t="s">
        <v>36</v>
      </c>
      <c r="I1" t="s">
        <v>39</v>
      </c>
      <c r="J1" t="s">
        <v>38</v>
      </c>
      <c r="K1" t="s">
        <v>49</v>
      </c>
      <c r="L1" s="5" t="s">
        <v>47</v>
      </c>
      <c r="M1" s="5" t="s">
        <v>48</v>
      </c>
      <c r="N1" t="s">
        <v>45</v>
      </c>
      <c r="O1" s="6" t="s">
        <v>42</v>
      </c>
      <c r="P1" t="s">
        <v>40</v>
      </c>
      <c r="Q1" s="6" t="s">
        <v>44</v>
      </c>
      <c r="R1" t="s">
        <v>41</v>
      </c>
      <c r="S1" s="6" t="s">
        <v>43</v>
      </c>
    </row>
    <row r="2" spans="1:22" x14ac:dyDescent="0.35">
      <c r="A2" t="s">
        <v>16</v>
      </c>
      <c r="B2">
        <v>7</v>
      </c>
      <c r="C2">
        <v>1</v>
      </c>
      <c r="D2" t="s">
        <v>33</v>
      </c>
      <c r="E2">
        <v>2</v>
      </c>
      <c r="F2">
        <v>0</v>
      </c>
      <c r="G2">
        <v>2</v>
      </c>
      <c r="H2">
        <v>0</v>
      </c>
      <c r="N2" s="8">
        <f>AVERAGE(F2:F25)</f>
        <v>76</v>
      </c>
      <c r="O2">
        <f>COUNT(F2:F25)</f>
        <v>24</v>
      </c>
      <c r="P2" s="5">
        <f>AVERAGE(I2:I25)</f>
        <v>0.51256190656129275</v>
      </c>
      <c r="Q2" s="7">
        <f>COUNT(I2:I25)</f>
        <v>10</v>
      </c>
      <c r="R2" s="5">
        <f>AVERAGE(J2:J25)</f>
        <v>0.29818468043876767</v>
      </c>
      <c r="S2">
        <f>COUNT(J2:J25)</f>
        <v>15</v>
      </c>
    </row>
    <row r="3" spans="1:22" x14ac:dyDescent="0.35">
      <c r="A3" t="s">
        <v>16</v>
      </c>
      <c r="B3">
        <v>7</v>
      </c>
      <c r="C3">
        <v>2</v>
      </c>
      <c r="D3" t="s">
        <v>33</v>
      </c>
      <c r="E3">
        <v>5</v>
      </c>
      <c r="F3">
        <v>17</v>
      </c>
      <c r="G3">
        <v>8</v>
      </c>
      <c r="H3">
        <v>5</v>
      </c>
      <c r="I3" s="5">
        <v>0.47058823529411764</v>
      </c>
      <c r="J3">
        <v>0.625</v>
      </c>
      <c r="K3" s="5">
        <f>1-I3</f>
        <v>0.52941176470588236</v>
      </c>
      <c r="L3" s="5">
        <f t="shared" ref="L3:L66" si="0">LOG((I3+0.028)/(1-I3+0.028))</f>
        <v>-4.8434104011970514E-2</v>
      </c>
      <c r="M3" s="5">
        <f>LOG((J3+0.026)/(1-J3+0.026))</f>
        <v>0.21043661594800964</v>
      </c>
      <c r="U3">
        <v>-4.8434104011970514E-2</v>
      </c>
      <c r="V3">
        <v>0.21043661594800964</v>
      </c>
    </row>
    <row r="4" spans="1:22" x14ac:dyDescent="0.35">
      <c r="A4" t="s">
        <v>16</v>
      </c>
      <c r="B4">
        <v>7</v>
      </c>
      <c r="C4">
        <v>3</v>
      </c>
      <c r="D4" t="s">
        <v>33</v>
      </c>
      <c r="E4">
        <v>8</v>
      </c>
      <c r="F4">
        <v>0</v>
      </c>
      <c r="G4">
        <v>3</v>
      </c>
      <c r="H4">
        <v>1</v>
      </c>
      <c r="J4" s="5">
        <v>0.33333333333333331</v>
      </c>
      <c r="K4" s="5"/>
      <c r="M4" s="5">
        <f>LOG((J4+0.026)/(1-J4+0.026))</f>
        <v>-0.28502678237043871</v>
      </c>
      <c r="V4">
        <v>-0.28502678237043871</v>
      </c>
    </row>
    <row r="5" spans="1:22" x14ac:dyDescent="0.35">
      <c r="A5" t="s">
        <v>16</v>
      </c>
      <c r="B5">
        <v>7</v>
      </c>
      <c r="C5">
        <v>4</v>
      </c>
      <c r="D5" t="s">
        <v>33</v>
      </c>
      <c r="E5">
        <v>11</v>
      </c>
      <c r="F5">
        <v>0</v>
      </c>
      <c r="K5" s="5"/>
    </row>
    <row r="6" spans="1:22" x14ac:dyDescent="0.35">
      <c r="A6" t="s">
        <v>16</v>
      </c>
      <c r="B6">
        <v>8</v>
      </c>
      <c r="C6">
        <v>1</v>
      </c>
      <c r="D6" t="s">
        <v>33</v>
      </c>
      <c r="E6">
        <v>2</v>
      </c>
      <c r="F6">
        <v>106</v>
      </c>
      <c r="G6">
        <v>134</v>
      </c>
      <c r="H6">
        <v>42</v>
      </c>
      <c r="J6" s="5">
        <v>0.31343283582089554</v>
      </c>
      <c r="K6" s="5"/>
      <c r="M6" s="5">
        <f>LOG((J6+0.026)/(1-J6+0.026))</f>
        <v>-0.32207195324826127</v>
      </c>
      <c r="V6">
        <v>-0.32207195324826127</v>
      </c>
    </row>
    <row r="7" spans="1:22" x14ac:dyDescent="0.35">
      <c r="A7" t="s">
        <v>16</v>
      </c>
      <c r="B7">
        <v>8</v>
      </c>
      <c r="C7">
        <v>2</v>
      </c>
      <c r="D7" t="s">
        <v>33</v>
      </c>
      <c r="E7">
        <v>5</v>
      </c>
      <c r="F7">
        <v>47</v>
      </c>
      <c r="G7">
        <v>30</v>
      </c>
      <c r="H7">
        <v>12</v>
      </c>
      <c r="I7" s="5">
        <v>0.63829787234042556</v>
      </c>
      <c r="J7">
        <v>0.4</v>
      </c>
      <c r="K7" s="5">
        <f t="shared" ref="K7:K67" si="1">1-I7</f>
        <v>0.36170212765957444</v>
      </c>
      <c r="L7" s="5">
        <f t="shared" si="0"/>
        <v>0.23293564953701615</v>
      </c>
      <c r="M7" s="5">
        <f>LOG((J7+0.026)/(1-J7+0.026))</f>
        <v>-0.16716473410771071</v>
      </c>
      <c r="U7">
        <v>0.23293564953701615</v>
      </c>
      <c r="V7">
        <v>-0.16716473410771071</v>
      </c>
    </row>
    <row r="8" spans="1:22" x14ac:dyDescent="0.35">
      <c r="A8" t="s">
        <v>16</v>
      </c>
      <c r="B8">
        <v>8</v>
      </c>
      <c r="C8">
        <v>3</v>
      </c>
      <c r="D8" t="s">
        <v>33</v>
      </c>
      <c r="E8">
        <v>8</v>
      </c>
      <c r="F8">
        <v>7</v>
      </c>
      <c r="G8">
        <v>6</v>
      </c>
      <c r="H8">
        <v>2</v>
      </c>
      <c r="I8" s="5">
        <v>0.8571428571428571</v>
      </c>
      <c r="J8" s="5">
        <v>0.33333333333333331</v>
      </c>
      <c r="K8" s="5">
        <f t="shared" si="1"/>
        <v>0.1428571428571429</v>
      </c>
      <c r="L8" s="5">
        <f t="shared" si="0"/>
        <v>0.71438022943477619</v>
      </c>
      <c r="M8" s="5">
        <f>LOG((J8+0.026)/(1-J8+0.026))</f>
        <v>-0.28502678237043871</v>
      </c>
      <c r="U8">
        <v>0.71438022943477619</v>
      </c>
      <c r="V8">
        <v>-0.28502678237043871</v>
      </c>
    </row>
    <row r="9" spans="1:22" x14ac:dyDescent="0.35">
      <c r="A9" t="s">
        <v>16</v>
      </c>
      <c r="B9">
        <v>8</v>
      </c>
      <c r="C9">
        <v>4</v>
      </c>
      <c r="D9" t="s">
        <v>33</v>
      </c>
      <c r="E9">
        <v>12</v>
      </c>
      <c r="F9">
        <v>61</v>
      </c>
      <c r="G9">
        <v>34</v>
      </c>
      <c r="H9">
        <v>9</v>
      </c>
      <c r="I9" s="5">
        <v>0.55737704918032782</v>
      </c>
      <c r="J9" s="5">
        <v>0.26470588235294118</v>
      </c>
      <c r="K9" s="5">
        <f t="shared" si="1"/>
        <v>0.44262295081967218</v>
      </c>
      <c r="L9" s="5">
        <f t="shared" si="0"/>
        <v>9.4762588541545067E-2</v>
      </c>
      <c r="M9" s="5">
        <f>LOG((J9+0.026)/(1-J9+0.026))</f>
        <v>-0.41809865442012811</v>
      </c>
      <c r="U9">
        <v>9.4762588541545067E-2</v>
      </c>
      <c r="V9">
        <v>-0.41809865442012811</v>
      </c>
    </row>
    <row r="10" spans="1:22" x14ac:dyDescent="0.35">
      <c r="A10" t="s">
        <v>16</v>
      </c>
      <c r="B10">
        <v>9</v>
      </c>
      <c r="C10">
        <v>1</v>
      </c>
      <c r="D10" t="s">
        <v>33</v>
      </c>
      <c r="E10">
        <v>2</v>
      </c>
      <c r="F10">
        <v>28</v>
      </c>
      <c r="G10">
        <v>44</v>
      </c>
      <c r="H10">
        <v>50</v>
      </c>
      <c r="K10" s="5"/>
    </row>
    <row r="11" spans="1:22" x14ac:dyDescent="0.35">
      <c r="A11" t="s">
        <v>16</v>
      </c>
      <c r="B11">
        <v>9</v>
      </c>
      <c r="C11">
        <v>2</v>
      </c>
      <c r="D11" t="s">
        <v>33</v>
      </c>
      <c r="E11">
        <v>5</v>
      </c>
      <c r="F11">
        <v>375</v>
      </c>
      <c r="G11">
        <v>171</v>
      </c>
      <c r="H11">
        <v>42</v>
      </c>
      <c r="I11">
        <v>0.45600000000000002</v>
      </c>
      <c r="J11" s="5">
        <v>0.24561403508771928</v>
      </c>
      <c r="K11" s="5">
        <f t="shared" si="1"/>
        <v>0.54400000000000004</v>
      </c>
      <c r="L11" s="5">
        <f t="shared" si="0"/>
        <v>-7.2550667148611733E-2</v>
      </c>
      <c r="M11" s="5">
        <f>LOG((J11+0.026)/(1-J11+0.026))</f>
        <v>-0.45835724264391381</v>
      </c>
      <c r="U11">
        <v>-7.2550667148611733E-2</v>
      </c>
      <c r="V11">
        <v>-0.45835724264391381</v>
      </c>
    </row>
    <row r="12" spans="1:22" x14ac:dyDescent="0.35">
      <c r="A12" t="s">
        <v>16</v>
      </c>
      <c r="B12">
        <v>9</v>
      </c>
      <c r="C12">
        <v>3</v>
      </c>
      <c r="D12" t="s">
        <v>33</v>
      </c>
      <c r="E12">
        <v>8</v>
      </c>
      <c r="F12">
        <v>316</v>
      </c>
      <c r="G12">
        <v>128</v>
      </c>
      <c r="H12">
        <v>52</v>
      </c>
      <c r="I12" s="5">
        <v>0.4050632911392405</v>
      </c>
      <c r="J12" s="5">
        <v>0.40625</v>
      </c>
      <c r="K12" s="5">
        <f t="shared" si="1"/>
        <v>0.59493670886075956</v>
      </c>
      <c r="L12" s="5">
        <f t="shared" si="0"/>
        <v>-0.15789255197802479</v>
      </c>
      <c r="M12" s="5">
        <f>LOG((J12+0.026)/(1-J12+0.026))</f>
        <v>-0.15648153349389887</v>
      </c>
      <c r="U12">
        <v>-0.15789255197802479</v>
      </c>
      <c r="V12">
        <v>-0.15648153349389887</v>
      </c>
    </row>
    <row r="13" spans="1:22" x14ac:dyDescent="0.35">
      <c r="A13" t="s">
        <v>16</v>
      </c>
      <c r="B13">
        <v>9</v>
      </c>
      <c r="C13">
        <v>4</v>
      </c>
      <c r="D13" t="s">
        <v>33</v>
      </c>
      <c r="E13">
        <v>11</v>
      </c>
      <c r="F13">
        <v>74</v>
      </c>
      <c r="K13" s="5"/>
    </row>
    <row r="14" spans="1:22" x14ac:dyDescent="0.35">
      <c r="A14" t="s">
        <v>16</v>
      </c>
      <c r="B14">
        <v>10</v>
      </c>
      <c r="C14">
        <v>1</v>
      </c>
      <c r="D14" t="s">
        <v>33</v>
      </c>
      <c r="E14">
        <v>2</v>
      </c>
      <c r="F14">
        <v>264</v>
      </c>
      <c r="G14">
        <v>47</v>
      </c>
      <c r="H14">
        <v>12</v>
      </c>
      <c r="I14" s="5">
        <v>0.17803030303030304</v>
      </c>
      <c r="J14" s="5">
        <v>0.25531914893617019</v>
      </c>
      <c r="K14" s="5">
        <f t="shared" si="1"/>
        <v>0.82196969696969702</v>
      </c>
      <c r="L14" s="5">
        <f t="shared" si="0"/>
        <v>-0.61547234127284567</v>
      </c>
      <c r="M14" s="5">
        <f>LOG((J14+0.026)/(1-J14+0.026))</f>
        <v>-0.43767527341217088</v>
      </c>
      <c r="U14">
        <v>-0.61547234127284567</v>
      </c>
      <c r="V14">
        <v>-0.43767527341217088</v>
      </c>
    </row>
    <row r="15" spans="1:22" x14ac:dyDescent="0.35">
      <c r="A15" t="s">
        <v>16</v>
      </c>
      <c r="B15">
        <v>10</v>
      </c>
      <c r="C15">
        <v>2</v>
      </c>
      <c r="D15" t="s">
        <v>33</v>
      </c>
      <c r="E15">
        <v>5</v>
      </c>
      <c r="F15">
        <v>26</v>
      </c>
      <c r="G15">
        <v>62</v>
      </c>
      <c r="H15">
        <v>15</v>
      </c>
      <c r="J15" s="5">
        <v>0.24193548387096775</v>
      </c>
      <c r="K15" s="5"/>
      <c r="M15" s="5">
        <f>LOG((J15+0.026)/(1-J15+0.026))</f>
        <v>-0.46632156679337244</v>
      </c>
      <c r="V15">
        <v>-0.46632156679337244</v>
      </c>
    </row>
    <row r="16" spans="1:22" x14ac:dyDescent="0.35">
      <c r="A16" t="s">
        <v>16</v>
      </c>
      <c r="B16">
        <v>10</v>
      </c>
      <c r="C16">
        <v>3</v>
      </c>
      <c r="D16" t="s">
        <v>33</v>
      </c>
      <c r="E16">
        <v>8</v>
      </c>
      <c r="F16">
        <v>0</v>
      </c>
      <c r="K16" s="5"/>
    </row>
    <row r="17" spans="1:22" x14ac:dyDescent="0.35">
      <c r="A17" t="s">
        <v>16</v>
      </c>
      <c r="B17">
        <v>10</v>
      </c>
      <c r="C17">
        <v>4</v>
      </c>
      <c r="D17" t="s">
        <v>33</v>
      </c>
      <c r="E17">
        <v>11</v>
      </c>
      <c r="F17">
        <v>2</v>
      </c>
      <c r="G17">
        <v>2</v>
      </c>
      <c r="K17" s="5"/>
    </row>
    <row r="18" spans="1:22" x14ac:dyDescent="0.35">
      <c r="A18" t="s">
        <v>16</v>
      </c>
      <c r="B18">
        <v>11</v>
      </c>
      <c r="C18">
        <v>1</v>
      </c>
      <c r="D18" t="s">
        <v>33</v>
      </c>
      <c r="E18">
        <v>2</v>
      </c>
      <c r="F18">
        <v>0</v>
      </c>
      <c r="G18">
        <v>12</v>
      </c>
      <c r="K18" s="5"/>
    </row>
    <row r="19" spans="1:22" x14ac:dyDescent="0.35">
      <c r="A19" t="s">
        <v>16</v>
      </c>
      <c r="B19">
        <v>11</v>
      </c>
      <c r="C19">
        <v>2</v>
      </c>
      <c r="D19" t="s">
        <v>33</v>
      </c>
      <c r="E19">
        <v>5</v>
      </c>
      <c r="F19">
        <v>4</v>
      </c>
      <c r="K19" s="5"/>
    </row>
    <row r="20" spans="1:22" x14ac:dyDescent="0.35">
      <c r="A20" t="s">
        <v>16</v>
      </c>
      <c r="B20">
        <v>11</v>
      </c>
      <c r="C20">
        <v>3</v>
      </c>
      <c r="D20" t="s">
        <v>33</v>
      </c>
      <c r="E20">
        <v>8</v>
      </c>
      <c r="F20">
        <v>13</v>
      </c>
      <c r="G20">
        <v>13</v>
      </c>
      <c r="I20">
        <v>1</v>
      </c>
      <c r="K20" s="5">
        <f t="shared" si="1"/>
        <v>0</v>
      </c>
      <c r="L20" s="5">
        <f t="shared" si="0"/>
        <v>1.5648350833170377</v>
      </c>
      <c r="U20">
        <v>1.5648350833170377</v>
      </c>
    </row>
    <row r="21" spans="1:22" x14ac:dyDescent="0.35">
      <c r="A21" t="s">
        <v>16</v>
      </c>
      <c r="B21">
        <v>11</v>
      </c>
      <c r="C21">
        <v>4</v>
      </c>
      <c r="D21" t="s">
        <v>33</v>
      </c>
      <c r="E21">
        <v>11</v>
      </c>
      <c r="F21">
        <v>0</v>
      </c>
      <c r="G21">
        <v>4</v>
      </c>
      <c r="H21">
        <v>2</v>
      </c>
      <c r="J21">
        <v>0.5</v>
      </c>
      <c r="K21" s="5"/>
      <c r="M21" s="5">
        <f>LOG((J21+0.026)/(1-J21+0.026))</f>
        <v>0</v>
      </c>
      <c r="V21">
        <v>0</v>
      </c>
    </row>
    <row r="22" spans="1:22" x14ac:dyDescent="0.35">
      <c r="A22" t="s">
        <v>16</v>
      </c>
      <c r="B22">
        <v>12</v>
      </c>
      <c r="C22">
        <v>1</v>
      </c>
      <c r="D22" t="s">
        <v>33</v>
      </c>
      <c r="E22">
        <v>2</v>
      </c>
      <c r="F22">
        <v>324</v>
      </c>
      <c r="G22">
        <v>114</v>
      </c>
      <c r="H22">
        <v>0</v>
      </c>
      <c r="I22" s="5">
        <v>0.35185185185185186</v>
      </c>
      <c r="J22">
        <v>0</v>
      </c>
      <c r="K22" s="5">
        <f t="shared" si="1"/>
        <v>0.64814814814814814</v>
      </c>
      <c r="L22" s="5">
        <f t="shared" si="0"/>
        <v>-0.25042761489939719</v>
      </c>
      <c r="M22" s="5">
        <f>LOG((J22+0.026)/(1-J22+0.026))</f>
        <v>-1.5961740128049795</v>
      </c>
      <c r="U22">
        <v>-0.25042761489939719</v>
      </c>
      <c r="V22">
        <v>-1.5961740128049795</v>
      </c>
    </row>
    <row r="23" spans="1:22" x14ac:dyDescent="0.35">
      <c r="A23" t="s">
        <v>16</v>
      </c>
      <c r="B23">
        <v>12</v>
      </c>
      <c r="C23">
        <v>2</v>
      </c>
      <c r="D23" t="s">
        <v>33</v>
      </c>
      <c r="E23">
        <v>5</v>
      </c>
      <c r="F23">
        <v>142</v>
      </c>
      <c r="G23">
        <v>30</v>
      </c>
      <c r="H23">
        <v>12</v>
      </c>
      <c r="I23" s="5">
        <v>0.21126760563380281</v>
      </c>
      <c r="J23">
        <v>0.4</v>
      </c>
      <c r="K23" s="5">
        <f t="shared" si="1"/>
        <v>0.78873239436619724</v>
      </c>
      <c r="L23" s="5">
        <f t="shared" si="0"/>
        <v>-0.53319587791703005</v>
      </c>
      <c r="M23" s="5">
        <f>LOG((J23+0.026)/(1-J23+0.026))</f>
        <v>-0.16716473410771071</v>
      </c>
      <c r="U23">
        <v>-0.53319587791703005</v>
      </c>
      <c r="V23">
        <v>-0.16716473410771071</v>
      </c>
    </row>
    <row r="24" spans="1:22" x14ac:dyDescent="0.35">
      <c r="A24" t="s">
        <v>16</v>
      </c>
      <c r="B24">
        <v>12</v>
      </c>
      <c r="C24">
        <v>3</v>
      </c>
      <c r="D24" t="s">
        <v>33</v>
      </c>
      <c r="E24">
        <v>8</v>
      </c>
      <c r="F24">
        <v>18</v>
      </c>
      <c r="G24">
        <v>65</v>
      </c>
      <c r="H24">
        <v>10</v>
      </c>
      <c r="J24" s="5">
        <v>0.15384615384615385</v>
      </c>
      <c r="K24" s="5"/>
      <c r="M24" s="5">
        <f>LOG((J24+0.026)/(1-J24+0.026))</f>
        <v>-0.68569194582912996</v>
      </c>
      <c r="V24">
        <v>-0.68569194582912996</v>
      </c>
    </row>
    <row r="25" spans="1:22" x14ac:dyDescent="0.35">
      <c r="A25" t="s">
        <v>16</v>
      </c>
      <c r="B25">
        <v>12</v>
      </c>
      <c r="C25">
        <v>4</v>
      </c>
      <c r="D25" t="s">
        <v>33</v>
      </c>
      <c r="E25">
        <v>11</v>
      </c>
      <c r="F25">
        <v>0</v>
      </c>
      <c r="G25">
        <v>9</v>
      </c>
      <c r="H25">
        <v>0</v>
      </c>
      <c r="J25">
        <v>0</v>
      </c>
      <c r="K25" s="5"/>
      <c r="M25" s="5">
        <f>LOG((J25+0.026)/(1-J25+0.026))</f>
        <v>-1.5961740128049795</v>
      </c>
      <c r="V25">
        <v>-1.5961740128049795</v>
      </c>
    </row>
    <row r="26" spans="1:22" x14ac:dyDescent="0.35">
      <c r="A26" t="s">
        <v>16</v>
      </c>
      <c r="B26">
        <v>7</v>
      </c>
      <c r="C26">
        <v>1</v>
      </c>
      <c r="D26" t="s">
        <v>34</v>
      </c>
      <c r="E26">
        <v>3</v>
      </c>
      <c r="F26">
        <v>0</v>
      </c>
      <c r="G26">
        <v>2</v>
      </c>
      <c r="H26">
        <v>0</v>
      </c>
      <c r="K26" s="5"/>
      <c r="N26" s="8">
        <f>AVERAGE(F26:F49)</f>
        <v>52.958333333333336</v>
      </c>
      <c r="O26">
        <f>COUNT(F26:F49)</f>
        <v>24</v>
      </c>
      <c r="P26" s="5">
        <f>AVERAGE(I26:I49)</f>
        <v>0.39809508909946956</v>
      </c>
      <c r="Q26">
        <f>COUNT(I26:I49)</f>
        <v>5</v>
      </c>
      <c r="R26" s="5">
        <f>AVERAGE(J26:J49)</f>
        <v>0.28571532486542189</v>
      </c>
      <c r="S26">
        <f>COUNT(J26:J49)</f>
        <v>12</v>
      </c>
    </row>
    <row r="27" spans="1:22" x14ac:dyDescent="0.35">
      <c r="A27" t="s">
        <v>16</v>
      </c>
      <c r="B27">
        <v>7</v>
      </c>
      <c r="C27">
        <v>2</v>
      </c>
      <c r="D27" t="s">
        <v>34</v>
      </c>
      <c r="E27">
        <v>6</v>
      </c>
      <c r="F27">
        <v>0</v>
      </c>
      <c r="G27">
        <v>2</v>
      </c>
      <c r="H27">
        <v>1</v>
      </c>
      <c r="J27">
        <v>0.5</v>
      </c>
      <c r="K27" s="5"/>
      <c r="M27" s="5">
        <f>LOG((J27+0.026)/(1-J27+0.026))</f>
        <v>0</v>
      </c>
      <c r="V27">
        <v>0</v>
      </c>
    </row>
    <row r="28" spans="1:22" x14ac:dyDescent="0.35">
      <c r="A28" t="s">
        <v>16</v>
      </c>
      <c r="B28">
        <v>7</v>
      </c>
      <c r="C28">
        <v>3</v>
      </c>
      <c r="D28" t="s">
        <v>34</v>
      </c>
      <c r="E28">
        <v>9</v>
      </c>
      <c r="F28">
        <v>0</v>
      </c>
      <c r="G28">
        <v>5</v>
      </c>
      <c r="H28">
        <v>1</v>
      </c>
      <c r="J28">
        <v>0.2</v>
      </c>
      <c r="K28" s="5"/>
      <c r="M28" s="5">
        <f>LOG((J28+0.026)/(1-J28+0.026))</f>
        <v>-0.56287160817298132</v>
      </c>
      <c r="V28">
        <v>-0.56287160817298132</v>
      </c>
    </row>
    <row r="29" spans="1:22" x14ac:dyDescent="0.35">
      <c r="A29" t="s">
        <v>16</v>
      </c>
      <c r="B29">
        <v>7</v>
      </c>
      <c r="C29">
        <v>4</v>
      </c>
      <c r="D29" t="s">
        <v>34</v>
      </c>
      <c r="E29">
        <v>12</v>
      </c>
      <c r="F29">
        <v>0</v>
      </c>
      <c r="G29">
        <v>3</v>
      </c>
      <c r="H29">
        <v>0</v>
      </c>
      <c r="J29">
        <v>0</v>
      </c>
      <c r="K29" s="5"/>
      <c r="M29" s="5">
        <f>LOG((J29+0.026)/(1-J29+0.026))</f>
        <v>-1.5961740128049795</v>
      </c>
      <c r="V29">
        <v>-1.5961740128049795</v>
      </c>
    </row>
    <row r="30" spans="1:22" x14ac:dyDescent="0.35">
      <c r="A30" t="s">
        <v>16</v>
      </c>
      <c r="B30">
        <v>8</v>
      </c>
      <c r="C30">
        <v>1</v>
      </c>
      <c r="D30" t="s">
        <v>34</v>
      </c>
      <c r="E30">
        <v>3</v>
      </c>
      <c r="F30">
        <v>43</v>
      </c>
      <c r="K30" s="5"/>
    </row>
    <row r="31" spans="1:22" x14ac:dyDescent="0.35">
      <c r="A31" t="s">
        <v>16</v>
      </c>
      <c r="B31">
        <v>8</v>
      </c>
      <c r="C31">
        <v>2</v>
      </c>
      <c r="D31" t="s">
        <v>34</v>
      </c>
      <c r="E31">
        <v>6</v>
      </c>
      <c r="F31">
        <v>62</v>
      </c>
      <c r="G31">
        <v>69</v>
      </c>
      <c r="H31">
        <v>29</v>
      </c>
      <c r="J31" s="5">
        <v>0.42028985507246375</v>
      </c>
      <c r="K31" s="5"/>
      <c r="M31" s="5">
        <f>LOG((J31+0.026)/(1-J31+0.026))</f>
        <v>-0.13264783294198504</v>
      </c>
      <c r="V31">
        <v>-0.13264783294198504</v>
      </c>
    </row>
    <row r="32" spans="1:22" x14ac:dyDescent="0.35">
      <c r="A32" t="s">
        <v>16</v>
      </c>
      <c r="B32">
        <v>8</v>
      </c>
      <c r="C32">
        <v>3</v>
      </c>
      <c r="D32" t="s">
        <v>34</v>
      </c>
      <c r="E32">
        <v>9</v>
      </c>
      <c r="F32">
        <v>0</v>
      </c>
      <c r="G32">
        <v>23</v>
      </c>
      <c r="H32">
        <v>13</v>
      </c>
      <c r="J32" s="5">
        <v>0.56521739130434778</v>
      </c>
      <c r="K32" s="5"/>
      <c r="M32" s="5">
        <f>LOG((J32+0.026)/(1-J32+0.026))</f>
        <v>0.10825112165978135</v>
      </c>
      <c r="V32">
        <v>0.10825112165978135</v>
      </c>
    </row>
    <row r="33" spans="1:22" x14ac:dyDescent="0.35">
      <c r="A33" t="s">
        <v>16</v>
      </c>
      <c r="B33">
        <v>8</v>
      </c>
      <c r="C33">
        <v>4</v>
      </c>
      <c r="D33" t="s">
        <v>34</v>
      </c>
      <c r="E33">
        <v>10</v>
      </c>
      <c r="F33">
        <v>0</v>
      </c>
      <c r="G33">
        <v>9</v>
      </c>
      <c r="H33">
        <v>3</v>
      </c>
      <c r="J33" s="5">
        <v>0.33333333333333331</v>
      </c>
      <c r="K33" s="5"/>
      <c r="M33" s="5">
        <f>LOG((J33+0.026)/(1-J33+0.026))</f>
        <v>-0.28502678237043871</v>
      </c>
      <c r="V33">
        <v>-0.28502678237043871</v>
      </c>
    </row>
    <row r="34" spans="1:22" x14ac:dyDescent="0.35">
      <c r="A34" t="s">
        <v>16</v>
      </c>
      <c r="B34">
        <v>9</v>
      </c>
      <c r="C34">
        <v>1</v>
      </c>
      <c r="D34" t="s">
        <v>34</v>
      </c>
      <c r="E34">
        <v>3</v>
      </c>
      <c r="F34">
        <v>54</v>
      </c>
      <c r="K34" s="5"/>
    </row>
    <row r="35" spans="1:22" x14ac:dyDescent="0.35">
      <c r="A35" t="s">
        <v>16</v>
      </c>
      <c r="B35">
        <v>9</v>
      </c>
      <c r="C35">
        <v>2</v>
      </c>
      <c r="D35" t="s">
        <v>34</v>
      </c>
      <c r="E35">
        <v>6</v>
      </c>
      <c r="F35">
        <v>7</v>
      </c>
      <c r="K35" s="5"/>
    </row>
    <row r="36" spans="1:22" x14ac:dyDescent="0.35">
      <c r="A36" t="s">
        <v>16</v>
      </c>
      <c r="B36">
        <v>9</v>
      </c>
      <c r="C36">
        <v>3</v>
      </c>
      <c r="D36" t="s">
        <v>34</v>
      </c>
      <c r="E36">
        <v>9</v>
      </c>
      <c r="F36">
        <v>329</v>
      </c>
      <c r="G36">
        <v>115</v>
      </c>
      <c r="H36">
        <v>46</v>
      </c>
      <c r="I36" s="5">
        <v>0.34954407294832829</v>
      </c>
      <c r="J36">
        <v>0.4</v>
      </c>
      <c r="K36" s="5">
        <f t="shared" si="1"/>
        <v>0.65045592705167166</v>
      </c>
      <c r="L36" s="5">
        <f t="shared" si="0"/>
        <v>-0.25455398417048475</v>
      </c>
      <c r="M36" s="5">
        <f>LOG((J36+0.026)/(1-J36+0.026))</f>
        <v>-0.16716473410771071</v>
      </c>
      <c r="U36">
        <v>-0.25455398417048475</v>
      </c>
      <c r="V36">
        <v>-0.16716473410771071</v>
      </c>
    </row>
    <row r="37" spans="1:22" x14ac:dyDescent="0.35">
      <c r="A37" t="s">
        <v>16</v>
      </c>
      <c r="B37">
        <v>9</v>
      </c>
      <c r="C37">
        <v>4</v>
      </c>
      <c r="D37" t="s">
        <v>34</v>
      </c>
      <c r="E37">
        <v>12</v>
      </c>
      <c r="F37">
        <v>96</v>
      </c>
      <c r="G37">
        <v>99</v>
      </c>
      <c r="K37" s="5"/>
    </row>
    <row r="38" spans="1:22" x14ac:dyDescent="0.35">
      <c r="A38" t="s">
        <v>16</v>
      </c>
      <c r="B38">
        <v>10</v>
      </c>
      <c r="C38">
        <v>1</v>
      </c>
      <c r="D38" t="s">
        <v>34</v>
      </c>
      <c r="E38">
        <v>3</v>
      </c>
      <c r="F38">
        <v>19</v>
      </c>
      <c r="K38" s="5"/>
    </row>
    <row r="39" spans="1:22" x14ac:dyDescent="0.35">
      <c r="A39" t="s">
        <v>16</v>
      </c>
      <c r="B39">
        <v>10</v>
      </c>
      <c r="C39">
        <v>2</v>
      </c>
      <c r="D39" t="s">
        <v>34</v>
      </c>
      <c r="E39">
        <v>6</v>
      </c>
      <c r="F39">
        <v>144</v>
      </c>
      <c r="G39">
        <v>61</v>
      </c>
      <c r="H39">
        <v>29</v>
      </c>
      <c r="I39" s="5">
        <v>0.4236111111111111</v>
      </c>
      <c r="J39" s="5">
        <v>0.47540983606557374</v>
      </c>
      <c r="K39" s="5">
        <f t="shared" si="1"/>
        <v>0.57638888888888884</v>
      </c>
      <c r="L39" s="5">
        <f t="shared" si="0"/>
        <v>-0.1265518532023536</v>
      </c>
      <c r="M39" s="5">
        <f>LOG((J39+0.026)/(1-J39+0.026))</f>
        <v>-4.0635599453664392E-2</v>
      </c>
      <c r="U39">
        <v>-0.1265518532023536</v>
      </c>
      <c r="V39">
        <v>-4.0635599453664392E-2</v>
      </c>
    </row>
    <row r="40" spans="1:22" x14ac:dyDescent="0.35">
      <c r="A40" t="s">
        <v>16</v>
      </c>
      <c r="B40">
        <v>10</v>
      </c>
      <c r="C40">
        <v>3</v>
      </c>
      <c r="D40" t="s">
        <v>34</v>
      </c>
      <c r="E40">
        <v>9</v>
      </c>
      <c r="F40">
        <v>132</v>
      </c>
      <c r="G40">
        <v>16</v>
      </c>
      <c r="K40" s="5"/>
    </row>
    <row r="41" spans="1:22" x14ac:dyDescent="0.35">
      <c r="A41" t="s">
        <v>16</v>
      </c>
      <c r="B41">
        <v>10</v>
      </c>
      <c r="C41">
        <v>4</v>
      </c>
      <c r="D41" t="s">
        <v>34</v>
      </c>
      <c r="E41">
        <v>12</v>
      </c>
      <c r="F41">
        <v>3</v>
      </c>
      <c r="K41" s="5"/>
    </row>
    <row r="42" spans="1:22" x14ac:dyDescent="0.35">
      <c r="A42" t="s">
        <v>16</v>
      </c>
      <c r="B42">
        <v>11</v>
      </c>
      <c r="C42">
        <v>1</v>
      </c>
      <c r="D42" t="s">
        <v>34</v>
      </c>
      <c r="E42">
        <v>3</v>
      </c>
      <c r="F42">
        <v>0</v>
      </c>
      <c r="K42" s="5"/>
    </row>
    <row r="43" spans="1:22" x14ac:dyDescent="0.35">
      <c r="A43" t="s">
        <v>16</v>
      </c>
      <c r="B43">
        <v>11</v>
      </c>
      <c r="C43">
        <v>2</v>
      </c>
      <c r="D43" t="s">
        <v>34</v>
      </c>
      <c r="E43">
        <v>6</v>
      </c>
      <c r="F43">
        <v>1</v>
      </c>
      <c r="K43" s="5"/>
    </row>
    <row r="44" spans="1:22" x14ac:dyDescent="0.35">
      <c r="A44" t="s">
        <v>16</v>
      </c>
      <c r="B44">
        <v>11</v>
      </c>
      <c r="C44">
        <v>3</v>
      </c>
      <c r="D44" t="s">
        <v>34</v>
      </c>
      <c r="E44">
        <v>9</v>
      </c>
      <c r="F44">
        <v>17</v>
      </c>
      <c r="G44">
        <v>7</v>
      </c>
      <c r="I44" s="5">
        <v>0.41176470588235292</v>
      </c>
      <c r="K44" s="5">
        <f t="shared" si="1"/>
        <v>0.58823529411764708</v>
      </c>
      <c r="L44" s="5">
        <f t="shared" si="0"/>
        <v>-0.14652619704640016</v>
      </c>
      <c r="U44">
        <v>-0.14652619704640016</v>
      </c>
    </row>
    <row r="45" spans="1:22" x14ac:dyDescent="0.35">
      <c r="A45" t="s">
        <v>16</v>
      </c>
      <c r="B45">
        <v>11</v>
      </c>
      <c r="C45">
        <v>4</v>
      </c>
      <c r="D45" t="s">
        <v>34</v>
      </c>
      <c r="E45">
        <v>12</v>
      </c>
      <c r="F45">
        <v>72</v>
      </c>
      <c r="G45">
        <v>14</v>
      </c>
      <c r="H45">
        <v>1</v>
      </c>
      <c r="I45" s="5">
        <v>0.19444444444444445</v>
      </c>
      <c r="J45" s="5">
        <v>7.1428571428571425E-2</v>
      </c>
      <c r="K45" s="5">
        <f t="shared" si="1"/>
        <v>0.80555555555555558</v>
      </c>
      <c r="L45" s="5">
        <f t="shared" si="0"/>
        <v>-0.57371298667140413</v>
      </c>
      <c r="M45" s="5">
        <f>LOG((J45+0.026)/(1-J45+0.026))</f>
        <v>-0.99112209664563367</v>
      </c>
      <c r="U45">
        <v>-0.57371298667140413</v>
      </c>
      <c r="V45">
        <v>-0.99112209664563367</v>
      </c>
    </row>
    <row r="46" spans="1:22" x14ac:dyDescent="0.35">
      <c r="A46" t="s">
        <v>16</v>
      </c>
      <c r="B46">
        <v>12</v>
      </c>
      <c r="C46">
        <v>1</v>
      </c>
      <c r="D46" t="s">
        <v>34</v>
      </c>
      <c r="E46">
        <v>3</v>
      </c>
      <c r="F46">
        <v>73</v>
      </c>
      <c r="G46">
        <v>87</v>
      </c>
      <c r="H46">
        <v>35</v>
      </c>
      <c r="J46" s="5">
        <v>0.40229885057471265</v>
      </c>
      <c r="K46" s="5"/>
      <c r="M46" s="5">
        <f>LOG((J46+0.026)/(1-J46+0.026))</f>
        <v>-0.16322963553527853</v>
      </c>
      <c r="V46">
        <v>-0.16322963553527853</v>
      </c>
    </row>
    <row r="47" spans="1:22" x14ac:dyDescent="0.35">
      <c r="A47" t="s">
        <v>16</v>
      </c>
      <c r="B47">
        <v>12</v>
      </c>
      <c r="C47">
        <v>2</v>
      </c>
      <c r="D47" t="s">
        <v>34</v>
      </c>
      <c r="E47">
        <v>6</v>
      </c>
      <c r="F47">
        <v>0</v>
      </c>
      <c r="G47">
        <v>14</v>
      </c>
      <c r="H47">
        <v>0</v>
      </c>
      <c r="J47">
        <v>0</v>
      </c>
      <c r="K47" s="5"/>
      <c r="M47" s="5">
        <f>LOG((J47+0.026)/(1-J47+0.026))</f>
        <v>-1.5961740128049795</v>
      </c>
      <c r="V47">
        <v>-1.5961740128049795</v>
      </c>
    </row>
    <row r="48" spans="1:22" x14ac:dyDescent="0.35">
      <c r="A48" t="s">
        <v>16</v>
      </c>
      <c r="B48">
        <v>12</v>
      </c>
      <c r="C48">
        <v>3</v>
      </c>
      <c r="D48" t="s">
        <v>34</v>
      </c>
      <c r="E48">
        <v>9</v>
      </c>
      <c r="F48">
        <v>54</v>
      </c>
      <c r="G48">
        <v>33</v>
      </c>
      <c r="H48">
        <v>2</v>
      </c>
      <c r="I48" s="5">
        <v>0.61111111111111116</v>
      </c>
      <c r="J48" s="5">
        <v>6.0606060606060608E-2</v>
      </c>
      <c r="K48" s="5">
        <f t="shared" si="1"/>
        <v>0.38888888888888884</v>
      </c>
      <c r="L48" s="5">
        <f t="shared" si="0"/>
        <v>0.18555604766779943</v>
      </c>
      <c r="M48" s="5">
        <f>LOG((J48+0.026)/(1-J48+0.026))</f>
        <v>-1.0471562834750821</v>
      </c>
      <c r="U48">
        <v>0.18555604766779943</v>
      </c>
      <c r="V48">
        <v>-1.0471562834750821</v>
      </c>
    </row>
    <row r="49" spans="1:22" x14ac:dyDescent="0.35">
      <c r="A49" t="s">
        <v>16</v>
      </c>
      <c r="B49">
        <v>12</v>
      </c>
      <c r="C49">
        <v>4</v>
      </c>
      <c r="D49" t="s">
        <v>34</v>
      </c>
      <c r="E49">
        <v>12</v>
      </c>
      <c r="F49">
        <v>165</v>
      </c>
      <c r="K49" s="5"/>
    </row>
    <row r="50" spans="1:22" x14ac:dyDescent="0.35">
      <c r="A50" t="s">
        <v>16</v>
      </c>
      <c r="B50">
        <v>7</v>
      </c>
      <c r="C50">
        <v>1</v>
      </c>
      <c r="D50" t="s">
        <v>32</v>
      </c>
      <c r="E50">
        <v>1</v>
      </c>
      <c r="F50">
        <v>0</v>
      </c>
      <c r="G50">
        <v>2</v>
      </c>
      <c r="H50">
        <v>0</v>
      </c>
      <c r="K50" s="5"/>
      <c r="N50">
        <f>AVERAGE(F50:F73)</f>
        <v>13.75</v>
      </c>
      <c r="O50">
        <f>COUNT(F50:F73)</f>
        <v>24</v>
      </c>
      <c r="P50" s="5">
        <f>AVERAGE(I50:I73)</f>
        <v>0.57029789177402945</v>
      </c>
      <c r="Q50">
        <f>COUNT(I50:I73)</f>
        <v>7</v>
      </c>
      <c r="R50" s="5">
        <f>AVERAGE(J50:J73)</f>
        <v>0.32810298815248623</v>
      </c>
      <c r="S50">
        <f>COUNT(J50:J73)</f>
        <v>16</v>
      </c>
    </row>
    <row r="51" spans="1:22" x14ac:dyDescent="0.35">
      <c r="A51" t="s">
        <v>16</v>
      </c>
      <c r="B51">
        <v>7</v>
      </c>
      <c r="C51">
        <v>2</v>
      </c>
      <c r="D51" t="s">
        <v>32</v>
      </c>
      <c r="E51">
        <v>4</v>
      </c>
      <c r="F51">
        <v>0</v>
      </c>
      <c r="K51" s="5"/>
    </row>
    <row r="52" spans="1:22" x14ac:dyDescent="0.35">
      <c r="A52" t="s">
        <v>16</v>
      </c>
      <c r="B52">
        <v>7</v>
      </c>
      <c r="C52">
        <v>3</v>
      </c>
      <c r="D52" t="s">
        <v>32</v>
      </c>
      <c r="E52">
        <v>7</v>
      </c>
      <c r="F52">
        <v>0</v>
      </c>
      <c r="G52">
        <v>1</v>
      </c>
      <c r="H52">
        <v>0</v>
      </c>
      <c r="J52">
        <v>0</v>
      </c>
      <c r="K52" s="5"/>
      <c r="M52" s="5">
        <f>LOG((J52+0.026)/(1-J52+0.026))</f>
        <v>-1.5961740128049795</v>
      </c>
      <c r="V52">
        <v>-1.5961740128049795</v>
      </c>
    </row>
    <row r="53" spans="1:22" x14ac:dyDescent="0.35">
      <c r="A53" t="s">
        <v>16</v>
      </c>
      <c r="B53">
        <v>7</v>
      </c>
      <c r="C53">
        <v>4</v>
      </c>
      <c r="D53" t="s">
        <v>32</v>
      </c>
      <c r="E53">
        <v>10</v>
      </c>
      <c r="F53">
        <v>0</v>
      </c>
      <c r="G53">
        <v>2</v>
      </c>
      <c r="H53">
        <v>0</v>
      </c>
      <c r="J53">
        <v>0</v>
      </c>
      <c r="K53" s="5"/>
      <c r="M53" s="5">
        <f>LOG((J53+0.026)/(1-J53+0.026))</f>
        <v>-1.5961740128049795</v>
      </c>
      <c r="V53">
        <v>-1.5961740128049795</v>
      </c>
    </row>
    <row r="54" spans="1:22" x14ac:dyDescent="0.35">
      <c r="A54" t="s">
        <v>16</v>
      </c>
      <c r="B54">
        <v>8</v>
      </c>
      <c r="C54">
        <v>1</v>
      </c>
      <c r="D54" t="s">
        <v>32</v>
      </c>
      <c r="E54">
        <v>1</v>
      </c>
      <c r="F54">
        <v>38</v>
      </c>
      <c r="G54">
        <v>40</v>
      </c>
      <c r="H54">
        <v>41</v>
      </c>
      <c r="K54" s="5"/>
    </row>
    <row r="55" spans="1:22" x14ac:dyDescent="0.35">
      <c r="A55" t="s">
        <v>16</v>
      </c>
      <c r="B55">
        <v>8</v>
      </c>
      <c r="C55">
        <v>2</v>
      </c>
      <c r="D55" t="s">
        <v>32</v>
      </c>
      <c r="E55">
        <v>4</v>
      </c>
      <c r="F55">
        <v>0</v>
      </c>
      <c r="G55">
        <v>36</v>
      </c>
      <c r="H55">
        <v>7</v>
      </c>
      <c r="J55" s="5">
        <v>0.19444444444444445</v>
      </c>
      <c r="K55" s="5"/>
      <c r="M55" s="5">
        <f t="shared" ref="M55:M60" si="2">LOG((J55+0.026)/(1-J55+0.026))</f>
        <v>-0.57659211100981245</v>
      </c>
      <c r="V55">
        <v>-0.57659211100981245</v>
      </c>
    </row>
    <row r="56" spans="1:22" x14ac:dyDescent="0.35">
      <c r="A56" t="s">
        <v>16</v>
      </c>
      <c r="B56">
        <v>8</v>
      </c>
      <c r="C56">
        <v>3</v>
      </c>
      <c r="D56" t="s">
        <v>32</v>
      </c>
      <c r="E56">
        <v>7</v>
      </c>
      <c r="F56">
        <v>5</v>
      </c>
      <c r="G56">
        <v>63</v>
      </c>
      <c r="H56">
        <v>28</v>
      </c>
      <c r="J56" s="5">
        <v>0.44444444444444442</v>
      </c>
      <c r="K56" s="5"/>
      <c r="M56" s="5">
        <f t="shared" si="2"/>
        <v>-9.2082864620469024E-2</v>
      </c>
      <c r="V56">
        <v>-9.2082864620469024E-2</v>
      </c>
    </row>
    <row r="57" spans="1:22" x14ac:dyDescent="0.35">
      <c r="A57" t="s">
        <v>16</v>
      </c>
      <c r="B57">
        <v>8</v>
      </c>
      <c r="C57">
        <v>4</v>
      </c>
      <c r="D57" t="s">
        <v>32</v>
      </c>
      <c r="E57">
        <v>11</v>
      </c>
      <c r="F57">
        <v>13</v>
      </c>
      <c r="G57">
        <v>23</v>
      </c>
      <c r="H57">
        <v>10</v>
      </c>
      <c r="J57" s="5">
        <v>0.43478260869565216</v>
      </c>
      <c r="K57" s="5"/>
      <c r="M57" s="5">
        <f t="shared" si="2"/>
        <v>-0.10825112165978146</v>
      </c>
      <c r="V57">
        <v>-0.10825112165978146</v>
      </c>
    </row>
    <row r="58" spans="1:22" x14ac:dyDescent="0.35">
      <c r="A58" t="s">
        <v>16</v>
      </c>
      <c r="B58">
        <v>9</v>
      </c>
      <c r="C58">
        <v>1</v>
      </c>
      <c r="D58" t="s">
        <v>32</v>
      </c>
      <c r="E58">
        <v>1</v>
      </c>
      <c r="F58">
        <v>34</v>
      </c>
      <c r="G58">
        <v>30</v>
      </c>
      <c r="H58">
        <v>29</v>
      </c>
      <c r="I58" s="5">
        <v>0.88235294117647056</v>
      </c>
      <c r="J58" s="5">
        <v>0.96666666666666667</v>
      </c>
      <c r="K58" s="5">
        <f t="shared" si="1"/>
        <v>0.11764705882352944</v>
      </c>
      <c r="L58" s="5">
        <f t="shared" si="0"/>
        <v>0.79590808070112684</v>
      </c>
      <c r="M58" s="5">
        <f t="shared" si="2"/>
        <v>1.2235046911072636</v>
      </c>
      <c r="U58">
        <v>0.79590808070112684</v>
      </c>
      <c r="V58">
        <v>1.2235046911072636</v>
      </c>
    </row>
    <row r="59" spans="1:22" x14ac:dyDescent="0.35">
      <c r="A59" t="s">
        <v>16</v>
      </c>
      <c r="B59">
        <v>9</v>
      </c>
      <c r="C59">
        <v>2</v>
      </c>
      <c r="D59" t="s">
        <v>32</v>
      </c>
      <c r="E59">
        <v>4</v>
      </c>
      <c r="F59">
        <v>106</v>
      </c>
      <c r="G59">
        <v>103</v>
      </c>
      <c r="H59">
        <v>28</v>
      </c>
      <c r="I59" s="5">
        <v>0.97169811320754718</v>
      </c>
      <c r="J59" s="5">
        <v>0.27184466019417475</v>
      </c>
      <c r="K59" s="9">
        <f t="shared" si="1"/>
        <v>2.8301886792452824E-2</v>
      </c>
      <c r="L59" s="5">
        <f t="shared" si="0"/>
        <v>1.2493459232382007</v>
      </c>
      <c r="M59" s="5">
        <f t="shared" si="2"/>
        <v>-0.40347099201652337</v>
      </c>
      <c r="U59">
        <v>1.2493459232382007</v>
      </c>
      <c r="V59">
        <v>-0.40347099201652337</v>
      </c>
    </row>
    <row r="60" spans="1:22" x14ac:dyDescent="0.35">
      <c r="A60" t="s">
        <v>16</v>
      </c>
      <c r="B60">
        <v>9</v>
      </c>
      <c r="C60">
        <v>3</v>
      </c>
      <c r="D60" t="s">
        <v>32</v>
      </c>
      <c r="E60">
        <v>7</v>
      </c>
      <c r="F60">
        <v>5</v>
      </c>
      <c r="G60">
        <v>45</v>
      </c>
      <c r="H60">
        <v>15</v>
      </c>
      <c r="J60" s="5">
        <v>0.33333333333333331</v>
      </c>
      <c r="K60" s="5"/>
      <c r="M60" s="5">
        <f t="shared" si="2"/>
        <v>-0.28502678237043871</v>
      </c>
      <c r="V60">
        <v>-0.28502678237043871</v>
      </c>
    </row>
    <row r="61" spans="1:22" x14ac:dyDescent="0.35">
      <c r="A61" t="s">
        <v>16</v>
      </c>
      <c r="B61">
        <v>9</v>
      </c>
      <c r="C61">
        <v>4</v>
      </c>
      <c r="D61" t="s">
        <v>32</v>
      </c>
      <c r="E61">
        <v>10</v>
      </c>
      <c r="F61">
        <v>0</v>
      </c>
      <c r="G61">
        <v>42</v>
      </c>
      <c r="K61" s="5"/>
    </row>
    <row r="62" spans="1:22" x14ac:dyDescent="0.35">
      <c r="A62" t="s">
        <v>16</v>
      </c>
      <c r="B62">
        <v>10</v>
      </c>
      <c r="C62">
        <v>1</v>
      </c>
      <c r="D62" t="s">
        <v>32</v>
      </c>
      <c r="E62">
        <v>1</v>
      </c>
      <c r="F62">
        <v>0</v>
      </c>
      <c r="K62" s="5"/>
    </row>
    <row r="63" spans="1:22" x14ac:dyDescent="0.35">
      <c r="A63" t="s">
        <v>16</v>
      </c>
      <c r="B63">
        <v>10</v>
      </c>
      <c r="C63">
        <v>2</v>
      </c>
      <c r="D63" t="s">
        <v>32</v>
      </c>
      <c r="E63">
        <v>4</v>
      </c>
      <c r="F63">
        <v>0</v>
      </c>
      <c r="G63">
        <v>35</v>
      </c>
      <c r="H63">
        <v>12</v>
      </c>
      <c r="J63" s="5">
        <v>0.34285714285714286</v>
      </c>
      <c r="K63" s="5"/>
      <c r="M63" s="5">
        <f>LOG((J63+0.026)/(1-J63+0.026))</f>
        <v>-0.26765333384935447</v>
      </c>
      <c r="V63">
        <v>-0.26765333384935447</v>
      </c>
    </row>
    <row r="64" spans="1:22" x14ac:dyDescent="0.35">
      <c r="A64" t="s">
        <v>16</v>
      </c>
      <c r="B64">
        <v>10</v>
      </c>
      <c r="C64">
        <v>3</v>
      </c>
      <c r="D64" t="s">
        <v>32</v>
      </c>
      <c r="E64">
        <v>7</v>
      </c>
      <c r="F64">
        <v>0</v>
      </c>
      <c r="K64" s="5"/>
    </row>
    <row r="65" spans="1:22" x14ac:dyDescent="0.35">
      <c r="A65" t="s">
        <v>16</v>
      </c>
      <c r="B65">
        <v>10</v>
      </c>
      <c r="C65">
        <v>4</v>
      </c>
      <c r="D65" t="s">
        <v>32</v>
      </c>
      <c r="E65">
        <v>10</v>
      </c>
      <c r="F65">
        <v>0</v>
      </c>
      <c r="G65">
        <v>13</v>
      </c>
      <c r="K65" s="5"/>
    </row>
    <row r="66" spans="1:22" x14ac:dyDescent="0.35">
      <c r="A66" t="s">
        <v>16</v>
      </c>
      <c r="B66">
        <v>11</v>
      </c>
      <c r="C66">
        <v>1</v>
      </c>
      <c r="D66" t="s">
        <v>32</v>
      </c>
      <c r="E66">
        <v>1</v>
      </c>
      <c r="F66">
        <v>25</v>
      </c>
      <c r="G66">
        <v>5</v>
      </c>
      <c r="H66">
        <v>1</v>
      </c>
      <c r="I66">
        <v>0.2</v>
      </c>
      <c r="J66">
        <v>0.2</v>
      </c>
      <c r="K66" s="5">
        <f t="shared" si="1"/>
        <v>0.8</v>
      </c>
      <c r="L66" s="5">
        <f t="shared" si="0"/>
        <v>-0.56009548978442636</v>
      </c>
      <c r="M66" s="5">
        <f>LOG((J66+0.026)/(1-J66+0.026))</f>
        <v>-0.56287160817298132</v>
      </c>
      <c r="U66">
        <v>-0.56009548978442636</v>
      </c>
      <c r="V66">
        <v>-0.56287160817298132</v>
      </c>
    </row>
    <row r="67" spans="1:22" x14ac:dyDescent="0.35">
      <c r="A67" t="s">
        <v>16</v>
      </c>
      <c r="B67">
        <v>11</v>
      </c>
      <c r="C67">
        <v>2</v>
      </c>
      <c r="D67" t="s">
        <v>32</v>
      </c>
      <c r="E67">
        <v>4</v>
      </c>
      <c r="F67">
        <v>25</v>
      </c>
      <c r="G67">
        <v>10</v>
      </c>
      <c r="I67">
        <v>0.4</v>
      </c>
      <c r="K67" s="5">
        <f t="shared" si="1"/>
        <v>0.6</v>
      </c>
      <c r="L67" s="5">
        <f t="shared" ref="L67:L72" si="3">LOG((I67+0.028)/(1-I67+0.028))</f>
        <v>-0.16651587472402404</v>
      </c>
      <c r="U67">
        <v>-0.16651587472402404</v>
      </c>
    </row>
    <row r="68" spans="1:22" x14ac:dyDescent="0.35">
      <c r="A68" t="s">
        <v>16</v>
      </c>
      <c r="B68">
        <v>11</v>
      </c>
      <c r="C68">
        <v>3</v>
      </c>
      <c r="D68" t="s">
        <v>32</v>
      </c>
      <c r="E68">
        <v>7</v>
      </c>
      <c r="F68">
        <v>5</v>
      </c>
      <c r="G68">
        <v>3</v>
      </c>
      <c r="H68">
        <v>2</v>
      </c>
      <c r="I68">
        <v>0.6</v>
      </c>
      <c r="J68" s="5">
        <v>0.66666666666666663</v>
      </c>
      <c r="K68" s="5">
        <f t="shared" ref="K68:K72" si="4">1-I68</f>
        <v>0.4</v>
      </c>
      <c r="L68" s="5">
        <f t="shared" si="3"/>
        <v>0.16651587472402404</v>
      </c>
      <c r="M68" s="5">
        <f t="shared" ref="M68:M73" si="5">LOG((J68+0.026)/(1-J68+0.026))</f>
        <v>0.28502678237043866</v>
      </c>
      <c r="U68">
        <v>0.16651587472402404</v>
      </c>
      <c r="V68">
        <v>0.28502678237043866</v>
      </c>
    </row>
    <row r="69" spans="1:22" x14ac:dyDescent="0.35">
      <c r="A69" t="s">
        <v>16</v>
      </c>
      <c r="B69">
        <v>11</v>
      </c>
      <c r="C69">
        <v>4</v>
      </c>
      <c r="D69" t="s">
        <v>32</v>
      </c>
      <c r="E69">
        <v>10</v>
      </c>
      <c r="F69">
        <v>4</v>
      </c>
      <c r="G69">
        <v>8</v>
      </c>
      <c r="H69">
        <v>3</v>
      </c>
      <c r="J69">
        <v>0.375</v>
      </c>
      <c r="K69" s="5"/>
      <c r="M69" s="5">
        <f t="shared" si="5"/>
        <v>-0.21043661594800966</v>
      </c>
      <c r="V69">
        <v>-0.21043661594800966</v>
      </c>
    </row>
    <row r="70" spans="1:22" x14ac:dyDescent="0.35">
      <c r="A70" t="s">
        <v>16</v>
      </c>
      <c r="B70">
        <v>12</v>
      </c>
      <c r="C70">
        <v>1</v>
      </c>
      <c r="D70" t="s">
        <v>32</v>
      </c>
      <c r="E70">
        <v>1</v>
      </c>
      <c r="F70">
        <v>0</v>
      </c>
      <c r="G70">
        <v>9</v>
      </c>
      <c r="H70">
        <v>3</v>
      </c>
      <c r="J70" s="5">
        <v>0.33333333333333331</v>
      </c>
      <c r="K70" s="5"/>
      <c r="M70" s="5">
        <f t="shared" si="5"/>
        <v>-0.28502678237043871</v>
      </c>
      <c r="V70">
        <v>-0.28502678237043871</v>
      </c>
    </row>
    <row r="71" spans="1:22" x14ac:dyDescent="0.35">
      <c r="A71" t="s">
        <v>16</v>
      </c>
      <c r="B71">
        <v>12</v>
      </c>
      <c r="C71">
        <v>2</v>
      </c>
      <c r="D71" t="s">
        <v>32</v>
      </c>
      <c r="E71">
        <v>4</v>
      </c>
      <c r="F71">
        <v>52</v>
      </c>
      <c r="G71">
        <v>17</v>
      </c>
      <c r="H71">
        <v>6</v>
      </c>
      <c r="I71" s="5">
        <v>0.32692307692307693</v>
      </c>
      <c r="J71" s="5">
        <v>0.35294117647058826</v>
      </c>
      <c r="K71" s="5">
        <f t="shared" si="4"/>
        <v>0.67307692307692313</v>
      </c>
      <c r="L71" s="5">
        <f t="shared" si="3"/>
        <v>-0.29563143406135528</v>
      </c>
      <c r="M71" s="5">
        <f t="shared" si="5"/>
        <v>-0.24948122294597658</v>
      </c>
      <c r="U71">
        <v>-0.29563143406135528</v>
      </c>
      <c r="V71">
        <v>-0.24948122294597658</v>
      </c>
    </row>
    <row r="72" spans="1:22" x14ac:dyDescent="0.35">
      <c r="A72" t="s">
        <v>16</v>
      </c>
      <c r="B72">
        <v>12</v>
      </c>
      <c r="C72">
        <v>3</v>
      </c>
      <c r="D72" t="s">
        <v>32</v>
      </c>
      <c r="E72">
        <v>7</v>
      </c>
      <c r="F72">
        <v>18</v>
      </c>
      <c r="G72">
        <v>11</v>
      </c>
      <c r="H72">
        <v>0</v>
      </c>
      <c r="I72" s="5">
        <v>0.61111111111111116</v>
      </c>
      <c r="J72">
        <v>0</v>
      </c>
      <c r="K72" s="5">
        <f t="shared" si="4"/>
        <v>0.38888888888888884</v>
      </c>
      <c r="L72" s="5">
        <f t="shared" si="3"/>
        <v>0.18555604766779943</v>
      </c>
      <c r="M72" s="5">
        <f t="shared" si="5"/>
        <v>-1.5961740128049795</v>
      </c>
      <c r="U72">
        <v>0.18555604766779943</v>
      </c>
      <c r="V72">
        <v>-1.5961740128049795</v>
      </c>
    </row>
    <row r="73" spans="1:22" x14ac:dyDescent="0.35">
      <c r="A73" t="s">
        <v>16</v>
      </c>
      <c r="B73">
        <v>12</v>
      </c>
      <c r="C73">
        <v>4</v>
      </c>
      <c r="D73" t="s">
        <v>32</v>
      </c>
      <c r="E73">
        <v>10</v>
      </c>
      <c r="F73">
        <v>0</v>
      </c>
      <c r="G73">
        <v>3</v>
      </c>
      <c r="H73">
        <v>1</v>
      </c>
      <c r="J73" s="5">
        <v>0.33333333333333331</v>
      </c>
      <c r="K73" s="5"/>
      <c r="M73" s="5">
        <f t="shared" si="5"/>
        <v>-0.28502678237043871</v>
      </c>
      <c r="V73">
        <v>-0.28502678237043871</v>
      </c>
    </row>
  </sheetData>
  <sortState xmlns:xlrd2="http://schemas.microsoft.com/office/spreadsheetml/2017/richdata2" ref="A2:J73">
    <sortCondition ref="D2:D73"/>
    <sortCondition ref="B2:B73"/>
    <sortCondition ref="C2:C73"/>
    <sortCondition ref="E2:E73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949F1-C50E-4132-B04B-AE2496C70B87}">
  <dimension ref="A1:V73"/>
  <sheetViews>
    <sheetView zoomScale="70" zoomScaleNormal="70" workbookViewId="0">
      <selection activeCell="AD30" sqref="AD30"/>
    </sheetView>
  </sheetViews>
  <sheetFormatPr defaultRowHeight="14.5" x14ac:dyDescent="0.35"/>
  <cols>
    <col min="1" max="1" width="11.81640625" customWidth="1"/>
    <col min="6" max="6" width="18.81640625" customWidth="1"/>
    <col min="7" max="7" width="21.36328125" customWidth="1"/>
    <col min="8" max="8" width="24.7265625" customWidth="1"/>
    <col min="9" max="9" width="24.7265625" style="5" customWidth="1"/>
    <col min="10" max="10" width="13.54296875" style="5" customWidth="1"/>
    <col min="11" max="11" width="0.26953125" style="5" customWidth="1"/>
    <col min="12" max="13" width="15.26953125" style="5" customWidth="1"/>
    <col min="14" max="14" width="21.1796875" customWidth="1"/>
    <col min="16" max="16" width="17.1796875" style="5" customWidth="1"/>
    <col min="17" max="17" width="13.81640625" customWidth="1"/>
    <col min="18" max="18" width="15" style="5" customWidth="1"/>
    <col min="19" max="19" width="12.54296875" customWidth="1"/>
  </cols>
  <sheetData>
    <row r="1" spans="1:22" x14ac:dyDescent="0.35">
      <c r="A1" t="s">
        <v>0</v>
      </c>
      <c r="B1" t="s">
        <v>1</v>
      </c>
      <c r="C1" t="s">
        <v>2</v>
      </c>
      <c r="D1" t="s">
        <v>31</v>
      </c>
      <c r="E1" t="s">
        <v>3</v>
      </c>
      <c r="F1" t="s">
        <v>35</v>
      </c>
      <c r="G1" t="s">
        <v>46</v>
      </c>
      <c r="H1" t="s">
        <v>36</v>
      </c>
      <c r="I1" s="5" t="s">
        <v>39</v>
      </c>
      <c r="J1" s="5" t="s">
        <v>38</v>
      </c>
      <c r="K1" s="5" t="s">
        <v>49</v>
      </c>
      <c r="L1" s="5" t="s">
        <v>47</v>
      </c>
      <c r="M1" s="5" t="s">
        <v>48</v>
      </c>
      <c r="N1" t="s">
        <v>45</v>
      </c>
      <c r="O1" s="6" t="s">
        <v>42</v>
      </c>
      <c r="P1" s="5" t="s">
        <v>40</v>
      </c>
      <c r="Q1" s="6" t="s">
        <v>44</v>
      </c>
      <c r="R1" s="5" t="s">
        <v>41</v>
      </c>
      <c r="S1" s="6" t="s">
        <v>43</v>
      </c>
    </row>
    <row r="2" spans="1:22" x14ac:dyDescent="0.35">
      <c r="A2" t="s">
        <v>6</v>
      </c>
      <c r="B2">
        <v>1</v>
      </c>
      <c r="C2">
        <v>1</v>
      </c>
      <c r="D2" t="s">
        <v>33</v>
      </c>
      <c r="E2">
        <v>2</v>
      </c>
      <c r="F2">
        <v>14</v>
      </c>
      <c r="G2">
        <v>6</v>
      </c>
      <c r="H2">
        <v>0</v>
      </c>
      <c r="I2" s="5">
        <v>0.42857142857142855</v>
      </c>
      <c r="J2" s="5">
        <v>0</v>
      </c>
      <c r="K2" s="5">
        <f>1-I2</f>
        <v>0.5714285714285714</v>
      </c>
      <c r="L2" s="5">
        <f t="shared" ref="L2:L64" si="0">LOG((I2+0.028)/(1-I2+0.028))</f>
        <v>-0.11822870887956645</v>
      </c>
      <c r="M2" s="5">
        <f t="shared" ref="M2:M8" si="1">LOG((J2+0.026)/(1-J2+0.026))</f>
        <v>-1.5961740128049795</v>
      </c>
      <c r="N2" s="8">
        <f>AVERAGE(F2:F25)</f>
        <v>35.083333333333336</v>
      </c>
      <c r="O2">
        <f>COUNT(F2:F25)</f>
        <v>24</v>
      </c>
      <c r="P2" s="5">
        <f>AVERAGE(I2:I25)</f>
        <v>0.71238465732026801</v>
      </c>
      <c r="Q2" s="7">
        <f>COUNT(I2:I25)</f>
        <v>12</v>
      </c>
      <c r="R2" s="5">
        <f>AVERAGE(J2:J25)</f>
        <v>0.17889462780686344</v>
      </c>
      <c r="S2">
        <f>COUNT(J2:J25)</f>
        <v>19</v>
      </c>
      <c r="U2">
        <v>-0.11822870887956645</v>
      </c>
      <c r="V2">
        <v>-1.5961740128049795</v>
      </c>
    </row>
    <row r="3" spans="1:22" x14ac:dyDescent="0.35">
      <c r="A3" t="s">
        <v>6</v>
      </c>
      <c r="B3">
        <v>1</v>
      </c>
      <c r="C3">
        <v>2</v>
      </c>
      <c r="D3" t="s">
        <v>33</v>
      </c>
      <c r="E3">
        <v>5</v>
      </c>
      <c r="F3">
        <v>4</v>
      </c>
      <c r="G3">
        <v>5</v>
      </c>
      <c r="H3">
        <v>0</v>
      </c>
      <c r="J3" s="5">
        <v>0</v>
      </c>
      <c r="M3" s="5">
        <f t="shared" si="1"/>
        <v>-1.5961740128049795</v>
      </c>
      <c r="V3">
        <v>-1.5961740128049795</v>
      </c>
    </row>
    <row r="4" spans="1:22" x14ac:dyDescent="0.35">
      <c r="A4" t="s">
        <v>6</v>
      </c>
      <c r="B4">
        <v>1</v>
      </c>
      <c r="C4">
        <v>3</v>
      </c>
      <c r="D4" t="s">
        <v>33</v>
      </c>
      <c r="E4">
        <v>8</v>
      </c>
      <c r="F4">
        <v>3</v>
      </c>
      <c r="G4">
        <v>2</v>
      </c>
      <c r="H4">
        <v>0</v>
      </c>
      <c r="I4" s="5">
        <v>0.66666666666666663</v>
      </c>
      <c r="J4" s="5">
        <v>0</v>
      </c>
      <c r="K4" s="5">
        <f t="shared" ref="K4:K66" si="2">1-I4</f>
        <v>0.33333333333333337</v>
      </c>
      <c r="L4" s="5">
        <f t="shared" si="0"/>
        <v>0.28386843242511867</v>
      </c>
      <c r="M4" s="5">
        <f t="shared" si="1"/>
        <v>-1.5961740128049795</v>
      </c>
      <c r="U4">
        <v>0.28386843242511867</v>
      </c>
      <c r="V4">
        <v>-1.5961740128049795</v>
      </c>
    </row>
    <row r="5" spans="1:22" x14ac:dyDescent="0.35">
      <c r="A5" t="s">
        <v>6</v>
      </c>
      <c r="B5">
        <v>1</v>
      </c>
      <c r="C5">
        <v>4</v>
      </c>
      <c r="D5" t="s">
        <v>33</v>
      </c>
      <c r="E5">
        <v>11</v>
      </c>
      <c r="F5">
        <v>5</v>
      </c>
      <c r="G5">
        <v>9</v>
      </c>
      <c r="H5">
        <v>0</v>
      </c>
      <c r="J5" s="5">
        <v>0</v>
      </c>
      <c r="M5" s="5">
        <f t="shared" si="1"/>
        <v>-1.5961740128049795</v>
      </c>
      <c r="V5">
        <v>-1.5961740128049795</v>
      </c>
    </row>
    <row r="6" spans="1:22" x14ac:dyDescent="0.35">
      <c r="A6" t="s">
        <v>6</v>
      </c>
      <c r="B6">
        <v>2</v>
      </c>
      <c r="C6">
        <v>1</v>
      </c>
      <c r="D6" t="s">
        <v>33</v>
      </c>
      <c r="E6">
        <v>2</v>
      </c>
      <c r="F6">
        <v>0</v>
      </c>
      <c r="G6">
        <v>11</v>
      </c>
      <c r="H6">
        <v>0</v>
      </c>
      <c r="J6" s="5">
        <v>0</v>
      </c>
      <c r="M6" s="5">
        <f t="shared" si="1"/>
        <v>-1.5961740128049795</v>
      </c>
      <c r="V6">
        <v>-1.5961740128049795</v>
      </c>
    </row>
    <row r="7" spans="1:22" x14ac:dyDescent="0.35">
      <c r="A7" t="s">
        <v>6</v>
      </c>
      <c r="B7">
        <v>2</v>
      </c>
      <c r="C7">
        <v>2</v>
      </c>
      <c r="D7" t="s">
        <v>33</v>
      </c>
      <c r="E7">
        <v>5</v>
      </c>
      <c r="F7">
        <v>26</v>
      </c>
      <c r="G7">
        <v>15</v>
      </c>
      <c r="H7">
        <v>1</v>
      </c>
      <c r="I7" s="5">
        <v>0.57692307692307687</v>
      </c>
      <c r="J7" s="5">
        <v>6.6666666666666666E-2</v>
      </c>
      <c r="K7" s="5">
        <f t="shared" si="2"/>
        <v>0.42307692307692313</v>
      </c>
      <c r="L7" s="5">
        <f t="shared" si="0"/>
        <v>0.12744954319100754</v>
      </c>
      <c r="M7" s="5">
        <f t="shared" si="1"/>
        <v>-1.0150459936825103</v>
      </c>
      <c r="U7">
        <v>0.12744954319100754</v>
      </c>
      <c r="V7">
        <v>-1.0150459936825103</v>
      </c>
    </row>
    <row r="8" spans="1:22" x14ac:dyDescent="0.35">
      <c r="A8" t="s">
        <v>6</v>
      </c>
      <c r="B8">
        <v>2</v>
      </c>
      <c r="C8">
        <v>3</v>
      </c>
      <c r="D8" t="s">
        <v>33</v>
      </c>
      <c r="E8">
        <v>8</v>
      </c>
      <c r="F8">
        <v>2</v>
      </c>
      <c r="G8">
        <v>3</v>
      </c>
      <c r="H8">
        <v>0</v>
      </c>
      <c r="J8" s="5">
        <v>0</v>
      </c>
      <c r="M8" s="5">
        <f t="shared" si="1"/>
        <v>-1.5961740128049795</v>
      </c>
      <c r="V8">
        <v>-1.5961740128049795</v>
      </c>
    </row>
    <row r="9" spans="1:22" x14ac:dyDescent="0.35">
      <c r="A9" t="s">
        <v>6</v>
      </c>
      <c r="B9">
        <v>2</v>
      </c>
      <c r="C9">
        <v>4</v>
      </c>
      <c r="D9" t="s">
        <v>33</v>
      </c>
      <c r="E9">
        <v>11</v>
      </c>
      <c r="F9">
        <v>0</v>
      </c>
      <c r="G9">
        <v>0</v>
      </c>
      <c r="H9">
        <v>0</v>
      </c>
    </row>
    <row r="10" spans="1:22" x14ac:dyDescent="0.35">
      <c r="A10" t="s">
        <v>6</v>
      </c>
      <c r="B10">
        <v>3</v>
      </c>
      <c r="C10">
        <v>1</v>
      </c>
      <c r="D10" t="s">
        <v>33</v>
      </c>
      <c r="E10">
        <v>2</v>
      </c>
      <c r="F10">
        <v>194</v>
      </c>
      <c r="G10">
        <v>124</v>
      </c>
      <c r="I10" s="5">
        <v>0.63917525773195871</v>
      </c>
      <c r="K10" s="5">
        <f t="shared" si="2"/>
        <v>0.36082474226804129</v>
      </c>
      <c r="L10" s="5">
        <f t="shared" si="0"/>
        <v>0.23448603927058229</v>
      </c>
      <c r="U10">
        <v>0.23448603927058229</v>
      </c>
    </row>
    <row r="11" spans="1:22" x14ac:dyDescent="0.35">
      <c r="A11" t="s">
        <v>6</v>
      </c>
      <c r="B11">
        <v>3</v>
      </c>
      <c r="C11">
        <v>2</v>
      </c>
      <c r="D11" t="s">
        <v>33</v>
      </c>
      <c r="E11">
        <v>5</v>
      </c>
      <c r="F11">
        <v>120</v>
      </c>
      <c r="G11">
        <v>99</v>
      </c>
      <c r="H11">
        <v>39</v>
      </c>
      <c r="I11" s="5">
        <v>0.82499999999999996</v>
      </c>
      <c r="J11" s="5">
        <v>0.39393939393939392</v>
      </c>
      <c r="K11" s="5">
        <f t="shared" si="2"/>
        <v>0.17500000000000004</v>
      </c>
      <c r="L11" s="5">
        <f t="shared" si="0"/>
        <v>0.62345299325431003</v>
      </c>
      <c r="M11" s="5">
        <f t="shared" ref="M11:M18" si="3">LOG((J11+0.026)/(1-J11+0.026))</f>
        <v>-0.17757210612450053</v>
      </c>
      <c r="U11">
        <v>0.62345299325431003</v>
      </c>
      <c r="V11">
        <v>-0.17757210612450053</v>
      </c>
    </row>
    <row r="12" spans="1:22" x14ac:dyDescent="0.35">
      <c r="A12" t="s">
        <v>6</v>
      </c>
      <c r="B12">
        <v>3</v>
      </c>
      <c r="C12">
        <v>3</v>
      </c>
      <c r="D12" t="s">
        <v>33</v>
      </c>
      <c r="E12">
        <v>8</v>
      </c>
      <c r="F12">
        <v>40</v>
      </c>
      <c r="G12">
        <v>41</v>
      </c>
      <c r="H12">
        <v>10</v>
      </c>
      <c r="J12" s="5">
        <v>0.24390243902439024</v>
      </c>
      <c r="M12" s="5">
        <f t="shared" si="3"/>
        <v>-0.46205412235485138</v>
      </c>
      <c r="V12">
        <v>-0.46205412235485138</v>
      </c>
    </row>
    <row r="13" spans="1:22" x14ac:dyDescent="0.35">
      <c r="A13" t="s">
        <v>6</v>
      </c>
      <c r="B13">
        <v>3</v>
      </c>
      <c r="C13">
        <v>4</v>
      </c>
      <c r="D13" t="s">
        <v>33</v>
      </c>
      <c r="E13">
        <v>11</v>
      </c>
      <c r="F13">
        <v>6</v>
      </c>
      <c r="G13">
        <v>9</v>
      </c>
      <c r="H13">
        <v>5</v>
      </c>
      <c r="J13" s="5">
        <v>0.55555555555555558</v>
      </c>
      <c r="M13" s="5">
        <f t="shared" si="3"/>
        <v>9.2082864620469052E-2</v>
      </c>
      <c r="V13">
        <v>9.2082864620469052E-2</v>
      </c>
    </row>
    <row r="14" spans="1:22" x14ac:dyDescent="0.35">
      <c r="A14" t="s">
        <v>6</v>
      </c>
      <c r="B14">
        <v>4</v>
      </c>
      <c r="C14">
        <v>1</v>
      </c>
      <c r="D14" t="s">
        <v>33</v>
      </c>
      <c r="E14">
        <v>2</v>
      </c>
      <c r="F14">
        <v>0</v>
      </c>
      <c r="G14">
        <v>3</v>
      </c>
      <c r="H14">
        <v>1</v>
      </c>
      <c r="J14" s="5">
        <v>0.33333333333333331</v>
      </c>
      <c r="M14" s="5">
        <f t="shared" si="3"/>
        <v>-0.28502678237043871</v>
      </c>
      <c r="V14">
        <v>-0.28502678237043871</v>
      </c>
    </row>
    <row r="15" spans="1:22" x14ac:dyDescent="0.35">
      <c r="A15" t="s">
        <v>6</v>
      </c>
      <c r="B15">
        <v>4</v>
      </c>
      <c r="C15">
        <v>2</v>
      </c>
      <c r="D15" t="s">
        <v>33</v>
      </c>
      <c r="E15">
        <v>5</v>
      </c>
      <c r="F15">
        <v>19</v>
      </c>
      <c r="G15">
        <v>20</v>
      </c>
      <c r="H15">
        <v>3</v>
      </c>
      <c r="J15" s="5">
        <v>0.15</v>
      </c>
      <c r="M15" s="5">
        <f t="shared" si="3"/>
        <v>-0.69699143835393096</v>
      </c>
      <c r="V15">
        <v>-0.69699143835393096</v>
      </c>
    </row>
    <row r="16" spans="1:22" x14ac:dyDescent="0.35">
      <c r="A16" t="s">
        <v>6</v>
      </c>
      <c r="B16">
        <v>4</v>
      </c>
      <c r="C16">
        <v>3</v>
      </c>
      <c r="D16" t="s">
        <v>33</v>
      </c>
      <c r="E16">
        <v>8</v>
      </c>
      <c r="F16">
        <v>15</v>
      </c>
      <c r="G16">
        <v>10</v>
      </c>
      <c r="H16">
        <v>3</v>
      </c>
      <c r="I16" s="5">
        <v>0.66666666666666663</v>
      </c>
      <c r="J16" s="5">
        <v>0.3</v>
      </c>
      <c r="K16" s="5">
        <f t="shared" si="2"/>
        <v>0.33333333333333337</v>
      </c>
      <c r="L16" s="5">
        <f t="shared" si="0"/>
        <v>0.28386843242511867</v>
      </c>
      <c r="M16" s="5">
        <f t="shared" si="3"/>
        <v>-0.34771902063215465</v>
      </c>
      <c r="U16">
        <v>0.28386843242511867</v>
      </c>
      <c r="V16">
        <v>-0.34771902063215465</v>
      </c>
    </row>
    <row r="17" spans="1:22" x14ac:dyDescent="0.35">
      <c r="A17" t="s">
        <v>6</v>
      </c>
      <c r="B17">
        <v>4</v>
      </c>
      <c r="C17">
        <v>4</v>
      </c>
      <c r="D17" t="s">
        <v>33</v>
      </c>
      <c r="E17">
        <v>11</v>
      </c>
      <c r="F17">
        <v>19</v>
      </c>
      <c r="G17">
        <v>19</v>
      </c>
      <c r="H17">
        <v>7</v>
      </c>
      <c r="I17" s="5">
        <v>1</v>
      </c>
      <c r="J17" s="5">
        <v>0.36842105263157893</v>
      </c>
      <c r="K17" s="5">
        <f t="shared" si="2"/>
        <v>0</v>
      </c>
      <c r="L17" s="5">
        <f t="shared" si="0"/>
        <v>1.5648350833170377</v>
      </c>
      <c r="M17" s="5">
        <f t="shared" si="3"/>
        <v>-0.22198781285222377</v>
      </c>
      <c r="U17">
        <v>1.5648350833170377</v>
      </c>
      <c r="V17">
        <v>-0.22198781285222377</v>
      </c>
    </row>
    <row r="18" spans="1:22" x14ac:dyDescent="0.35">
      <c r="A18" t="s">
        <v>6</v>
      </c>
      <c r="B18">
        <v>5</v>
      </c>
      <c r="C18">
        <v>1</v>
      </c>
      <c r="D18" t="s">
        <v>33</v>
      </c>
      <c r="E18">
        <v>2</v>
      </c>
      <c r="F18">
        <v>12</v>
      </c>
      <c r="G18">
        <v>13</v>
      </c>
      <c r="H18">
        <v>2</v>
      </c>
      <c r="J18" s="5">
        <v>0.15384615384615385</v>
      </c>
      <c r="M18" s="5">
        <f t="shared" si="3"/>
        <v>-0.68569194582912996</v>
      </c>
      <c r="V18">
        <v>-0.68569194582912996</v>
      </c>
    </row>
    <row r="19" spans="1:22" x14ac:dyDescent="0.35">
      <c r="A19" t="s">
        <v>6</v>
      </c>
      <c r="B19">
        <v>5</v>
      </c>
      <c r="C19">
        <v>2</v>
      </c>
      <c r="D19" t="s">
        <v>33</v>
      </c>
      <c r="E19">
        <v>5</v>
      </c>
      <c r="F19">
        <v>65</v>
      </c>
      <c r="G19">
        <v>41</v>
      </c>
      <c r="I19" s="5">
        <v>0.63076923076923075</v>
      </c>
      <c r="K19" s="5">
        <f t="shared" si="2"/>
        <v>0.36923076923076925</v>
      </c>
      <c r="L19" s="5">
        <f t="shared" si="0"/>
        <v>0.21969042502801797</v>
      </c>
      <c r="U19">
        <v>0.21969042502801797</v>
      </c>
    </row>
    <row r="20" spans="1:22" x14ac:dyDescent="0.35">
      <c r="A20" t="s">
        <v>6</v>
      </c>
      <c r="B20">
        <v>5</v>
      </c>
      <c r="C20">
        <v>3</v>
      </c>
      <c r="D20" t="s">
        <v>33</v>
      </c>
      <c r="E20">
        <v>8</v>
      </c>
      <c r="F20">
        <v>30</v>
      </c>
      <c r="G20">
        <v>36</v>
      </c>
      <c r="H20">
        <v>8</v>
      </c>
      <c r="J20" s="5">
        <v>0.22222222222222221</v>
      </c>
      <c r="M20" s="5">
        <f>LOG((J20+0.026)/(1-J20+0.026))</f>
        <v>-0.51029533564601071</v>
      </c>
      <c r="V20">
        <v>-0.51029533564601071</v>
      </c>
    </row>
    <row r="21" spans="1:22" x14ac:dyDescent="0.35">
      <c r="A21" t="s">
        <v>6</v>
      </c>
      <c r="B21">
        <v>5</v>
      </c>
      <c r="C21">
        <v>4</v>
      </c>
      <c r="D21" t="s">
        <v>33</v>
      </c>
      <c r="E21">
        <v>11</v>
      </c>
      <c r="F21">
        <v>28</v>
      </c>
      <c r="G21">
        <v>25</v>
      </c>
      <c r="I21" s="5">
        <v>0.8928571428571429</v>
      </c>
      <c r="K21" s="5">
        <f t="shared" si="2"/>
        <v>0.1071428571428571</v>
      </c>
      <c r="L21" s="5">
        <f t="shared" si="0"/>
        <v>0.83339916477452314</v>
      </c>
      <c r="U21">
        <v>0.83339916477452314</v>
      </c>
    </row>
    <row r="22" spans="1:22" x14ac:dyDescent="0.35">
      <c r="A22" t="s">
        <v>6</v>
      </c>
      <c r="B22">
        <v>6</v>
      </c>
      <c r="C22">
        <v>1</v>
      </c>
      <c r="D22" t="s">
        <v>33</v>
      </c>
      <c r="E22">
        <v>2</v>
      </c>
      <c r="F22">
        <v>93</v>
      </c>
      <c r="G22">
        <v>70</v>
      </c>
      <c r="I22" s="5">
        <v>0.75268817204301075</v>
      </c>
      <c r="K22" s="5">
        <f t="shared" si="2"/>
        <v>0.24731182795698925</v>
      </c>
      <c r="L22" s="5">
        <f t="shared" si="0"/>
        <v>0.45265272958781783</v>
      </c>
      <c r="U22">
        <v>0.45265272958781783</v>
      </c>
    </row>
    <row r="23" spans="1:22" x14ac:dyDescent="0.35">
      <c r="A23" t="s">
        <v>6</v>
      </c>
      <c r="B23">
        <v>6</v>
      </c>
      <c r="C23">
        <v>2</v>
      </c>
      <c r="D23" t="s">
        <v>33</v>
      </c>
      <c r="E23">
        <v>5</v>
      </c>
      <c r="F23">
        <v>66</v>
      </c>
      <c r="G23">
        <v>88</v>
      </c>
      <c r="H23">
        <v>0</v>
      </c>
      <c r="J23" s="5">
        <v>0</v>
      </c>
      <c r="M23" s="5">
        <f>LOG((J23+0.026)/(1-J23+0.026))</f>
        <v>-1.5961740128049795</v>
      </c>
      <c r="V23">
        <v>-1.5961740128049795</v>
      </c>
    </row>
    <row r="24" spans="1:22" x14ac:dyDescent="0.35">
      <c r="A24" t="s">
        <v>6</v>
      </c>
      <c r="B24">
        <v>6</v>
      </c>
      <c r="C24">
        <v>3</v>
      </c>
      <c r="D24" t="s">
        <v>33</v>
      </c>
      <c r="E24">
        <v>8</v>
      </c>
      <c r="F24">
        <v>57</v>
      </c>
      <c r="G24">
        <v>41</v>
      </c>
      <c r="H24">
        <v>0</v>
      </c>
      <c r="I24" s="5">
        <v>0.7192982456140351</v>
      </c>
      <c r="J24" s="5">
        <v>0</v>
      </c>
      <c r="K24" s="5">
        <f t="shared" si="2"/>
        <v>0.2807017543859649</v>
      </c>
      <c r="L24" s="5">
        <f t="shared" si="0"/>
        <v>0.38395486505868309</v>
      </c>
      <c r="M24" s="5">
        <f>LOG((J24+0.026)/(1-J24+0.026))</f>
        <v>-1.5961740128049795</v>
      </c>
      <c r="U24">
        <v>0.38395486505868309</v>
      </c>
      <c r="V24">
        <v>-1.5961740128049795</v>
      </c>
    </row>
    <row r="25" spans="1:22" x14ac:dyDescent="0.35">
      <c r="A25" t="s">
        <v>6</v>
      </c>
      <c r="B25">
        <v>6</v>
      </c>
      <c r="C25">
        <v>4</v>
      </c>
      <c r="D25" t="s">
        <v>33</v>
      </c>
      <c r="E25">
        <v>11</v>
      </c>
      <c r="F25">
        <v>24</v>
      </c>
      <c r="G25">
        <v>18</v>
      </c>
      <c r="H25">
        <v>11</v>
      </c>
      <c r="I25" s="5">
        <v>0.75</v>
      </c>
      <c r="J25" s="5">
        <v>0.61111111111111116</v>
      </c>
      <c r="K25" s="5">
        <f t="shared" si="2"/>
        <v>0.25</v>
      </c>
      <c r="L25" s="5">
        <f t="shared" si="0"/>
        <v>0.44693480107161265</v>
      </c>
      <c r="M25" s="5">
        <f>LOG((J25+0.026)/(1-J25+0.026))</f>
        <v>0.1862833749974063</v>
      </c>
      <c r="U25">
        <v>0.44693480107161265</v>
      </c>
      <c r="V25">
        <v>0.1862833749974063</v>
      </c>
    </row>
    <row r="26" spans="1:22" x14ac:dyDescent="0.35">
      <c r="A26" t="s">
        <v>6</v>
      </c>
      <c r="B26">
        <v>1</v>
      </c>
      <c r="C26">
        <v>1</v>
      </c>
      <c r="D26" t="s">
        <v>34</v>
      </c>
      <c r="E26">
        <v>1</v>
      </c>
      <c r="F26">
        <v>0</v>
      </c>
      <c r="G26">
        <v>0</v>
      </c>
      <c r="H26">
        <v>0</v>
      </c>
      <c r="N26">
        <f>AVERAGE(F26:F49)</f>
        <v>27.875</v>
      </c>
      <c r="O26">
        <f>COUNT(F26:F49)</f>
        <v>24</v>
      </c>
      <c r="P26" s="5">
        <f>AVERAGE(I26:I49)</f>
        <v>0.59174749410807026</v>
      </c>
      <c r="Q26">
        <f>COUNT(I26:I49)</f>
        <v>10</v>
      </c>
      <c r="R26" s="5">
        <f>AVERAGE(J26:J49)</f>
        <v>0.15821053099077517</v>
      </c>
      <c r="S26">
        <f>COUNT(J26:J49)</f>
        <v>12</v>
      </c>
    </row>
    <row r="27" spans="1:22" x14ac:dyDescent="0.35">
      <c r="A27" t="s">
        <v>6</v>
      </c>
      <c r="B27">
        <v>1</v>
      </c>
      <c r="C27">
        <v>2</v>
      </c>
      <c r="D27" t="s">
        <v>34</v>
      </c>
      <c r="E27">
        <v>4</v>
      </c>
      <c r="F27">
        <v>10</v>
      </c>
      <c r="G27">
        <v>16</v>
      </c>
      <c r="H27">
        <v>0</v>
      </c>
      <c r="J27" s="5">
        <v>0</v>
      </c>
      <c r="M27" s="5">
        <f>LOG((J27+0.026)/(1-J27+0.026))</f>
        <v>-1.5961740128049795</v>
      </c>
      <c r="V27">
        <v>-1.5961740128049795</v>
      </c>
    </row>
    <row r="28" spans="1:22" x14ac:dyDescent="0.35">
      <c r="A28" t="s">
        <v>6</v>
      </c>
      <c r="B28">
        <v>1</v>
      </c>
      <c r="C28">
        <v>3</v>
      </c>
      <c r="D28" t="s">
        <v>34</v>
      </c>
      <c r="E28">
        <v>7</v>
      </c>
      <c r="F28">
        <v>0</v>
      </c>
      <c r="G28">
        <v>0</v>
      </c>
      <c r="H28">
        <v>0</v>
      </c>
    </row>
    <row r="29" spans="1:22" x14ac:dyDescent="0.35">
      <c r="A29" t="s">
        <v>6</v>
      </c>
      <c r="B29">
        <v>1</v>
      </c>
      <c r="C29">
        <v>4</v>
      </c>
      <c r="D29" t="s">
        <v>34</v>
      </c>
      <c r="E29">
        <v>10</v>
      </c>
      <c r="F29">
        <v>6</v>
      </c>
      <c r="G29">
        <v>9</v>
      </c>
      <c r="H29">
        <v>0</v>
      </c>
      <c r="J29" s="5">
        <v>0</v>
      </c>
      <c r="M29" s="5">
        <f>LOG((J29+0.026)/(1-J29+0.026))</f>
        <v>-1.5961740128049795</v>
      </c>
      <c r="V29">
        <v>-1.5961740128049795</v>
      </c>
    </row>
    <row r="30" spans="1:22" x14ac:dyDescent="0.35">
      <c r="A30" t="s">
        <v>6</v>
      </c>
      <c r="B30">
        <v>2</v>
      </c>
      <c r="C30">
        <v>1</v>
      </c>
      <c r="D30" t="s">
        <v>34</v>
      </c>
      <c r="E30">
        <v>3</v>
      </c>
      <c r="F30">
        <v>0</v>
      </c>
      <c r="G30">
        <v>0</v>
      </c>
      <c r="H30">
        <v>0</v>
      </c>
    </row>
    <row r="31" spans="1:22" x14ac:dyDescent="0.35">
      <c r="A31" t="s">
        <v>6</v>
      </c>
      <c r="B31">
        <v>2</v>
      </c>
      <c r="C31">
        <v>2</v>
      </c>
      <c r="D31" t="s">
        <v>34</v>
      </c>
      <c r="E31">
        <v>6</v>
      </c>
      <c r="F31">
        <v>13</v>
      </c>
      <c r="G31">
        <v>0</v>
      </c>
      <c r="H31">
        <v>0</v>
      </c>
      <c r="I31" s="5">
        <v>0</v>
      </c>
      <c r="K31" s="5">
        <f t="shared" si="2"/>
        <v>1</v>
      </c>
      <c r="L31" s="5">
        <f t="shared" si="0"/>
        <v>-1.5648350833170377</v>
      </c>
      <c r="U31">
        <v>-1.5648350833170377</v>
      </c>
    </row>
    <row r="32" spans="1:22" x14ac:dyDescent="0.35">
      <c r="A32" t="s">
        <v>6</v>
      </c>
      <c r="B32">
        <v>2</v>
      </c>
      <c r="C32">
        <v>3</v>
      </c>
      <c r="D32" t="s">
        <v>34</v>
      </c>
      <c r="E32">
        <v>7</v>
      </c>
      <c r="F32">
        <v>0</v>
      </c>
      <c r="G32">
        <v>3</v>
      </c>
      <c r="H32">
        <v>0</v>
      </c>
      <c r="J32" s="5">
        <v>0</v>
      </c>
      <c r="M32" s="5">
        <f>LOG((J32+0.026)/(1-J32+0.026))</f>
        <v>-1.5961740128049795</v>
      </c>
      <c r="V32">
        <v>-1.5961740128049795</v>
      </c>
    </row>
    <row r="33" spans="1:22" x14ac:dyDescent="0.35">
      <c r="A33" t="s">
        <v>6</v>
      </c>
      <c r="B33">
        <v>2</v>
      </c>
      <c r="C33">
        <v>4</v>
      </c>
      <c r="D33" t="s">
        <v>34</v>
      </c>
      <c r="E33">
        <v>12</v>
      </c>
      <c r="F33">
        <v>0</v>
      </c>
      <c r="G33">
        <v>3</v>
      </c>
      <c r="H33">
        <v>0</v>
      </c>
      <c r="J33" s="5">
        <v>0</v>
      </c>
      <c r="M33" s="5">
        <f>LOG((J33+0.026)/(1-J33+0.026))</f>
        <v>-1.5961740128049795</v>
      </c>
      <c r="V33">
        <v>-1.5961740128049795</v>
      </c>
    </row>
    <row r="34" spans="1:22" x14ac:dyDescent="0.35">
      <c r="A34" t="s">
        <v>6</v>
      </c>
      <c r="B34">
        <v>3</v>
      </c>
      <c r="C34">
        <v>1</v>
      </c>
      <c r="D34" t="s">
        <v>34</v>
      </c>
      <c r="E34">
        <v>3</v>
      </c>
      <c r="F34">
        <v>20</v>
      </c>
    </row>
    <row r="35" spans="1:22" x14ac:dyDescent="0.35">
      <c r="A35" t="s">
        <v>6</v>
      </c>
      <c r="B35">
        <v>3</v>
      </c>
      <c r="C35">
        <v>2</v>
      </c>
      <c r="D35" t="s">
        <v>34</v>
      </c>
      <c r="E35">
        <v>6</v>
      </c>
      <c r="F35">
        <v>101</v>
      </c>
      <c r="G35">
        <v>53</v>
      </c>
      <c r="H35">
        <v>14</v>
      </c>
      <c r="I35" s="5">
        <v>0.52475247524752477</v>
      </c>
      <c r="J35" s="5">
        <v>0.26415094339622641</v>
      </c>
      <c r="K35" s="5">
        <f t="shared" si="2"/>
        <v>0.47524752475247523</v>
      </c>
      <c r="L35" s="5">
        <f t="shared" si="0"/>
        <v>4.074904857570559E-2</v>
      </c>
      <c r="M35" s="5">
        <f>LOG((J35+0.026)/(1-J35+0.026))</f>
        <v>-0.41924494713148885</v>
      </c>
      <c r="U35">
        <v>4.074904857570559E-2</v>
      </c>
      <c r="V35">
        <v>-0.41924494713148885</v>
      </c>
    </row>
    <row r="36" spans="1:22" x14ac:dyDescent="0.35">
      <c r="A36" t="s">
        <v>6</v>
      </c>
      <c r="B36">
        <v>3</v>
      </c>
      <c r="C36">
        <v>3</v>
      </c>
      <c r="D36" t="s">
        <v>34</v>
      </c>
      <c r="E36">
        <v>9</v>
      </c>
      <c r="F36">
        <v>88</v>
      </c>
      <c r="G36">
        <v>81</v>
      </c>
      <c r="I36" s="5">
        <v>0.92045454545454541</v>
      </c>
      <c r="K36" s="5">
        <f t="shared" si="2"/>
        <v>7.9545454545454586E-2</v>
      </c>
      <c r="L36" s="5">
        <f t="shared" si="0"/>
        <v>0.94542446275413794</v>
      </c>
      <c r="U36">
        <v>0.94542446275413794</v>
      </c>
    </row>
    <row r="37" spans="1:22" x14ac:dyDescent="0.35">
      <c r="A37" t="s">
        <v>6</v>
      </c>
      <c r="B37">
        <v>3</v>
      </c>
      <c r="C37">
        <v>4</v>
      </c>
      <c r="D37" t="s">
        <v>34</v>
      </c>
      <c r="E37">
        <v>12</v>
      </c>
      <c r="F37">
        <v>4</v>
      </c>
      <c r="G37">
        <v>4</v>
      </c>
      <c r="H37">
        <v>0</v>
      </c>
      <c r="I37" s="5">
        <v>1</v>
      </c>
      <c r="J37" s="5">
        <v>0</v>
      </c>
      <c r="K37" s="5">
        <f t="shared" si="2"/>
        <v>0</v>
      </c>
      <c r="L37" s="5">
        <f t="shared" si="0"/>
        <v>1.5648350833170377</v>
      </c>
      <c r="M37" s="5">
        <f>LOG((J37+0.026)/(1-J37+0.026))</f>
        <v>-1.5961740128049795</v>
      </c>
      <c r="U37">
        <v>1.5648350833170377</v>
      </c>
      <c r="V37">
        <v>-1.5961740128049795</v>
      </c>
    </row>
    <row r="38" spans="1:22" x14ac:dyDescent="0.35">
      <c r="A38" t="s">
        <v>6</v>
      </c>
      <c r="B38">
        <v>4</v>
      </c>
      <c r="C38">
        <v>1</v>
      </c>
      <c r="D38" t="s">
        <v>34</v>
      </c>
      <c r="E38">
        <v>3</v>
      </c>
      <c r="F38">
        <v>28</v>
      </c>
      <c r="G38">
        <v>21</v>
      </c>
      <c r="H38">
        <v>0</v>
      </c>
      <c r="I38" s="5">
        <v>0.75</v>
      </c>
      <c r="J38" s="5">
        <v>0</v>
      </c>
      <c r="K38" s="5">
        <f t="shared" si="2"/>
        <v>0.25</v>
      </c>
      <c r="L38" s="5">
        <f t="shared" si="0"/>
        <v>0.44693480107161265</v>
      </c>
      <c r="M38" s="5">
        <f>LOG((J38+0.026)/(1-J38+0.026))</f>
        <v>-1.5961740128049795</v>
      </c>
      <c r="U38">
        <v>0.44693480107161265</v>
      </c>
      <c r="V38">
        <v>-1.5961740128049795</v>
      </c>
    </row>
    <row r="39" spans="1:22" x14ac:dyDescent="0.35">
      <c r="A39" t="s">
        <v>6</v>
      </c>
      <c r="B39">
        <v>4</v>
      </c>
      <c r="C39">
        <v>2</v>
      </c>
      <c r="D39" t="s">
        <v>34</v>
      </c>
      <c r="E39">
        <v>6</v>
      </c>
      <c r="F39">
        <v>0</v>
      </c>
      <c r="G39">
        <v>7</v>
      </c>
    </row>
    <row r="40" spans="1:22" x14ac:dyDescent="0.35">
      <c r="A40" t="s">
        <v>6</v>
      </c>
      <c r="B40">
        <v>4</v>
      </c>
      <c r="C40">
        <v>3</v>
      </c>
      <c r="D40" t="s">
        <v>34</v>
      </c>
      <c r="E40">
        <v>9</v>
      </c>
      <c r="F40">
        <v>9</v>
      </c>
      <c r="G40">
        <v>3</v>
      </c>
      <c r="H40">
        <v>1</v>
      </c>
      <c r="I40" s="5">
        <v>0.33333333333333331</v>
      </c>
      <c r="J40" s="5">
        <v>0.33333333333333331</v>
      </c>
      <c r="K40" s="5">
        <f t="shared" si="2"/>
        <v>0.66666666666666674</v>
      </c>
      <c r="L40" s="5">
        <f t="shared" si="0"/>
        <v>-0.28386843242511883</v>
      </c>
      <c r="M40" s="5">
        <f>LOG((J40+0.026)/(1-J40+0.026))</f>
        <v>-0.28502678237043871</v>
      </c>
      <c r="U40">
        <v>-0.28386843242511883</v>
      </c>
      <c r="V40">
        <v>-0.28502678237043871</v>
      </c>
    </row>
    <row r="41" spans="1:22" x14ac:dyDescent="0.35">
      <c r="A41" t="s">
        <v>6</v>
      </c>
      <c r="B41">
        <v>4</v>
      </c>
      <c r="C41">
        <v>4</v>
      </c>
      <c r="D41" t="s">
        <v>34</v>
      </c>
      <c r="E41">
        <v>12</v>
      </c>
      <c r="F41">
        <v>67</v>
      </c>
      <c r="G41">
        <v>33</v>
      </c>
      <c r="H41">
        <v>12</v>
      </c>
      <c r="I41" s="5">
        <v>0.4925373134328358</v>
      </c>
      <c r="J41" s="5">
        <v>0.36363636363636365</v>
      </c>
      <c r="K41" s="5">
        <f t="shared" si="2"/>
        <v>0.5074626865671642</v>
      </c>
      <c r="L41" s="5">
        <f t="shared" si="0"/>
        <v>-1.2277346351369463E-2</v>
      </c>
      <c r="M41" s="5">
        <f>LOG((J41+0.026)/(1-J41+0.026))</f>
        <v>-0.23043700020008723</v>
      </c>
      <c r="U41">
        <v>-1.2277346351369463E-2</v>
      </c>
      <c r="V41">
        <v>-0.23043700020008723</v>
      </c>
    </row>
    <row r="42" spans="1:22" x14ac:dyDescent="0.35">
      <c r="A42" t="s">
        <v>6</v>
      </c>
      <c r="B42">
        <v>5</v>
      </c>
      <c r="C42">
        <v>1</v>
      </c>
      <c r="D42" t="s">
        <v>34</v>
      </c>
      <c r="E42">
        <v>3</v>
      </c>
      <c r="F42">
        <v>5</v>
      </c>
      <c r="G42">
        <v>4</v>
      </c>
      <c r="H42">
        <v>2</v>
      </c>
      <c r="I42" s="5">
        <v>0.8</v>
      </c>
      <c r="J42" s="5">
        <v>0.5</v>
      </c>
      <c r="K42" s="5">
        <f t="shared" si="2"/>
        <v>0.19999999999999996</v>
      </c>
      <c r="L42" s="5">
        <f t="shared" si="0"/>
        <v>0.56009548978442647</v>
      </c>
      <c r="M42" s="5">
        <f>LOG((J42+0.026)/(1-J42+0.026))</f>
        <v>0</v>
      </c>
      <c r="U42">
        <v>0.56009548978442647</v>
      </c>
      <c r="V42">
        <v>0</v>
      </c>
    </row>
    <row r="43" spans="1:22" x14ac:dyDescent="0.35">
      <c r="A43" t="s">
        <v>6</v>
      </c>
      <c r="B43">
        <v>5</v>
      </c>
      <c r="C43">
        <v>2</v>
      </c>
      <c r="D43" t="s">
        <v>34</v>
      </c>
      <c r="E43">
        <v>6</v>
      </c>
      <c r="F43">
        <v>39</v>
      </c>
      <c r="G43">
        <v>24</v>
      </c>
      <c r="I43" s="5">
        <v>0.61538461538461542</v>
      </c>
      <c r="K43" s="5">
        <f t="shared" si="2"/>
        <v>0.38461538461538458</v>
      </c>
      <c r="L43" s="5">
        <f t="shared" si="0"/>
        <v>0.19292525496607302</v>
      </c>
      <c r="U43">
        <v>0.19292525496607302</v>
      </c>
    </row>
    <row r="44" spans="1:22" x14ac:dyDescent="0.35">
      <c r="A44" t="s">
        <v>6</v>
      </c>
      <c r="B44">
        <v>5</v>
      </c>
      <c r="C44">
        <v>3</v>
      </c>
      <c r="D44" t="s">
        <v>34</v>
      </c>
      <c r="E44">
        <v>9</v>
      </c>
      <c r="F44">
        <v>11</v>
      </c>
    </row>
    <row r="45" spans="1:22" x14ac:dyDescent="0.35">
      <c r="A45" t="s">
        <v>6</v>
      </c>
      <c r="B45">
        <v>5</v>
      </c>
      <c r="C45">
        <v>4</v>
      </c>
      <c r="D45" t="s">
        <v>34</v>
      </c>
      <c r="E45">
        <v>12</v>
      </c>
      <c r="F45">
        <v>79</v>
      </c>
      <c r="G45">
        <v>38</v>
      </c>
      <c r="I45" s="5">
        <v>0.48101265822784811</v>
      </c>
      <c r="K45" s="5">
        <f t="shared" si="2"/>
        <v>0.51898734177215189</v>
      </c>
      <c r="L45" s="5">
        <f t="shared" si="0"/>
        <v>-3.1248693536013811E-2</v>
      </c>
      <c r="U45">
        <v>-3.1248693536013811E-2</v>
      </c>
    </row>
    <row r="46" spans="1:22" x14ac:dyDescent="0.35">
      <c r="A46" t="s">
        <v>6</v>
      </c>
      <c r="B46">
        <v>6</v>
      </c>
      <c r="C46">
        <v>1</v>
      </c>
      <c r="D46" t="s">
        <v>34</v>
      </c>
      <c r="E46">
        <v>3</v>
      </c>
      <c r="F46">
        <v>16</v>
      </c>
    </row>
    <row r="47" spans="1:22" x14ac:dyDescent="0.35">
      <c r="A47" t="s">
        <v>6</v>
      </c>
      <c r="B47">
        <v>6</v>
      </c>
      <c r="C47">
        <v>2</v>
      </c>
      <c r="D47" t="s">
        <v>34</v>
      </c>
      <c r="E47">
        <v>6</v>
      </c>
      <c r="F47">
        <v>48</v>
      </c>
      <c r="G47">
        <v>51</v>
      </c>
      <c r="H47">
        <v>21</v>
      </c>
      <c r="J47" s="5">
        <v>0.41176470588235292</v>
      </c>
      <c r="M47" s="5">
        <f>LOG((J47+0.026)/(1-J47+0.026))</f>
        <v>-0.14709402318918155</v>
      </c>
      <c r="V47">
        <v>-0.14709402318918155</v>
      </c>
    </row>
    <row r="48" spans="1:22" x14ac:dyDescent="0.35">
      <c r="A48" t="s">
        <v>6</v>
      </c>
      <c r="B48">
        <v>6</v>
      </c>
      <c r="C48">
        <v>3</v>
      </c>
      <c r="D48" t="s">
        <v>34</v>
      </c>
      <c r="E48">
        <v>9</v>
      </c>
      <c r="F48">
        <v>108</v>
      </c>
      <c r="G48">
        <v>40</v>
      </c>
    </row>
    <row r="49" spans="1:22" x14ac:dyDescent="0.35">
      <c r="A49" t="s">
        <v>6</v>
      </c>
      <c r="B49">
        <v>6</v>
      </c>
      <c r="C49">
        <v>4</v>
      </c>
      <c r="D49" t="s">
        <v>34</v>
      </c>
      <c r="E49">
        <v>12</v>
      </c>
      <c r="F49">
        <v>17</v>
      </c>
      <c r="G49">
        <v>39</v>
      </c>
      <c r="H49">
        <v>1</v>
      </c>
      <c r="J49" s="9">
        <v>2.564102564102564E-2</v>
      </c>
      <c r="M49" s="5">
        <f>LOG((J49+0.026)/(1-J49+0.026))</f>
        <v>-1.287161013416686</v>
      </c>
      <c r="V49">
        <v>-1.287161013416686</v>
      </c>
    </row>
    <row r="50" spans="1:22" x14ac:dyDescent="0.35">
      <c r="A50" t="s">
        <v>6</v>
      </c>
      <c r="B50">
        <v>1</v>
      </c>
      <c r="C50">
        <v>1</v>
      </c>
      <c r="D50" t="s">
        <v>32</v>
      </c>
      <c r="E50">
        <v>3</v>
      </c>
      <c r="F50">
        <v>8</v>
      </c>
      <c r="G50">
        <v>2</v>
      </c>
      <c r="H50">
        <v>0</v>
      </c>
      <c r="I50" s="5">
        <v>0.25</v>
      </c>
      <c r="J50" s="5">
        <v>0</v>
      </c>
      <c r="K50" s="5">
        <f t="shared" si="2"/>
        <v>0.75</v>
      </c>
      <c r="L50" s="5">
        <f t="shared" si="0"/>
        <v>-0.4469348010716126</v>
      </c>
      <c r="M50" s="5">
        <f>LOG((J50+0.026)/(1-J50+0.026))</f>
        <v>-1.5961740128049795</v>
      </c>
      <c r="N50">
        <f>AVERAGE(F50:F73)</f>
        <v>19.625</v>
      </c>
      <c r="O50">
        <f>COUNT(F50:F73)</f>
        <v>24</v>
      </c>
      <c r="P50" s="5">
        <f>AVERAGE(I50:I73)</f>
        <v>0.54853740009990015</v>
      </c>
      <c r="Q50">
        <f>COUNT(I50:I73)</f>
        <v>8</v>
      </c>
      <c r="R50" s="5">
        <f>AVERAGE(J50:J73)</f>
        <v>0.10776490776490776</v>
      </c>
      <c r="S50">
        <f>COUNT(J50:J73)</f>
        <v>15</v>
      </c>
      <c r="U50">
        <v>-0.4469348010716126</v>
      </c>
      <c r="V50">
        <v>-1.5961740128049795</v>
      </c>
    </row>
    <row r="51" spans="1:22" x14ac:dyDescent="0.35">
      <c r="A51" t="s">
        <v>6</v>
      </c>
      <c r="B51">
        <v>1</v>
      </c>
      <c r="C51">
        <v>2</v>
      </c>
      <c r="D51" t="s">
        <v>32</v>
      </c>
      <c r="E51">
        <v>6</v>
      </c>
      <c r="F51">
        <v>16</v>
      </c>
      <c r="G51">
        <v>4</v>
      </c>
      <c r="H51">
        <v>0</v>
      </c>
      <c r="I51" s="5">
        <v>0.25</v>
      </c>
      <c r="J51" s="5">
        <v>0</v>
      </c>
      <c r="K51" s="5">
        <f t="shared" si="2"/>
        <v>0.75</v>
      </c>
      <c r="L51" s="5">
        <f t="shared" si="0"/>
        <v>-0.4469348010716126</v>
      </c>
      <c r="M51" s="5">
        <f>LOG((J51+0.026)/(1-J51+0.026))</f>
        <v>-1.5961740128049795</v>
      </c>
      <c r="U51">
        <v>-0.4469348010716126</v>
      </c>
      <c r="V51">
        <v>-1.5961740128049795</v>
      </c>
    </row>
    <row r="52" spans="1:22" x14ac:dyDescent="0.35">
      <c r="A52" t="s">
        <v>6</v>
      </c>
      <c r="B52">
        <v>1</v>
      </c>
      <c r="C52">
        <v>3</v>
      </c>
      <c r="D52" t="s">
        <v>32</v>
      </c>
      <c r="E52">
        <v>9</v>
      </c>
      <c r="F52">
        <v>0</v>
      </c>
      <c r="G52">
        <v>0</v>
      </c>
      <c r="H52">
        <v>0</v>
      </c>
    </row>
    <row r="53" spans="1:22" x14ac:dyDescent="0.35">
      <c r="A53" t="s">
        <v>6</v>
      </c>
      <c r="B53">
        <v>1</v>
      </c>
      <c r="C53">
        <v>4</v>
      </c>
      <c r="D53" t="s">
        <v>32</v>
      </c>
      <c r="E53">
        <v>12</v>
      </c>
      <c r="F53">
        <v>0</v>
      </c>
      <c r="G53">
        <v>0</v>
      </c>
      <c r="H53">
        <v>0</v>
      </c>
    </row>
    <row r="54" spans="1:22" x14ac:dyDescent="0.35">
      <c r="A54" t="s">
        <v>6</v>
      </c>
      <c r="B54">
        <v>2</v>
      </c>
      <c r="C54">
        <v>1</v>
      </c>
      <c r="D54" t="s">
        <v>32</v>
      </c>
      <c r="E54">
        <v>1</v>
      </c>
      <c r="F54">
        <v>10</v>
      </c>
      <c r="G54">
        <v>5</v>
      </c>
      <c r="H54">
        <v>0</v>
      </c>
      <c r="I54" s="5">
        <v>0.5</v>
      </c>
      <c r="J54" s="5">
        <v>0</v>
      </c>
      <c r="K54" s="5">
        <f t="shared" si="2"/>
        <v>0.5</v>
      </c>
      <c r="L54" s="5">
        <f t="shared" si="0"/>
        <v>0</v>
      </c>
      <c r="M54" s="5">
        <f>LOG((J54+0.026)/(1-J54+0.026))</f>
        <v>-1.5961740128049795</v>
      </c>
      <c r="U54">
        <v>0</v>
      </c>
      <c r="V54">
        <v>-1.5961740128049795</v>
      </c>
    </row>
    <row r="55" spans="1:22" x14ac:dyDescent="0.35">
      <c r="A55" t="s">
        <v>6</v>
      </c>
      <c r="B55">
        <v>2</v>
      </c>
      <c r="C55">
        <v>2</v>
      </c>
      <c r="D55" t="s">
        <v>32</v>
      </c>
      <c r="E55">
        <v>4</v>
      </c>
      <c r="F55">
        <v>21</v>
      </c>
      <c r="G55">
        <v>12</v>
      </c>
      <c r="H55">
        <v>0</v>
      </c>
      <c r="I55" s="5">
        <v>0.5714285714285714</v>
      </c>
      <c r="J55" s="5">
        <v>0</v>
      </c>
      <c r="K55" s="5">
        <f t="shared" si="2"/>
        <v>0.4285714285714286</v>
      </c>
      <c r="L55" s="5">
        <f t="shared" si="0"/>
        <v>0.11822870887956644</v>
      </c>
      <c r="M55" s="5">
        <f>LOG((J55+0.026)/(1-J55+0.026))</f>
        <v>-1.5961740128049795</v>
      </c>
      <c r="U55">
        <v>0.11822870887956644</v>
      </c>
      <c r="V55">
        <v>-1.5961740128049795</v>
      </c>
    </row>
    <row r="56" spans="1:22" x14ac:dyDescent="0.35">
      <c r="A56" t="s">
        <v>6</v>
      </c>
      <c r="B56">
        <v>2</v>
      </c>
      <c r="C56">
        <v>3</v>
      </c>
      <c r="D56" t="s">
        <v>32</v>
      </c>
      <c r="E56">
        <v>9</v>
      </c>
      <c r="F56">
        <v>0</v>
      </c>
      <c r="G56">
        <v>0</v>
      </c>
      <c r="H56">
        <v>0</v>
      </c>
    </row>
    <row r="57" spans="1:22" x14ac:dyDescent="0.35">
      <c r="A57" t="s">
        <v>6</v>
      </c>
      <c r="B57">
        <v>2</v>
      </c>
      <c r="C57">
        <v>4</v>
      </c>
      <c r="D57" t="s">
        <v>32</v>
      </c>
      <c r="E57">
        <v>10</v>
      </c>
      <c r="F57">
        <v>0</v>
      </c>
      <c r="G57">
        <v>0</v>
      </c>
      <c r="H57">
        <v>0</v>
      </c>
    </row>
    <row r="58" spans="1:22" x14ac:dyDescent="0.35">
      <c r="A58" t="s">
        <v>6</v>
      </c>
      <c r="B58">
        <v>3</v>
      </c>
      <c r="C58">
        <v>1</v>
      </c>
      <c r="D58" t="s">
        <v>32</v>
      </c>
      <c r="E58">
        <v>1</v>
      </c>
      <c r="F58">
        <v>20</v>
      </c>
      <c r="G58">
        <v>69</v>
      </c>
    </row>
    <row r="59" spans="1:22" x14ac:dyDescent="0.35">
      <c r="A59" t="s">
        <v>6</v>
      </c>
      <c r="B59">
        <v>3</v>
      </c>
      <c r="C59">
        <v>2</v>
      </c>
      <c r="D59" t="s">
        <v>32</v>
      </c>
      <c r="E59">
        <v>4</v>
      </c>
      <c r="F59">
        <v>67</v>
      </c>
      <c r="G59">
        <v>108</v>
      </c>
      <c r="H59">
        <v>0</v>
      </c>
      <c r="J59" s="5">
        <v>0</v>
      </c>
      <c r="M59" s="5">
        <f>LOG((J59+0.026)/(1-J59+0.026))</f>
        <v>-1.5961740128049795</v>
      </c>
      <c r="V59">
        <v>-1.5961740128049795</v>
      </c>
    </row>
    <row r="60" spans="1:22" x14ac:dyDescent="0.35">
      <c r="A60" t="s">
        <v>6</v>
      </c>
      <c r="B60">
        <v>3</v>
      </c>
      <c r="C60">
        <v>3</v>
      </c>
      <c r="D60" t="s">
        <v>32</v>
      </c>
      <c r="E60">
        <v>7</v>
      </c>
      <c r="F60">
        <v>8</v>
      </c>
      <c r="G60">
        <v>3</v>
      </c>
    </row>
    <row r="61" spans="1:22" x14ac:dyDescent="0.35">
      <c r="A61" t="s">
        <v>6</v>
      </c>
      <c r="B61">
        <v>3</v>
      </c>
      <c r="C61">
        <v>4</v>
      </c>
      <c r="D61" t="s">
        <v>32</v>
      </c>
      <c r="E61">
        <v>10</v>
      </c>
      <c r="F61">
        <v>17</v>
      </c>
      <c r="G61">
        <v>37</v>
      </c>
      <c r="H61">
        <v>14</v>
      </c>
      <c r="J61" s="5">
        <v>0.3783783783783784</v>
      </c>
      <c r="M61" s="5">
        <f t="shared" ref="M61:M66" si="4">LOG((J61+0.026)/(1-J61+0.026))</f>
        <v>-0.20453341342321971</v>
      </c>
      <c r="V61">
        <v>-0.20453341342321971</v>
      </c>
    </row>
    <row r="62" spans="1:22" x14ac:dyDescent="0.35">
      <c r="A62" t="s">
        <v>6</v>
      </c>
      <c r="B62">
        <v>4</v>
      </c>
      <c r="C62">
        <v>1</v>
      </c>
      <c r="D62" t="s">
        <v>32</v>
      </c>
      <c r="E62">
        <v>1</v>
      </c>
      <c r="F62">
        <v>0</v>
      </c>
      <c r="G62">
        <v>8</v>
      </c>
      <c r="H62">
        <v>0</v>
      </c>
      <c r="J62" s="5">
        <v>0</v>
      </c>
      <c r="M62" s="5">
        <f t="shared" si="4"/>
        <v>-1.5961740128049795</v>
      </c>
      <c r="V62">
        <v>-1.5961740128049795</v>
      </c>
    </row>
    <row r="63" spans="1:22" x14ac:dyDescent="0.35">
      <c r="A63" t="s">
        <v>6</v>
      </c>
      <c r="B63">
        <v>4</v>
      </c>
      <c r="C63">
        <v>2</v>
      </c>
      <c r="D63" t="s">
        <v>32</v>
      </c>
      <c r="E63">
        <v>4</v>
      </c>
      <c r="F63">
        <v>17</v>
      </c>
      <c r="G63">
        <v>30</v>
      </c>
      <c r="H63">
        <v>7</v>
      </c>
      <c r="J63" s="5">
        <v>0.23333333333333334</v>
      </c>
      <c r="M63" s="5">
        <f t="shared" si="4"/>
        <v>-0.48523225329298375</v>
      </c>
      <c r="V63">
        <v>-0.48523225329298375</v>
      </c>
    </row>
    <row r="64" spans="1:22" x14ac:dyDescent="0.35">
      <c r="A64" t="s">
        <v>6</v>
      </c>
      <c r="B64">
        <v>4</v>
      </c>
      <c r="C64">
        <v>3</v>
      </c>
      <c r="D64" t="s">
        <v>32</v>
      </c>
      <c r="E64">
        <v>7</v>
      </c>
      <c r="F64">
        <v>22</v>
      </c>
      <c r="G64">
        <v>13</v>
      </c>
      <c r="H64">
        <v>0</v>
      </c>
      <c r="I64" s="5">
        <v>0.59090909090909094</v>
      </c>
      <c r="J64" s="5">
        <v>0</v>
      </c>
      <c r="K64" s="5">
        <f t="shared" si="2"/>
        <v>0.40909090909090906</v>
      </c>
      <c r="L64" s="5">
        <f t="shared" si="0"/>
        <v>0.15105508808184837</v>
      </c>
      <c r="M64" s="5">
        <f t="shared" si="4"/>
        <v>-1.5961740128049795</v>
      </c>
      <c r="U64">
        <v>0.15105508808184837</v>
      </c>
      <c r="V64">
        <v>-1.5961740128049795</v>
      </c>
    </row>
    <row r="65" spans="1:22" x14ac:dyDescent="0.35">
      <c r="A65" t="s">
        <v>6</v>
      </c>
      <c r="B65">
        <v>4</v>
      </c>
      <c r="C65">
        <v>4</v>
      </c>
      <c r="D65" t="s">
        <v>32</v>
      </c>
      <c r="E65">
        <v>10</v>
      </c>
      <c r="F65">
        <v>0</v>
      </c>
      <c r="G65">
        <v>20</v>
      </c>
      <c r="H65">
        <v>6</v>
      </c>
      <c r="J65" s="5">
        <v>0.3</v>
      </c>
      <c r="M65" s="5">
        <f t="shared" si="4"/>
        <v>-0.34771902063215465</v>
      </c>
      <c r="V65">
        <v>-0.34771902063215465</v>
      </c>
    </row>
    <row r="66" spans="1:22" x14ac:dyDescent="0.35">
      <c r="A66" t="s">
        <v>6</v>
      </c>
      <c r="B66">
        <v>5</v>
      </c>
      <c r="C66">
        <v>1</v>
      </c>
      <c r="D66" t="s">
        <v>32</v>
      </c>
      <c r="E66">
        <v>1</v>
      </c>
      <c r="F66">
        <v>52</v>
      </c>
      <c r="G66">
        <v>28</v>
      </c>
      <c r="H66">
        <v>8</v>
      </c>
      <c r="I66" s="5">
        <v>0.53846153846153844</v>
      </c>
      <c r="J66" s="5">
        <v>0.2857142857142857</v>
      </c>
      <c r="K66" s="5">
        <f t="shared" si="2"/>
        <v>0.46153846153846156</v>
      </c>
      <c r="L66" s="5">
        <f t="shared" ref="L66:L70" si="5">LOG((I66+0.028)/(1-I66+0.028))</f>
        <v>6.3383608857433132E-2</v>
      </c>
      <c r="M66" s="5">
        <f t="shared" si="4"/>
        <v>-0.37564266239748295</v>
      </c>
      <c r="U66">
        <v>6.3383608857433132E-2</v>
      </c>
      <c r="V66">
        <v>-0.37564266239748295</v>
      </c>
    </row>
    <row r="67" spans="1:22" x14ac:dyDescent="0.35">
      <c r="A67" t="s">
        <v>6</v>
      </c>
      <c r="B67">
        <v>5</v>
      </c>
      <c r="C67">
        <v>2</v>
      </c>
      <c r="D67" t="s">
        <v>32</v>
      </c>
      <c r="E67">
        <v>4</v>
      </c>
      <c r="F67">
        <v>0</v>
      </c>
      <c r="G67">
        <v>10</v>
      </c>
    </row>
    <row r="68" spans="1:22" x14ac:dyDescent="0.35">
      <c r="A68" t="s">
        <v>6</v>
      </c>
      <c r="B68">
        <v>5</v>
      </c>
      <c r="C68">
        <v>3</v>
      </c>
      <c r="D68" t="s">
        <v>32</v>
      </c>
      <c r="E68">
        <v>7</v>
      </c>
      <c r="F68">
        <v>6</v>
      </c>
      <c r="G68">
        <v>20</v>
      </c>
      <c r="H68">
        <v>0</v>
      </c>
      <c r="J68" s="5">
        <v>0</v>
      </c>
      <c r="M68" s="5">
        <f>LOG((J68+0.026)/(1-J68+0.026))</f>
        <v>-1.5961740128049795</v>
      </c>
      <c r="V68">
        <v>-1.5961740128049795</v>
      </c>
    </row>
    <row r="69" spans="1:22" x14ac:dyDescent="0.35">
      <c r="A69" t="s">
        <v>6</v>
      </c>
      <c r="B69">
        <v>5</v>
      </c>
      <c r="C69">
        <v>4</v>
      </c>
      <c r="D69" t="s">
        <v>32</v>
      </c>
      <c r="E69">
        <v>10</v>
      </c>
      <c r="F69">
        <v>5</v>
      </c>
      <c r="G69">
        <v>50</v>
      </c>
    </row>
    <row r="70" spans="1:22" x14ac:dyDescent="0.35">
      <c r="A70" t="s">
        <v>6</v>
      </c>
      <c r="B70">
        <v>6</v>
      </c>
      <c r="C70">
        <v>1</v>
      </c>
      <c r="D70" t="s">
        <v>32</v>
      </c>
      <c r="E70">
        <v>1</v>
      </c>
      <c r="F70">
        <v>72</v>
      </c>
      <c r="G70">
        <v>54</v>
      </c>
      <c r="I70" s="5">
        <v>0.75</v>
      </c>
      <c r="K70" s="5">
        <f t="shared" ref="K70:K72" si="6">1-I70</f>
        <v>0.25</v>
      </c>
      <c r="L70" s="5">
        <f t="shared" si="5"/>
        <v>0.44693480107161265</v>
      </c>
      <c r="U70">
        <v>0.44693480107161265</v>
      </c>
    </row>
    <row r="71" spans="1:22" x14ac:dyDescent="0.35">
      <c r="A71" t="s">
        <v>6</v>
      </c>
      <c r="B71">
        <v>6</v>
      </c>
      <c r="C71">
        <v>2</v>
      </c>
      <c r="D71" t="s">
        <v>32</v>
      </c>
      <c r="E71">
        <v>4</v>
      </c>
      <c r="F71">
        <v>8</v>
      </c>
      <c r="G71">
        <v>28</v>
      </c>
      <c r="H71">
        <v>2</v>
      </c>
      <c r="J71" s="5">
        <v>7.1428571428571425E-2</v>
      </c>
      <c r="M71" s="5">
        <f>LOG((J71+0.026)/(1-J71+0.026))</f>
        <v>-0.99112209664563367</v>
      </c>
      <c r="V71">
        <v>-0.99112209664563367</v>
      </c>
    </row>
    <row r="72" spans="1:22" x14ac:dyDescent="0.35">
      <c r="A72" t="s">
        <v>6</v>
      </c>
      <c r="B72">
        <v>6</v>
      </c>
      <c r="C72">
        <v>3</v>
      </c>
      <c r="D72" t="s">
        <v>32</v>
      </c>
      <c r="E72">
        <v>7</v>
      </c>
      <c r="F72">
        <v>112</v>
      </c>
      <c r="G72">
        <v>105</v>
      </c>
      <c r="H72">
        <v>19</v>
      </c>
      <c r="I72" s="5">
        <v>0.9375</v>
      </c>
      <c r="J72" s="5">
        <v>0.18095238095238095</v>
      </c>
      <c r="K72" s="5">
        <f t="shared" si="6"/>
        <v>6.25E-2</v>
      </c>
      <c r="L72" s="5">
        <f>LOG((I72+0.028)/(1-I72+0.028))</f>
        <v>1.0281036989102101</v>
      </c>
      <c r="M72" s="5">
        <f>LOG((J72+0.026)/(1-J72+0.026))</f>
        <v>-0.61101075519841663</v>
      </c>
      <c r="U72">
        <v>1.0281036989102101</v>
      </c>
      <c r="V72">
        <v>-0.61101075519841663</v>
      </c>
    </row>
    <row r="73" spans="1:22" x14ac:dyDescent="0.35">
      <c r="A73" t="s">
        <v>6</v>
      </c>
      <c r="B73">
        <v>6</v>
      </c>
      <c r="C73">
        <v>4</v>
      </c>
      <c r="D73" t="s">
        <v>32</v>
      </c>
      <c r="E73">
        <v>10</v>
      </c>
      <c r="F73">
        <v>10</v>
      </c>
      <c r="G73">
        <v>24</v>
      </c>
      <c r="H73">
        <v>4</v>
      </c>
      <c r="J73" s="5">
        <v>0.16666666666666666</v>
      </c>
      <c r="M73" s="5">
        <f>LOG((J73+0.026)/(1-J73+0.026))</f>
        <v>-0.64935507459685526</v>
      </c>
      <c r="V73">
        <v>-0.64935507459685526</v>
      </c>
    </row>
  </sheetData>
  <sortState xmlns:xlrd2="http://schemas.microsoft.com/office/spreadsheetml/2017/richdata2" ref="A2:J73">
    <sortCondition ref="D2:D73"/>
    <sortCondition ref="B2:B73"/>
    <sortCondition ref="C2:C73"/>
    <sortCondition ref="E2:E73"/>
  </sortState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671A4-8769-4DF8-AF52-A190D827951A}">
  <dimension ref="A1:W361"/>
  <sheetViews>
    <sheetView topLeftCell="E1" workbookViewId="0">
      <selection activeCell="S22" sqref="S22:W22"/>
    </sheetView>
  </sheetViews>
  <sheetFormatPr defaultRowHeight="14.5" x14ac:dyDescent="0.35"/>
  <cols>
    <col min="3" max="3" width="10" customWidth="1"/>
    <col min="4" max="4" width="14.1796875" customWidth="1"/>
    <col min="5" max="5" width="9" customWidth="1"/>
    <col min="6" max="6" width="14.1796875" customWidth="1"/>
    <col min="18" max="18" width="2.81640625" customWidth="1"/>
    <col min="19" max="19" width="20" style="4" customWidth="1"/>
    <col min="20" max="20" width="30" customWidth="1"/>
    <col min="21" max="21" width="17.7265625" customWidth="1"/>
    <col min="22" max="22" width="25.453125" customWidth="1"/>
    <col min="23" max="23" width="23.26953125" customWidth="1"/>
  </cols>
  <sheetData>
    <row r="1" spans="1:23" x14ac:dyDescent="0.35">
      <c r="A1" t="s">
        <v>0</v>
      </c>
      <c r="B1" t="s">
        <v>1</v>
      </c>
      <c r="C1" t="s">
        <v>2</v>
      </c>
      <c r="D1" t="s">
        <v>31</v>
      </c>
      <c r="E1" t="s">
        <v>3</v>
      </c>
      <c r="F1" t="s">
        <v>30</v>
      </c>
      <c r="G1" s="1">
        <v>42794</v>
      </c>
      <c r="H1" s="1">
        <v>42808</v>
      </c>
      <c r="I1" s="1">
        <v>42822</v>
      </c>
      <c r="J1" s="1">
        <v>43568</v>
      </c>
      <c r="K1" s="1">
        <v>42849</v>
      </c>
      <c r="L1" s="1">
        <v>42864</v>
      </c>
      <c r="M1" s="1">
        <v>42877</v>
      </c>
      <c r="N1" s="1">
        <v>42894</v>
      </c>
      <c r="O1" s="1">
        <v>42913</v>
      </c>
      <c r="P1" s="1">
        <v>43664</v>
      </c>
      <c r="Q1" s="1">
        <v>42949</v>
      </c>
      <c r="R1" s="1"/>
      <c r="S1" s="4" t="s">
        <v>35</v>
      </c>
      <c r="T1" t="s">
        <v>37</v>
      </c>
      <c r="U1" t="s">
        <v>36</v>
      </c>
      <c r="V1" t="s">
        <v>39</v>
      </c>
      <c r="W1" t="s">
        <v>38</v>
      </c>
    </row>
    <row r="2" spans="1:23" x14ac:dyDescent="0.35">
      <c r="A2" t="s">
        <v>16</v>
      </c>
      <c r="B2">
        <v>7</v>
      </c>
      <c r="C2">
        <v>1</v>
      </c>
      <c r="D2" t="s">
        <v>32</v>
      </c>
      <c r="E2">
        <v>1</v>
      </c>
      <c r="F2" t="s">
        <v>5</v>
      </c>
      <c r="G2">
        <v>0</v>
      </c>
      <c r="H2">
        <v>0</v>
      </c>
      <c r="I2">
        <v>0</v>
      </c>
      <c r="K2">
        <v>0</v>
      </c>
      <c r="L2">
        <v>0</v>
      </c>
      <c r="M2">
        <v>0</v>
      </c>
      <c r="N2">
        <v>0</v>
      </c>
      <c r="O2">
        <v>0</v>
      </c>
      <c r="Q2">
        <v>0</v>
      </c>
      <c r="S2" s="4">
        <f>SUM(G2:I2)</f>
        <v>0</v>
      </c>
      <c r="T2">
        <f>MAX(I3:L3)</f>
        <v>2</v>
      </c>
      <c r="U2">
        <f>Q6</f>
        <v>0</v>
      </c>
    </row>
    <row r="3" spans="1:23" x14ac:dyDescent="0.35">
      <c r="A3" t="s">
        <v>16</v>
      </c>
      <c r="B3">
        <v>7</v>
      </c>
      <c r="C3">
        <v>1</v>
      </c>
      <c r="D3" t="s">
        <v>32</v>
      </c>
      <c r="E3">
        <v>1</v>
      </c>
      <c r="F3" t="s">
        <v>23</v>
      </c>
      <c r="G3">
        <v>1</v>
      </c>
      <c r="H3">
        <v>1</v>
      </c>
      <c r="I3">
        <v>1</v>
      </c>
      <c r="K3">
        <v>2</v>
      </c>
      <c r="L3">
        <v>2</v>
      </c>
      <c r="M3">
        <v>2</v>
      </c>
      <c r="N3">
        <v>2</v>
      </c>
      <c r="O3">
        <v>2</v>
      </c>
      <c r="Q3">
        <v>0</v>
      </c>
    </row>
    <row r="4" spans="1:23" x14ac:dyDescent="0.35">
      <c r="A4" t="s">
        <v>16</v>
      </c>
      <c r="B4">
        <v>7</v>
      </c>
      <c r="C4">
        <v>1</v>
      </c>
      <c r="D4" t="s">
        <v>32</v>
      </c>
      <c r="E4">
        <v>1</v>
      </c>
      <c r="F4" t="s">
        <v>24</v>
      </c>
      <c r="G4">
        <v>0</v>
      </c>
      <c r="H4">
        <v>0</v>
      </c>
      <c r="I4">
        <v>0</v>
      </c>
      <c r="K4">
        <v>0</v>
      </c>
      <c r="L4">
        <v>0</v>
      </c>
      <c r="M4">
        <v>0</v>
      </c>
      <c r="N4">
        <v>0</v>
      </c>
      <c r="O4">
        <v>0</v>
      </c>
      <c r="Q4">
        <v>0</v>
      </c>
    </row>
    <row r="5" spans="1:23" x14ac:dyDescent="0.35">
      <c r="A5" t="s">
        <v>16</v>
      </c>
      <c r="B5">
        <v>7</v>
      </c>
      <c r="C5">
        <v>1</v>
      </c>
      <c r="D5" t="s">
        <v>32</v>
      </c>
      <c r="E5">
        <v>1</v>
      </c>
      <c r="F5" t="s">
        <v>25</v>
      </c>
      <c r="G5">
        <v>0</v>
      </c>
      <c r="H5">
        <v>0</v>
      </c>
      <c r="I5">
        <v>0</v>
      </c>
      <c r="K5">
        <v>0</v>
      </c>
      <c r="L5">
        <v>0</v>
      </c>
      <c r="M5">
        <v>0</v>
      </c>
      <c r="N5">
        <v>0</v>
      </c>
      <c r="O5">
        <v>0</v>
      </c>
      <c r="Q5">
        <v>0</v>
      </c>
    </row>
    <row r="6" spans="1:23" x14ac:dyDescent="0.35">
      <c r="A6" t="s">
        <v>16</v>
      </c>
      <c r="B6">
        <v>7</v>
      </c>
      <c r="C6">
        <v>1</v>
      </c>
      <c r="D6" t="s">
        <v>32</v>
      </c>
      <c r="E6">
        <v>1</v>
      </c>
      <c r="F6" t="s">
        <v>26</v>
      </c>
      <c r="G6">
        <v>0</v>
      </c>
      <c r="H6">
        <v>0</v>
      </c>
      <c r="I6">
        <v>0</v>
      </c>
      <c r="K6">
        <v>0</v>
      </c>
      <c r="L6">
        <v>0</v>
      </c>
      <c r="M6">
        <v>0</v>
      </c>
      <c r="N6">
        <v>0</v>
      </c>
      <c r="O6">
        <v>0</v>
      </c>
      <c r="Q6">
        <v>0</v>
      </c>
    </row>
    <row r="7" spans="1:23" x14ac:dyDescent="0.35">
      <c r="A7" t="s">
        <v>16</v>
      </c>
      <c r="B7">
        <v>7</v>
      </c>
      <c r="C7">
        <v>1</v>
      </c>
      <c r="D7" t="s">
        <v>33</v>
      </c>
      <c r="E7">
        <v>2</v>
      </c>
      <c r="F7" t="s">
        <v>5</v>
      </c>
      <c r="G7">
        <v>0</v>
      </c>
      <c r="H7">
        <v>0</v>
      </c>
      <c r="I7">
        <v>0</v>
      </c>
      <c r="K7">
        <v>0</v>
      </c>
      <c r="L7">
        <v>0</v>
      </c>
      <c r="M7">
        <v>0</v>
      </c>
      <c r="N7">
        <v>0</v>
      </c>
      <c r="O7">
        <v>0</v>
      </c>
      <c r="Q7">
        <v>0</v>
      </c>
      <c r="S7" s="4">
        <f>SUM(G7:I7)</f>
        <v>0</v>
      </c>
      <c r="T7">
        <f>MAX(I8:L8)</f>
        <v>2</v>
      </c>
      <c r="U7">
        <f>Q11</f>
        <v>0</v>
      </c>
    </row>
    <row r="8" spans="1:23" x14ac:dyDescent="0.35">
      <c r="A8" t="s">
        <v>16</v>
      </c>
      <c r="B8">
        <v>7</v>
      </c>
      <c r="C8">
        <v>1</v>
      </c>
      <c r="D8" t="s">
        <v>33</v>
      </c>
      <c r="E8">
        <v>2</v>
      </c>
      <c r="F8" t="s">
        <v>23</v>
      </c>
      <c r="G8">
        <v>0</v>
      </c>
      <c r="H8">
        <v>0</v>
      </c>
      <c r="I8">
        <v>0</v>
      </c>
      <c r="K8">
        <v>2</v>
      </c>
      <c r="L8">
        <v>1</v>
      </c>
      <c r="M8">
        <v>1</v>
      </c>
      <c r="N8">
        <v>1</v>
      </c>
      <c r="O8">
        <v>1</v>
      </c>
      <c r="Q8">
        <v>1</v>
      </c>
    </row>
    <row r="9" spans="1:23" x14ac:dyDescent="0.35">
      <c r="A9" t="s">
        <v>16</v>
      </c>
      <c r="B9">
        <v>7</v>
      </c>
      <c r="C9">
        <v>1</v>
      </c>
      <c r="D9" t="s">
        <v>33</v>
      </c>
      <c r="E9">
        <v>2</v>
      </c>
      <c r="F9" t="s">
        <v>24</v>
      </c>
      <c r="G9">
        <v>0</v>
      </c>
      <c r="H9">
        <v>0</v>
      </c>
      <c r="I9">
        <v>0</v>
      </c>
      <c r="K9">
        <v>0</v>
      </c>
      <c r="L9">
        <v>0</v>
      </c>
      <c r="M9">
        <v>0</v>
      </c>
      <c r="N9">
        <v>0</v>
      </c>
      <c r="O9">
        <v>0</v>
      </c>
      <c r="Q9">
        <v>0</v>
      </c>
    </row>
    <row r="10" spans="1:23" x14ac:dyDescent="0.35">
      <c r="A10" t="s">
        <v>16</v>
      </c>
      <c r="B10">
        <v>7</v>
      </c>
      <c r="C10">
        <v>1</v>
      </c>
      <c r="D10" t="s">
        <v>33</v>
      </c>
      <c r="E10">
        <v>2</v>
      </c>
      <c r="F10" t="s">
        <v>25</v>
      </c>
      <c r="G10">
        <v>0</v>
      </c>
      <c r="H10">
        <v>0</v>
      </c>
      <c r="I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</row>
    <row r="11" spans="1:23" x14ac:dyDescent="0.35">
      <c r="A11" t="s">
        <v>16</v>
      </c>
      <c r="B11">
        <v>7</v>
      </c>
      <c r="C11">
        <v>1</v>
      </c>
      <c r="D11" t="s">
        <v>33</v>
      </c>
      <c r="E11">
        <v>2</v>
      </c>
      <c r="F11" t="s">
        <v>26</v>
      </c>
      <c r="G11">
        <v>0</v>
      </c>
      <c r="H11">
        <v>0</v>
      </c>
      <c r="I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</row>
    <row r="12" spans="1:23" x14ac:dyDescent="0.35">
      <c r="A12" t="s">
        <v>16</v>
      </c>
      <c r="B12">
        <v>7</v>
      </c>
      <c r="C12">
        <v>1</v>
      </c>
      <c r="D12" t="s">
        <v>34</v>
      </c>
      <c r="E12">
        <v>3</v>
      </c>
      <c r="F12" t="s">
        <v>5</v>
      </c>
      <c r="G12">
        <v>0</v>
      </c>
      <c r="H12">
        <v>0</v>
      </c>
      <c r="I12">
        <v>0</v>
      </c>
      <c r="K12">
        <v>0</v>
      </c>
      <c r="L12">
        <v>0</v>
      </c>
      <c r="M12">
        <v>0</v>
      </c>
      <c r="N12">
        <v>0</v>
      </c>
      <c r="O12">
        <v>0</v>
      </c>
      <c r="Q12">
        <v>0</v>
      </c>
      <c r="S12" s="4">
        <f>SUM(G12:I12)</f>
        <v>0</v>
      </c>
      <c r="T12">
        <f>MAX(I13:L13)</f>
        <v>2</v>
      </c>
      <c r="U12">
        <f>Q16</f>
        <v>0</v>
      </c>
    </row>
    <row r="13" spans="1:23" x14ac:dyDescent="0.35">
      <c r="A13" t="s">
        <v>16</v>
      </c>
      <c r="B13">
        <v>7</v>
      </c>
      <c r="C13">
        <v>1</v>
      </c>
      <c r="D13" t="s">
        <v>34</v>
      </c>
      <c r="E13">
        <v>3</v>
      </c>
      <c r="F13" t="s">
        <v>23</v>
      </c>
      <c r="G13">
        <v>0</v>
      </c>
      <c r="H13">
        <v>0</v>
      </c>
      <c r="I13">
        <v>2</v>
      </c>
      <c r="K13">
        <v>2</v>
      </c>
      <c r="L13">
        <v>2</v>
      </c>
      <c r="M13">
        <v>2</v>
      </c>
      <c r="N13">
        <v>2</v>
      </c>
      <c r="O13">
        <v>0</v>
      </c>
      <c r="Q13">
        <v>0</v>
      </c>
    </row>
    <row r="14" spans="1:23" x14ac:dyDescent="0.35">
      <c r="A14" t="s">
        <v>16</v>
      </c>
      <c r="B14">
        <v>7</v>
      </c>
      <c r="C14">
        <v>1</v>
      </c>
      <c r="D14" t="s">
        <v>34</v>
      </c>
      <c r="E14">
        <v>3</v>
      </c>
      <c r="F14" t="s">
        <v>24</v>
      </c>
      <c r="G14">
        <v>0</v>
      </c>
      <c r="H14">
        <v>0</v>
      </c>
      <c r="I14">
        <v>0</v>
      </c>
      <c r="K14">
        <v>0</v>
      </c>
      <c r="L14">
        <v>0</v>
      </c>
      <c r="M14">
        <v>0</v>
      </c>
      <c r="N14">
        <v>0</v>
      </c>
      <c r="O14">
        <v>1</v>
      </c>
      <c r="Q14">
        <v>0</v>
      </c>
    </row>
    <row r="15" spans="1:23" x14ac:dyDescent="0.35">
      <c r="A15" t="s">
        <v>16</v>
      </c>
      <c r="B15">
        <v>7</v>
      </c>
      <c r="C15">
        <v>1</v>
      </c>
      <c r="D15" t="s">
        <v>34</v>
      </c>
      <c r="E15">
        <v>3</v>
      </c>
      <c r="F15" t="s">
        <v>25</v>
      </c>
      <c r="G15">
        <v>0</v>
      </c>
      <c r="H15">
        <v>0</v>
      </c>
      <c r="I15">
        <v>0</v>
      </c>
      <c r="K15">
        <v>0</v>
      </c>
      <c r="L15">
        <v>0</v>
      </c>
      <c r="M15">
        <v>0</v>
      </c>
      <c r="N15">
        <v>0</v>
      </c>
      <c r="O15">
        <v>0</v>
      </c>
      <c r="Q15">
        <v>1</v>
      </c>
    </row>
    <row r="16" spans="1:23" x14ac:dyDescent="0.35">
      <c r="A16" t="s">
        <v>16</v>
      </c>
      <c r="B16">
        <v>7</v>
      </c>
      <c r="C16">
        <v>1</v>
      </c>
      <c r="D16" t="s">
        <v>34</v>
      </c>
      <c r="E16">
        <v>3</v>
      </c>
      <c r="F16" t="s">
        <v>26</v>
      </c>
      <c r="G16">
        <v>0</v>
      </c>
      <c r="H16">
        <v>0</v>
      </c>
      <c r="I16">
        <v>0</v>
      </c>
      <c r="K16">
        <v>0</v>
      </c>
      <c r="L16">
        <v>0</v>
      </c>
      <c r="M16">
        <v>0</v>
      </c>
      <c r="N16">
        <v>0</v>
      </c>
      <c r="O16">
        <v>0</v>
      </c>
      <c r="Q16">
        <v>0</v>
      </c>
    </row>
    <row r="17" spans="1:23" x14ac:dyDescent="0.35">
      <c r="A17" t="s">
        <v>16</v>
      </c>
      <c r="B17">
        <v>7</v>
      </c>
      <c r="C17">
        <v>2</v>
      </c>
      <c r="D17" t="s">
        <v>32</v>
      </c>
      <c r="E17">
        <v>4</v>
      </c>
      <c r="F17" t="s">
        <v>5</v>
      </c>
      <c r="G17">
        <v>0</v>
      </c>
      <c r="H17">
        <v>0</v>
      </c>
      <c r="I17">
        <v>0</v>
      </c>
      <c r="S17" s="4">
        <f>SUM(G17:I17)</f>
        <v>0</v>
      </c>
    </row>
    <row r="18" spans="1:23" x14ac:dyDescent="0.35">
      <c r="A18" t="s">
        <v>16</v>
      </c>
      <c r="B18">
        <v>7</v>
      </c>
      <c r="C18">
        <v>2</v>
      </c>
      <c r="D18" t="s">
        <v>32</v>
      </c>
      <c r="E18">
        <v>4</v>
      </c>
      <c r="F18" t="s">
        <v>23</v>
      </c>
      <c r="G18">
        <v>0</v>
      </c>
      <c r="H18">
        <v>0</v>
      </c>
      <c r="I18">
        <v>0</v>
      </c>
    </row>
    <row r="19" spans="1:23" x14ac:dyDescent="0.35">
      <c r="A19" t="s">
        <v>16</v>
      </c>
      <c r="B19">
        <v>7</v>
      </c>
      <c r="C19">
        <v>2</v>
      </c>
      <c r="D19" t="s">
        <v>32</v>
      </c>
      <c r="E19">
        <v>4</v>
      </c>
      <c r="F19" t="s">
        <v>24</v>
      </c>
      <c r="G19">
        <v>0</v>
      </c>
      <c r="H19">
        <v>1</v>
      </c>
      <c r="I19">
        <v>0</v>
      </c>
    </row>
    <row r="20" spans="1:23" x14ac:dyDescent="0.35">
      <c r="A20" t="s">
        <v>16</v>
      </c>
      <c r="B20">
        <v>7</v>
      </c>
      <c r="C20">
        <v>2</v>
      </c>
      <c r="D20" t="s">
        <v>32</v>
      </c>
      <c r="E20">
        <v>4</v>
      </c>
      <c r="F20" t="s">
        <v>25</v>
      </c>
      <c r="G20">
        <v>0</v>
      </c>
      <c r="H20">
        <v>0</v>
      </c>
      <c r="I20">
        <v>1</v>
      </c>
    </row>
    <row r="21" spans="1:23" x14ac:dyDescent="0.35">
      <c r="A21" t="s">
        <v>16</v>
      </c>
      <c r="B21">
        <v>7</v>
      </c>
      <c r="C21">
        <v>2</v>
      </c>
      <c r="D21" t="s">
        <v>32</v>
      </c>
      <c r="E21">
        <v>4</v>
      </c>
      <c r="F21" t="s">
        <v>26</v>
      </c>
      <c r="G21">
        <v>0</v>
      </c>
      <c r="H21">
        <v>0</v>
      </c>
      <c r="I21">
        <v>0</v>
      </c>
    </row>
    <row r="22" spans="1:23" x14ac:dyDescent="0.35">
      <c r="A22" t="s">
        <v>16</v>
      </c>
      <c r="B22">
        <v>7</v>
      </c>
      <c r="C22">
        <v>2</v>
      </c>
      <c r="D22" t="s">
        <v>33</v>
      </c>
      <c r="E22">
        <v>5</v>
      </c>
      <c r="F22" t="s">
        <v>5</v>
      </c>
      <c r="G22">
        <v>0</v>
      </c>
      <c r="H22">
        <v>17</v>
      </c>
      <c r="I22">
        <v>0</v>
      </c>
      <c r="K22">
        <v>8</v>
      </c>
      <c r="L22">
        <v>0</v>
      </c>
      <c r="M22">
        <v>0</v>
      </c>
      <c r="N22">
        <v>0</v>
      </c>
      <c r="O22">
        <v>0</v>
      </c>
      <c r="Q22">
        <v>0</v>
      </c>
      <c r="S22" s="4">
        <f>SUM(G22:I22)</f>
        <v>17</v>
      </c>
      <c r="T22">
        <f>MAX(I23:L23)</f>
        <v>8</v>
      </c>
      <c r="U22">
        <f>Q26</f>
        <v>5</v>
      </c>
      <c r="V22" s="5">
        <f>T22/S22</f>
        <v>0.47058823529411764</v>
      </c>
      <c r="W22">
        <f>U22/T22</f>
        <v>0.625</v>
      </c>
    </row>
    <row r="23" spans="1:23" x14ac:dyDescent="0.35">
      <c r="A23" t="s">
        <v>16</v>
      </c>
      <c r="B23">
        <v>7</v>
      </c>
      <c r="C23">
        <v>2</v>
      </c>
      <c r="D23" t="s">
        <v>33</v>
      </c>
      <c r="E23">
        <v>5</v>
      </c>
      <c r="F23" t="s">
        <v>23</v>
      </c>
      <c r="G23">
        <v>4</v>
      </c>
      <c r="H23">
        <v>4</v>
      </c>
      <c r="I23">
        <v>8</v>
      </c>
      <c r="K23">
        <v>2</v>
      </c>
      <c r="L23">
        <v>0</v>
      </c>
      <c r="M23">
        <v>0</v>
      </c>
      <c r="N23">
        <v>0</v>
      </c>
      <c r="O23">
        <v>0</v>
      </c>
      <c r="Q23">
        <v>0</v>
      </c>
    </row>
    <row r="24" spans="1:23" x14ac:dyDescent="0.35">
      <c r="A24" t="s">
        <v>16</v>
      </c>
      <c r="B24">
        <v>7</v>
      </c>
      <c r="C24">
        <v>2</v>
      </c>
      <c r="D24" t="s">
        <v>33</v>
      </c>
      <c r="E24">
        <v>5</v>
      </c>
      <c r="F24" t="s">
        <v>24</v>
      </c>
      <c r="G24">
        <v>0</v>
      </c>
      <c r="H24">
        <v>0</v>
      </c>
      <c r="I24">
        <v>0</v>
      </c>
      <c r="K24">
        <v>7</v>
      </c>
      <c r="L24">
        <v>9</v>
      </c>
      <c r="M24">
        <v>9</v>
      </c>
      <c r="N24">
        <v>4</v>
      </c>
      <c r="O24">
        <v>3</v>
      </c>
      <c r="Q24">
        <v>0</v>
      </c>
    </row>
    <row r="25" spans="1:23" x14ac:dyDescent="0.35">
      <c r="A25" t="s">
        <v>16</v>
      </c>
      <c r="B25">
        <v>7</v>
      </c>
      <c r="C25">
        <v>2</v>
      </c>
      <c r="D25" t="s">
        <v>33</v>
      </c>
      <c r="E25">
        <v>5</v>
      </c>
      <c r="F25" t="s">
        <v>25</v>
      </c>
      <c r="G25">
        <v>0</v>
      </c>
      <c r="H25">
        <v>0</v>
      </c>
      <c r="I25">
        <v>0</v>
      </c>
      <c r="K25">
        <v>0</v>
      </c>
      <c r="L25">
        <v>0</v>
      </c>
      <c r="M25">
        <v>0</v>
      </c>
      <c r="N25">
        <v>5</v>
      </c>
      <c r="O25">
        <v>6</v>
      </c>
      <c r="Q25">
        <v>4</v>
      </c>
    </row>
    <row r="26" spans="1:23" x14ac:dyDescent="0.35">
      <c r="A26" t="s">
        <v>16</v>
      </c>
      <c r="B26">
        <v>7</v>
      </c>
      <c r="C26">
        <v>2</v>
      </c>
      <c r="D26" t="s">
        <v>33</v>
      </c>
      <c r="E26">
        <v>5</v>
      </c>
      <c r="F26" t="s">
        <v>26</v>
      </c>
      <c r="G26">
        <v>0</v>
      </c>
      <c r="H26">
        <v>0</v>
      </c>
      <c r="I26">
        <v>0</v>
      </c>
      <c r="K26">
        <v>0</v>
      </c>
      <c r="L26">
        <v>0</v>
      </c>
      <c r="M26">
        <v>0</v>
      </c>
      <c r="N26">
        <v>0</v>
      </c>
      <c r="O26">
        <v>0</v>
      </c>
      <c r="Q26">
        <v>5</v>
      </c>
    </row>
    <row r="27" spans="1:23" x14ac:dyDescent="0.35">
      <c r="A27" t="s">
        <v>16</v>
      </c>
      <c r="B27">
        <v>7</v>
      </c>
      <c r="C27">
        <v>2</v>
      </c>
      <c r="D27" t="s">
        <v>34</v>
      </c>
      <c r="E27">
        <v>6</v>
      </c>
      <c r="F27" t="s">
        <v>5</v>
      </c>
      <c r="G27">
        <v>0</v>
      </c>
      <c r="H27">
        <v>0</v>
      </c>
      <c r="I27">
        <v>0</v>
      </c>
      <c r="K27">
        <v>0</v>
      </c>
      <c r="L27">
        <v>0</v>
      </c>
      <c r="M27">
        <v>0</v>
      </c>
      <c r="N27">
        <v>0</v>
      </c>
      <c r="O27">
        <v>0</v>
      </c>
      <c r="Q27">
        <v>0</v>
      </c>
      <c r="S27" s="4">
        <f>SUM(G27:I27)</f>
        <v>0</v>
      </c>
      <c r="T27">
        <f>MAX(I28:L28)</f>
        <v>2</v>
      </c>
      <c r="U27">
        <f>Q31</f>
        <v>1</v>
      </c>
      <c r="W27">
        <f>U27/T27</f>
        <v>0.5</v>
      </c>
    </row>
    <row r="28" spans="1:23" x14ac:dyDescent="0.35">
      <c r="A28" t="s">
        <v>16</v>
      </c>
      <c r="B28">
        <v>7</v>
      </c>
      <c r="C28">
        <v>2</v>
      </c>
      <c r="D28" t="s">
        <v>34</v>
      </c>
      <c r="E28">
        <v>6</v>
      </c>
      <c r="F28" t="s">
        <v>23</v>
      </c>
      <c r="G28">
        <v>0</v>
      </c>
      <c r="H28">
        <v>0</v>
      </c>
      <c r="I28">
        <v>1</v>
      </c>
      <c r="K28">
        <v>2</v>
      </c>
      <c r="L28">
        <v>1</v>
      </c>
      <c r="M28">
        <v>0</v>
      </c>
      <c r="N28">
        <v>0</v>
      </c>
      <c r="O28">
        <v>0</v>
      </c>
      <c r="Q28">
        <v>0</v>
      </c>
    </row>
    <row r="29" spans="1:23" x14ac:dyDescent="0.35">
      <c r="A29" t="s">
        <v>16</v>
      </c>
      <c r="B29">
        <v>7</v>
      </c>
      <c r="C29">
        <v>2</v>
      </c>
      <c r="D29" t="s">
        <v>34</v>
      </c>
      <c r="E29">
        <v>6</v>
      </c>
      <c r="F29" t="s">
        <v>24</v>
      </c>
      <c r="G29">
        <v>0</v>
      </c>
      <c r="H29">
        <v>0</v>
      </c>
      <c r="I29">
        <v>0</v>
      </c>
      <c r="K29">
        <v>0</v>
      </c>
      <c r="L29">
        <v>1</v>
      </c>
      <c r="M29">
        <v>1</v>
      </c>
      <c r="N29">
        <v>0</v>
      </c>
      <c r="O29">
        <v>0</v>
      </c>
      <c r="Q29">
        <v>0</v>
      </c>
    </row>
    <row r="30" spans="1:23" x14ac:dyDescent="0.35">
      <c r="A30" t="s">
        <v>16</v>
      </c>
      <c r="B30">
        <v>7</v>
      </c>
      <c r="C30">
        <v>2</v>
      </c>
      <c r="D30" t="s">
        <v>34</v>
      </c>
      <c r="E30">
        <v>6</v>
      </c>
      <c r="F30" t="s">
        <v>25</v>
      </c>
      <c r="G30">
        <v>0</v>
      </c>
      <c r="H30">
        <v>0</v>
      </c>
      <c r="I30">
        <v>0</v>
      </c>
      <c r="K30">
        <v>0</v>
      </c>
      <c r="L30">
        <v>0</v>
      </c>
      <c r="M30">
        <v>0</v>
      </c>
      <c r="N30">
        <v>1</v>
      </c>
      <c r="O30">
        <v>1</v>
      </c>
      <c r="Q30">
        <v>0</v>
      </c>
    </row>
    <row r="31" spans="1:23" x14ac:dyDescent="0.35">
      <c r="A31" t="s">
        <v>16</v>
      </c>
      <c r="B31">
        <v>7</v>
      </c>
      <c r="C31">
        <v>2</v>
      </c>
      <c r="D31" t="s">
        <v>34</v>
      </c>
      <c r="E31">
        <v>6</v>
      </c>
      <c r="F31" t="s">
        <v>26</v>
      </c>
      <c r="G31">
        <v>0</v>
      </c>
      <c r="H31">
        <v>0</v>
      </c>
      <c r="I31">
        <v>0</v>
      </c>
      <c r="K31">
        <v>0</v>
      </c>
      <c r="L31">
        <v>0</v>
      </c>
      <c r="M31">
        <v>0</v>
      </c>
      <c r="N31">
        <v>0</v>
      </c>
      <c r="O31">
        <v>0</v>
      </c>
      <c r="Q31">
        <v>1</v>
      </c>
    </row>
    <row r="32" spans="1:23" x14ac:dyDescent="0.35">
      <c r="A32" t="s">
        <v>16</v>
      </c>
      <c r="B32">
        <v>7</v>
      </c>
      <c r="C32">
        <v>3</v>
      </c>
      <c r="D32" t="s">
        <v>32</v>
      </c>
      <c r="E32">
        <v>7</v>
      </c>
      <c r="F32" t="s">
        <v>5</v>
      </c>
      <c r="G32">
        <v>0</v>
      </c>
      <c r="H32">
        <v>0</v>
      </c>
      <c r="I32">
        <v>0</v>
      </c>
      <c r="K32">
        <v>0</v>
      </c>
      <c r="L32">
        <v>0</v>
      </c>
      <c r="M32">
        <v>0</v>
      </c>
      <c r="N32">
        <v>0</v>
      </c>
      <c r="O32">
        <v>0</v>
      </c>
      <c r="Q32">
        <v>0</v>
      </c>
      <c r="S32" s="4">
        <f>SUM(G32:I32)</f>
        <v>0</v>
      </c>
      <c r="T32">
        <f>MAX(I33:L33)</f>
        <v>1</v>
      </c>
      <c r="U32">
        <f>Q36</f>
        <v>0</v>
      </c>
      <c r="W32">
        <f>U32/T32</f>
        <v>0</v>
      </c>
    </row>
    <row r="33" spans="1:23" x14ac:dyDescent="0.35">
      <c r="A33" t="s">
        <v>16</v>
      </c>
      <c r="B33">
        <v>7</v>
      </c>
      <c r="C33">
        <v>3</v>
      </c>
      <c r="D33" t="s">
        <v>32</v>
      </c>
      <c r="E33">
        <v>7</v>
      </c>
      <c r="F33" t="s">
        <v>23</v>
      </c>
      <c r="G33">
        <v>0</v>
      </c>
      <c r="H33">
        <v>0</v>
      </c>
      <c r="I33">
        <v>0</v>
      </c>
      <c r="K33">
        <v>0</v>
      </c>
      <c r="L33">
        <v>1</v>
      </c>
      <c r="M33">
        <v>0</v>
      </c>
      <c r="N33">
        <v>2</v>
      </c>
      <c r="O33">
        <v>3</v>
      </c>
      <c r="Q33">
        <v>0</v>
      </c>
    </row>
    <row r="34" spans="1:23" x14ac:dyDescent="0.35">
      <c r="A34" t="s">
        <v>16</v>
      </c>
      <c r="B34">
        <v>7</v>
      </c>
      <c r="C34">
        <v>3</v>
      </c>
      <c r="D34" t="s">
        <v>32</v>
      </c>
      <c r="E34">
        <v>7</v>
      </c>
      <c r="F34" t="s">
        <v>24</v>
      </c>
      <c r="G34">
        <v>0</v>
      </c>
      <c r="H34">
        <v>0</v>
      </c>
      <c r="I34">
        <v>0</v>
      </c>
      <c r="K34">
        <v>0</v>
      </c>
      <c r="L34">
        <v>0</v>
      </c>
      <c r="M34">
        <v>0</v>
      </c>
      <c r="N34">
        <v>0</v>
      </c>
      <c r="O34">
        <v>0</v>
      </c>
      <c r="Q34">
        <v>0</v>
      </c>
    </row>
    <row r="35" spans="1:23" x14ac:dyDescent="0.35">
      <c r="A35" t="s">
        <v>16</v>
      </c>
      <c r="B35">
        <v>7</v>
      </c>
      <c r="C35">
        <v>3</v>
      </c>
      <c r="D35" t="s">
        <v>32</v>
      </c>
      <c r="E35">
        <v>7</v>
      </c>
      <c r="F35" t="s">
        <v>25</v>
      </c>
      <c r="G35">
        <v>0</v>
      </c>
      <c r="H35">
        <v>0</v>
      </c>
      <c r="I35">
        <v>0</v>
      </c>
      <c r="K35">
        <v>0</v>
      </c>
      <c r="L35">
        <v>0</v>
      </c>
      <c r="M35">
        <v>0</v>
      </c>
      <c r="N35">
        <v>0</v>
      </c>
      <c r="O35">
        <v>0</v>
      </c>
      <c r="Q35">
        <v>0</v>
      </c>
    </row>
    <row r="36" spans="1:23" x14ac:dyDescent="0.35">
      <c r="A36" t="s">
        <v>16</v>
      </c>
      <c r="B36">
        <v>7</v>
      </c>
      <c r="C36">
        <v>3</v>
      </c>
      <c r="D36" t="s">
        <v>32</v>
      </c>
      <c r="E36">
        <v>7</v>
      </c>
      <c r="F36" t="s">
        <v>26</v>
      </c>
      <c r="G36">
        <v>0</v>
      </c>
      <c r="H36">
        <v>0</v>
      </c>
      <c r="I36">
        <v>0</v>
      </c>
      <c r="K36">
        <v>0</v>
      </c>
      <c r="L36">
        <v>0</v>
      </c>
      <c r="M36">
        <v>0</v>
      </c>
      <c r="N36">
        <v>0</v>
      </c>
      <c r="O36">
        <v>0</v>
      </c>
      <c r="Q36">
        <v>0</v>
      </c>
    </row>
    <row r="37" spans="1:23" x14ac:dyDescent="0.35">
      <c r="A37" t="s">
        <v>16</v>
      </c>
      <c r="B37">
        <v>7</v>
      </c>
      <c r="C37">
        <v>3</v>
      </c>
      <c r="D37" t="s">
        <v>33</v>
      </c>
      <c r="E37">
        <v>8</v>
      </c>
      <c r="F37" t="s">
        <v>5</v>
      </c>
      <c r="G37">
        <v>0</v>
      </c>
      <c r="H37">
        <v>0</v>
      </c>
      <c r="I37">
        <v>0</v>
      </c>
      <c r="K37">
        <v>0</v>
      </c>
      <c r="L37">
        <v>0</v>
      </c>
      <c r="M37">
        <v>0</v>
      </c>
      <c r="N37">
        <v>0</v>
      </c>
      <c r="O37">
        <v>0</v>
      </c>
      <c r="Q37">
        <v>0</v>
      </c>
      <c r="S37" s="4">
        <f>SUM(G37:I37)</f>
        <v>0</v>
      </c>
      <c r="T37">
        <f>MAX(I38:L38)</f>
        <v>3</v>
      </c>
      <c r="U37">
        <f>Q41</f>
        <v>1</v>
      </c>
      <c r="W37" s="5">
        <f>U37/T37</f>
        <v>0.33333333333333331</v>
      </c>
    </row>
    <row r="38" spans="1:23" x14ac:dyDescent="0.35">
      <c r="A38" t="s">
        <v>16</v>
      </c>
      <c r="B38">
        <v>7</v>
      </c>
      <c r="C38">
        <v>3</v>
      </c>
      <c r="D38" t="s">
        <v>33</v>
      </c>
      <c r="E38">
        <v>8</v>
      </c>
      <c r="F38" t="s">
        <v>23</v>
      </c>
      <c r="G38">
        <v>0</v>
      </c>
      <c r="H38">
        <v>0</v>
      </c>
      <c r="I38">
        <v>0</v>
      </c>
      <c r="K38">
        <v>3</v>
      </c>
      <c r="L38">
        <v>2</v>
      </c>
      <c r="M38">
        <v>0</v>
      </c>
      <c r="N38">
        <v>0</v>
      </c>
      <c r="O38">
        <v>0</v>
      </c>
      <c r="Q38">
        <v>0</v>
      </c>
    </row>
    <row r="39" spans="1:23" x14ac:dyDescent="0.35">
      <c r="A39" t="s">
        <v>16</v>
      </c>
      <c r="B39">
        <v>7</v>
      </c>
      <c r="C39">
        <v>3</v>
      </c>
      <c r="D39" t="s">
        <v>33</v>
      </c>
      <c r="E39">
        <v>8</v>
      </c>
      <c r="F39" t="s">
        <v>24</v>
      </c>
      <c r="G39">
        <v>0</v>
      </c>
      <c r="H39">
        <v>0</v>
      </c>
      <c r="I39">
        <v>0</v>
      </c>
      <c r="K39">
        <v>0</v>
      </c>
      <c r="L39">
        <v>1</v>
      </c>
      <c r="M39">
        <v>3</v>
      </c>
      <c r="N39">
        <v>0</v>
      </c>
      <c r="O39">
        <v>0</v>
      </c>
      <c r="Q39">
        <v>0</v>
      </c>
    </row>
    <row r="40" spans="1:23" x14ac:dyDescent="0.35">
      <c r="A40" t="s">
        <v>16</v>
      </c>
      <c r="B40">
        <v>7</v>
      </c>
      <c r="C40">
        <v>3</v>
      </c>
      <c r="D40" t="s">
        <v>33</v>
      </c>
      <c r="E40">
        <v>8</v>
      </c>
      <c r="F40" t="s">
        <v>25</v>
      </c>
      <c r="G40">
        <v>0</v>
      </c>
      <c r="H40">
        <v>0</v>
      </c>
      <c r="I40">
        <v>0</v>
      </c>
      <c r="K40">
        <v>0</v>
      </c>
      <c r="L40">
        <v>0</v>
      </c>
      <c r="M40">
        <v>0</v>
      </c>
      <c r="N40">
        <v>3</v>
      </c>
      <c r="O40">
        <v>0</v>
      </c>
      <c r="Q40">
        <v>0</v>
      </c>
    </row>
    <row r="41" spans="1:23" x14ac:dyDescent="0.35">
      <c r="A41" t="s">
        <v>16</v>
      </c>
      <c r="B41">
        <v>7</v>
      </c>
      <c r="C41">
        <v>3</v>
      </c>
      <c r="D41" t="s">
        <v>33</v>
      </c>
      <c r="E41">
        <v>8</v>
      </c>
      <c r="F41" t="s">
        <v>26</v>
      </c>
      <c r="G41">
        <v>0</v>
      </c>
      <c r="H41">
        <v>0</v>
      </c>
      <c r="I41">
        <v>0</v>
      </c>
      <c r="K41">
        <v>0</v>
      </c>
      <c r="L41">
        <v>0</v>
      </c>
      <c r="M41">
        <v>0</v>
      </c>
      <c r="N41">
        <v>0</v>
      </c>
      <c r="O41">
        <v>2</v>
      </c>
      <c r="Q41">
        <v>1</v>
      </c>
    </row>
    <row r="42" spans="1:23" x14ac:dyDescent="0.35">
      <c r="A42" t="s">
        <v>16</v>
      </c>
      <c r="B42">
        <v>7</v>
      </c>
      <c r="C42">
        <v>3</v>
      </c>
      <c r="D42" t="s">
        <v>34</v>
      </c>
      <c r="E42">
        <v>9</v>
      </c>
      <c r="F42" t="s">
        <v>5</v>
      </c>
      <c r="G42">
        <v>0</v>
      </c>
      <c r="H42">
        <v>0</v>
      </c>
      <c r="I42">
        <v>0</v>
      </c>
      <c r="K42">
        <v>0</v>
      </c>
      <c r="L42">
        <v>0</v>
      </c>
      <c r="M42">
        <v>0</v>
      </c>
      <c r="N42">
        <v>0</v>
      </c>
      <c r="O42">
        <v>0</v>
      </c>
      <c r="Q42">
        <v>0</v>
      </c>
      <c r="S42" s="4">
        <f>SUM(G42:I42)</f>
        <v>0</v>
      </c>
      <c r="T42">
        <f>MAX(I43:L43)</f>
        <v>5</v>
      </c>
      <c r="U42">
        <f>Q46</f>
        <v>1</v>
      </c>
      <c r="W42">
        <f>U42/T42</f>
        <v>0.2</v>
      </c>
    </row>
    <row r="43" spans="1:23" x14ac:dyDescent="0.35">
      <c r="A43" t="s">
        <v>16</v>
      </c>
      <c r="B43">
        <v>7</v>
      </c>
      <c r="C43">
        <v>3</v>
      </c>
      <c r="D43" t="s">
        <v>34</v>
      </c>
      <c r="E43">
        <v>9</v>
      </c>
      <c r="F43" t="s">
        <v>23</v>
      </c>
      <c r="G43">
        <v>0</v>
      </c>
      <c r="H43">
        <v>0</v>
      </c>
      <c r="I43">
        <v>0</v>
      </c>
      <c r="K43">
        <v>5</v>
      </c>
      <c r="L43">
        <v>0</v>
      </c>
      <c r="M43">
        <v>0</v>
      </c>
      <c r="N43">
        <v>0</v>
      </c>
      <c r="O43">
        <v>0</v>
      </c>
      <c r="Q43">
        <v>0</v>
      </c>
    </row>
    <row r="44" spans="1:23" x14ac:dyDescent="0.35">
      <c r="A44" t="s">
        <v>16</v>
      </c>
      <c r="B44">
        <v>7</v>
      </c>
      <c r="C44">
        <v>3</v>
      </c>
      <c r="D44" t="s">
        <v>34</v>
      </c>
      <c r="E44">
        <v>9</v>
      </c>
      <c r="F44" t="s">
        <v>24</v>
      </c>
      <c r="G44">
        <v>0</v>
      </c>
      <c r="H44">
        <v>0</v>
      </c>
      <c r="I44">
        <v>0</v>
      </c>
      <c r="K44">
        <v>0</v>
      </c>
      <c r="L44">
        <v>3</v>
      </c>
      <c r="M44">
        <v>3</v>
      </c>
      <c r="N44">
        <v>2</v>
      </c>
      <c r="O44">
        <v>2</v>
      </c>
      <c r="Q44">
        <v>0</v>
      </c>
    </row>
    <row r="45" spans="1:23" x14ac:dyDescent="0.35">
      <c r="A45" t="s">
        <v>16</v>
      </c>
      <c r="B45">
        <v>7</v>
      </c>
      <c r="C45">
        <v>3</v>
      </c>
      <c r="D45" t="s">
        <v>34</v>
      </c>
      <c r="E45">
        <v>9</v>
      </c>
      <c r="F45" t="s">
        <v>25</v>
      </c>
      <c r="G45">
        <v>0</v>
      </c>
      <c r="H45">
        <v>0</v>
      </c>
      <c r="I45">
        <v>0</v>
      </c>
      <c r="K45">
        <v>0</v>
      </c>
      <c r="L45">
        <v>0</v>
      </c>
      <c r="M45">
        <v>0</v>
      </c>
      <c r="N45">
        <v>1</v>
      </c>
      <c r="O45">
        <v>1</v>
      </c>
      <c r="Q45">
        <v>2</v>
      </c>
    </row>
    <row r="46" spans="1:23" x14ac:dyDescent="0.35">
      <c r="A46" t="s">
        <v>16</v>
      </c>
      <c r="B46">
        <v>7</v>
      </c>
      <c r="C46">
        <v>3</v>
      </c>
      <c r="D46" t="s">
        <v>34</v>
      </c>
      <c r="E46">
        <v>9</v>
      </c>
      <c r="F46" t="s">
        <v>26</v>
      </c>
      <c r="G46">
        <v>1</v>
      </c>
      <c r="H46">
        <v>0</v>
      </c>
      <c r="I46">
        <v>0</v>
      </c>
      <c r="K46">
        <v>0</v>
      </c>
      <c r="L46">
        <v>0</v>
      </c>
      <c r="M46">
        <v>0</v>
      </c>
      <c r="N46">
        <v>0</v>
      </c>
      <c r="O46">
        <v>0</v>
      </c>
      <c r="Q46">
        <v>1</v>
      </c>
    </row>
    <row r="47" spans="1:23" x14ac:dyDescent="0.35">
      <c r="A47" t="s">
        <v>16</v>
      </c>
      <c r="B47">
        <v>7</v>
      </c>
      <c r="C47">
        <v>4</v>
      </c>
      <c r="D47" t="s">
        <v>32</v>
      </c>
      <c r="E47">
        <v>10</v>
      </c>
      <c r="F47" t="s">
        <v>5</v>
      </c>
      <c r="G47">
        <v>0</v>
      </c>
      <c r="H47">
        <v>0</v>
      </c>
      <c r="I47">
        <v>0</v>
      </c>
      <c r="K47">
        <v>0</v>
      </c>
      <c r="L47">
        <v>0</v>
      </c>
      <c r="M47">
        <v>0</v>
      </c>
      <c r="N47">
        <v>0</v>
      </c>
      <c r="O47">
        <v>0</v>
      </c>
      <c r="Q47">
        <v>0</v>
      </c>
      <c r="S47" s="4">
        <f>SUM(G47:I47)</f>
        <v>0</v>
      </c>
      <c r="T47">
        <f>MAX(I48:L48)</f>
        <v>2</v>
      </c>
      <c r="U47">
        <f>Q51</f>
        <v>0</v>
      </c>
      <c r="W47">
        <f>U47/T47</f>
        <v>0</v>
      </c>
    </row>
    <row r="48" spans="1:23" x14ac:dyDescent="0.35">
      <c r="A48" t="s">
        <v>16</v>
      </c>
      <c r="B48">
        <v>7</v>
      </c>
      <c r="C48">
        <v>4</v>
      </c>
      <c r="D48" t="s">
        <v>32</v>
      </c>
      <c r="E48">
        <v>10</v>
      </c>
      <c r="F48" t="s">
        <v>23</v>
      </c>
      <c r="G48">
        <v>0</v>
      </c>
      <c r="H48">
        <v>0</v>
      </c>
      <c r="I48">
        <v>2</v>
      </c>
      <c r="K48">
        <v>2</v>
      </c>
      <c r="L48">
        <v>1</v>
      </c>
      <c r="M48">
        <v>1</v>
      </c>
      <c r="N48">
        <v>1</v>
      </c>
      <c r="O48">
        <v>0</v>
      </c>
      <c r="Q48">
        <v>0</v>
      </c>
    </row>
    <row r="49" spans="1:23" x14ac:dyDescent="0.35">
      <c r="A49" t="s">
        <v>16</v>
      </c>
      <c r="B49">
        <v>7</v>
      </c>
      <c r="C49">
        <v>4</v>
      </c>
      <c r="D49" t="s">
        <v>32</v>
      </c>
      <c r="E49">
        <v>10</v>
      </c>
      <c r="F49" t="s">
        <v>24</v>
      </c>
      <c r="G49">
        <v>0</v>
      </c>
      <c r="H49">
        <v>0</v>
      </c>
      <c r="I49">
        <v>0</v>
      </c>
      <c r="K49">
        <v>0</v>
      </c>
      <c r="L49">
        <v>1</v>
      </c>
      <c r="M49">
        <v>1</v>
      </c>
      <c r="N49">
        <v>1</v>
      </c>
      <c r="O49">
        <v>1</v>
      </c>
      <c r="Q49">
        <v>0</v>
      </c>
    </row>
    <row r="50" spans="1:23" x14ac:dyDescent="0.35">
      <c r="A50" t="s">
        <v>16</v>
      </c>
      <c r="B50">
        <v>7</v>
      </c>
      <c r="C50">
        <v>4</v>
      </c>
      <c r="D50" t="s">
        <v>32</v>
      </c>
      <c r="E50">
        <v>10</v>
      </c>
      <c r="F50" t="s">
        <v>25</v>
      </c>
      <c r="G50">
        <v>0</v>
      </c>
      <c r="H50">
        <v>0</v>
      </c>
      <c r="I50">
        <v>0</v>
      </c>
      <c r="K50">
        <v>0</v>
      </c>
      <c r="L50">
        <v>0</v>
      </c>
      <c r="M50">
        <v>0</v>
      </c>
      <c r="N50">
        <v>0</v>
      </c>
      <c r="O50">
        <v>1</v>
      </c>
      <c r="Q50">
        <v>1</v>
      </c>
    </row>
    <row r="51" spans="1:23" x14ac:dyDescent="0.35">
      <c r="A51" t="s">
        <v>16</v>
      </c>
      <c r="B51">
        <v>7</v>
      </c>
      <c r="C51">
        <v>4</v>
      </c>
      <c r="D51" t="s">
        <v>32</v>
      </c>
      <c r="E51">
        <v>10</v>
      </c>
      <c r="F51" t="s">
        <v>26</v>
      </c>
      <c r="G51">
        <v>0</v>
      </c>
      <c r="H51">
        <v>0</v>
      </c>
      <c r="I51">
        <v>0</v>
      </c>
      <c r="K51">
        <v>0</v>
      </c>
      <c r="L51">
        <v>0</v>
      </c>
      <c r="M51">
        <v>0</v>
      </c>
      <c r="N51">
        <v>0</v>
      </c>
      <c r="O51">
        <v>0</v>
      </c>
      <c r="Q51">
        <v>0</v>
      </c>
    </row>
    <row r="52" spans="1:23" x14ac:dyDescent="0.35">
      <c r="A52" t="s">
        <v>16</v>
      </c>
      <c r="B52">
        <v>7</v>
      </c>
      <c r="C52">
        <v>4</v>
      </c>
      <c r="D52" t="s">
        <v>33</v>
      </c>
      <c r="E52">
        <v>11</v>
      </c>
      <c r="F52" t="s">
        <v>5</v>
      </c>
      <c r="G52">
        <v>0</v>
      </c>
      <c r="H52">
        <v>0</v>
      </c>
      <c r="S52" s="4">
        <f>SUM(G52:I52)</f>
        <v>0</v>
      </c>
    </row>
    <row r="53" spans="1:23" x14ac:dyDescent="0.35">
      <c r="A53" t="s">
        <v>16</v>
      </c>
      <c r="B53">
        <v>7</v>
      </c>
      <c r="C53">
        <v>4</v>
      </c>
      <c r="D53" t="s">
        <v>33</v>
      </c>
      <c r="E53">
        <v>11</v>
      </c>
      <c r="F53" t="s">
        <v>23</v>
      </c>
      <c r="G53">
        <v>0</v>
      </c>
      <c r="H53">
        <v>0</v>
      </c>
    </row>
    <row r="54" spans="1:23" x14ac:dyDescent="0.35">
      <c r="A54" t="s">
        <v>16</v>
      </c>
      <c r="B54">
        <v>7</v>
      </c>
      <c r="C54">
        <v>4</v>
      </c>
      <c r="D54" t="s">
        <v>33</v>
      </c>
      <c r="E54">
        <v>11</v>
      </c>
      <c r="F54" t="s">
        <v>24</v>
      </c>
      <c r="G54">
        <v>0</v>
      </c>
      <c r="H54">
        <v>0</v>
      </c>
    </row>
    <row r="55" spans="1:23" x14ac:dyDescent="0.35">
      <c r="A55" t="s">
        <v>16</v>
      </c>
      <c r="B55">
        <v>7</v>
      </c>
      <c r="C55">
        <v>4</v>
      </c>
      <c r="D55" t="s">
        <v>33</v>
      </c>
      <c r="E55">
        <v>11</v>
      </c>
      <c r="F55" t="s">
        <v>25</v>
      </c>
      <c r="G55">
        <v>0</v>
      </c>
      <c r="H55">
        <v>0</v>
      </c>
    </row>
    <row r="56" spans="1:23" x14ac:dyDescent="0.35">
      <c r="A56" t="s">
        <v>16</v>
      </c>
      <c r="B56">
        <v>7</v>
      </c>
      <c r="C56">
        <v>4</v>
      </c>
      <c r="D56" t="s">
        <v>33</v>
      </c>
      <c r="E56">
        <v>11</v>
      </c>
      <c r="F56" t="s">
        <v>26</v>
      </c>
      <c r="G56">
        <v>0</v>
      </c>
      <c r="H56">
        <v>0</v>
      </c>
    </row>
    <row r="57" spans="1:23" x14ac:dyDescent="0.35">
      <c r="A57" t="s">
        <v>16</v>
      </c>
      <c r="B57">
        <v>7</v>
      </c>
      <c r="C57">
        <v>4</v>
      </c>
      <c r="D57" t="s">
        <v>34</v>
      </c>
      <c r="E57">
        <v>12</v>
      </c>
      <c r="F57" t="s">
        <v>5</v>
      </c>
      <c r="G57">
        <v>0</v>
      </c>
      <c r="H57">
        <v>0</v>
      </c>
      <c r="I57">
        <v>0</v>
      </c>
      <c r="K57">
        <v>0</v>
      </c>
      <c r="L57">
        <v>0</v>
      </c>
      <c r="M57">
        <v>0</v>
      </c>
      <c r="N57">
        <v>0</v>
      </c>
      <c r="O57">
        <v>0</v>
      </c>
      <c r="Q57">
        <v>0</v>
      </c>
      <c r="S57" s="4">
        <f>SUM(G57:I57)</f>
        <v>0</v>
      </c>
      <c r="T57">
        <f>MAX(I58:L58)</f>
        <v>3</v>
      </c>
      <c r="U57">
        <f>Q61</f>
        <v>0</v>
      </c>
      <c r="W57">
        <f>U57/T57</f>
        <v>0</v>
      </c>
    </row>
    <row r="58" spans="1:23" x14ac:dyDescent="0.35">
      <c r="A58" t="s">
        <v>16</v>
      </c>
      <c r="B58">
        <v>7</v>
      </c>
      <c r="C58">
        <v>4</v>
      </c>
      <c r="D58" t="s">
        <v>34</v>
      </c>
      <c r="E58">
        <v>12</v>
      </c>
      <c r="F58" t="s">
        <v>23</v>
      </c>
      <c r="G58">
        <v>0</v>
      </c>
      <c r="H58">
        <v>0</v>
      </c>
      <c r="I58">
        <v>0</v>
      </c>
      <c r="K58">
        <v>3</v>
      </c>
      <c r="L58">
        <v>2</v>
      </c>
      <c r="M58">
        <v>1</v>
      </c>
      <c r="N58">
        <v>0</v>
      </c>
      <c r="O58">
        <v>0</v>
      </c>
      <c r="Q58">
        <v>0</v>
      </c>
    </row>
    <row r="59" spans="1:23" x14ac:dyDescent="0.35">
      <c r="A59" t="s">
        <v>16</v>
      </c>
      <c r="B59">
        <v>7</v>
      </c>
      <c r="C59">
        <v>4</v>
      </c>
      <c r="D59" t="s">
        <v>34</v>
      </c>
      <c r="E59">
        <v>12</v>
      </c>
      <c r="F59" t="s">
        <v>24</v>
      </c>
      <c r="G59">
        <v>0</v>
      </c>
      <c r="H59">
        <v>0</v>
      </c>
      <c r="I59">
        <v>0</v>
      </c>
      <c r="K59">
        <v>0</v>
      </c>
      <c r="L59">
        <v>0</v>
      </c>
      <c r="M59">
        <v>0</v>
      </c>
      <c r="N59">
        <v>0</v>
      </c>
      <c r="O59">
        <v>0</v>
      </c>
      <c r="Q59">
        <v>0</v>
      </c>
    </row>
    <row r="60" spans="1:23" x14ac:dyDescent="0.35">
      <c r="A60" t="s">
        <v>16</v>
      </c>
      <c r="B60">
        <v>7</v>
      </c>
      <c r="C60">
        <v>4</v>
      </c>
      <c r="D60" t="s">
        <v>34</v>
      </c>
      <c r="E60">
        <v>12</v>
      </c>
      <c r="F60" t="s">
        <v>25</v>
      </c>
      <c r="G60">
        <v>0</v>
      </c>
      <c r="H60">
        <v>0</v>
      </c>
      <c r="I60">
        <v>0</v>
      </c>
      <c r="K60">
        <v>0</v>
      </c>
      <c r="L60">
        <v>0</v>
      </c>
      <c r="M60">
        <v>0</v>
      </c>
      <c r="N60">
        <v>0</v>
      </c>
      <c r="O60">
        <v>0</v>
      </c>
      <c r="Q60">
        <v>0</v>
      </c>
    </row>
    <row r="61" spans="1:23" x14ac:dyDescent="0.35">
      <c r="A61" t="s">
        <v>16</v>
      </c>
      <c r="B61">
        <v>7</v>
      </c>
      <c r="C61">
        <v>4</v>
      </c>
      <c r="D61" t="s">
        <v>34</v>
      </c>
      <c r="E61">
        <v>12</v>
      </c>
      <c r="F61" t="s">
        <v>26</v>
      </c>
      <c r="G61">
        <v>0</v>
      </c>
      <c r="H61">
        <v>0</v>
      </c>
      <c r="I61">
        <v>0</v>
      </c>
      <c r="K61">
        <v>0</v>
      </c>
      <c r="L61">
        <v>0</v>
      </c>
      <c r="M61">
        <v>0</v>
      </c>
      <c r="N61">
        <v>0</v>
      </c>
      <c r="O61">
        <v>0</v>
      </c>
      <c r="Q61">
        <v>0</v>
      </c>
    </row>
    <row r="62" spans="1:23" x14ac:dyDescent="0.35">
      <c r="A62" t="s">
        <v>16</v>
      </c>
      <c r="B62">
        <v>8</v>
      </c>
      <c r="C62">
        <v>1</v>
      </c>
      <c r="D62" t="s">
        <v>32</v>
      </c>
      <c r="E62">
        <v>1</v>
      </c>
      <c r="F62" t="s">
        <v>5</v>
      </c>
      <c r="G62">
        <v>0</v>
      </c>
      <c r="H62">
        <v>38</v>
      </c>
      <c r="I62">
        <v>0</v>
      </c>
      <c r="K62">
        <v>0</v>
      </c>
      <c r="L62">
        <v>0</v>
      </c>
      <c r="M62">
        <v>0</v>
      </c>
      <c r="N62">
        <v>3</v>
      </c>
      <c r="O62">
        <v>0</v>
      </c>
      <c r="Q62">
        <v>0</v>
      </c>
      <c r="S62" s="4">
        <f>SUM(G62:I62)</f>
        <v>38</v>
      </c>
      <c r="T62">
        <f>MAX(I63:L63)</f>
        <v>40</v>
      </c>
      <c r="U62">
        <f>Q66</f>
        <v>41</v>
      </c>
      <c r="V62" s="5"/>
    </row>
    <row r="63" spans="1:23" x14ac:dyDescent="0.35">
      <c r="A63" t="s">
        <v>16</v>
      </c>
      <c r="B63">
        <v>8</v>
      </c>
      <c r="C63">
        <v>1</v>
      </c>
      <c r="D63" t="s">
        <v>32</v>
      </c>
      <c r="E63">
        <v>1</v>
      </c>
      <c r="F63" t="s">
        <v>23</v>
      </c>
      <c r="G63">
        <v>0</v>
      </c>
      <c r="H63">
        <v>0</v>
      </c>
      <c r="I63">
        <v>6</v>
      </c>
      <c r="K63">
        <v>40</v>
      </c>
      <c r="L63">
        <v>33</v>
      </c>
      <c r="M63">
        <v>6</v>
      </c>
      <c r="N63">
        <v>2</v>
      </c>
      <c r="O63">
        <v>0</v>
      </c>
      <c r="Q63">
        <v>0</v>
      </c>
    </row>
    <row r="64" spans="1:23" x14ac:dyDescent="0.35">
      <c r="A64" t="s">
        <v>16</v>
      </c>
      <c r="B64">
        <v>8</v>
      </c>
      <c r="C64">
        <v>1</v>
      </c>
      <c r="D64" t="s">
        <v>32</v>
      </c>
      <c r="E64">
        <v>1</v>
      </c>
      <c r="F64" t="s">
        <v>24</v>
      </c>
      <c r="G64">
        <v>0</v>
      </c>
      <c r="H64">
        <v>0</v>
      </c>
      <c r="I64">
        <v>0</v>
      </c>
      <c r="K64">
        <v>1</v>
      </c>
      <c r="L64">
        <v>57</v>
      </c>
      <c r="M64">
        <v>81</v>
      </c>
      <c r="N64">
        <v>59</v>
      </c>
      <c r="O64">
        <v>16</v>
      </c>
      <c r="Q64">
        <v>0</v>
      </c>
    </row>
    <row r="65" spans="1:23" x14ac:dyDescent="0.35">
      <c r="A65" t="s">
        <v>16</v>
      </c>
      <c r="B65">
        <v>8</v>
      </c>
      <c r="C65">
        <v>1</v>
      </c>
      <c r="D65" t="s">
        <v>32</v>
      </c>
      <c r="E65">
        <v>1</v>
      </c>
      <c r="F65" t="s">
        <v>25</v>
      </c>
      <c r="G65">
        <v>0</v>
      </c>
      <c r="H65">
        <v>0</v>
      </c>
      <c r="I65">
        <v>0</v>
      </c>
      <c r="K65">
        <v>0</v>
      </c>
      <c r="L65">
        <v>1</v>
      </c>
      <c r="M65">
        <v>2</v>
      </c>
      <c r="N65">
        <v>26</v>
      </c>
      <c r="O65">
        <v>63</v>
      </c>
      <c r="Q65">
        <v>31</v>
      </c>
    </row>
    <row r="66" spans="1:23" x14ac:dyDescent="0.35">
      <c r="A66" t="s">
        <v>16</v>
      </c>
      <c r="B66">
        <v>8</v>
      </c>
      <c r="C66">
        <v>1</v>
      </c>
      <c r="D66" t="s">
        <v>32</v>
      </c>
      <c r="E66">
        <v>1</v>
      </c>
      <c r="F66" t="s">
        <v>26</v>
      </c>
      <c r="G66">
        <v>0</v>
      </c>
      <c r="H66">
        <v>0</v>
      </c>
      <c r="I66">
        <v>0</v>
      </c>
      <c r="K66">
        <v>0</v>
      </c>
      <c r="L66">
        <v>0</v>
      </c>
      <c r="M66">
        <v>0</v>
      </c>
      <c r="N66">
        <v>1</v>
      </c>
      <c r="O66">
        <v>8</v>
      </c>
      <c r="Q66">
        <v>41</v>
      </c>
    </row>
    <row r="67" spans="1:23" x14ac:dyDescent="0.35">
      <c r="A67" t="s">
        <v>16</v>
      </c>
      <c r="B67">
        <v>8</v>
      </c>
      <c r="C67">
        <v>1</v>
      </c>
      <c r="D67" t="s">
        <v>33</v>
      </c>
      <c r="E67">
        <v>2</v>
      </c>
      <c r="F67" t="s">
        <v>5</v>
      </c>
      <c r="G67">
        <v>21</v>
      </c>
      <c r="H67">
        <v>85</v>
      </c>
      <c r="I67">
        <v>0</v>
      </c>
      <c r="K67">
        <v>46</v>
      </c>
      <c r="L67">
        <v>0</v>
      </c>
      <c r="M67">
        <v>0</v>
      </c>
      <c r="N67">
        <v>0</v>
      </c>
      <c r="O67">
        <v>0</v>
      </c>
      <c r="Q67">
        <v>0</v>
      </c>
      <c r="S67" s="4">
        <f>SUM(G67:I67)</f>
        <v>106</v>
      </c>
      <c r="T67">
        <f>MAX(I68:L68)</f>
        <v>134</v>
      </c>
      <c r="U67">
        <f>Q71</f>
        <v>42</v>
      </c>
      <c r="V67" s="5"/>
      <c r="W67" s="5">
        <f>U67/T67</f>
        <v>0.31343283582089554</v>
      </c>
    </row>
    <row r="68" spans="1:23" x14ac:dyDescent="0.35">
      <c r="A68" t="s">
        <v>16</v>
      </c>
      <c r="B68">
        <v>8</v>
      </c>
      <c r="C68">
        <v>1</v>
      </c>
      <c r="D68" t="s">
        <v>33</v>
      </c>
      <c r="E68">
        <v>2</v>
      </c>
      <c r="F68" t="s">
        <v>23</v>
      </c>
      <c r="G68">
        <v>0</v>
      </c>
      <c r="H68">
        <v>4</v>
      </c>
      <c r="I68">
        <v>72</v>
      </c>
      <c r="K68">
        <v>134</v>
      </c>
      <c r="L68">
        <v>100</v>
      </c>
      <c r="M68">
        <v>7</v>
      </c>
      <c r="N68">
        <v>0</v>
      </c>
      <c r="O68">
        <v>6</v>
      </c>
      <c r="Q68">
        <v>0</v>
      </c>
    </row>
    <row r="69" spans="1:23" x14ac:dyDescent="0.35">
      <c r="A69" t="s">
        <v>16</v>
      </c>
      <c r="B69">
        <v>8</v>
      </c>
      <c r="C69">
        <v>1</v>
      </c>
      <c r="D69" t="s">
        <v>33</v>
      </c>
      <c r="E69">
        <v>2</v>
      </c>
      <c r="F69" t="s">
        <v>24</v>
      </c>
      <c r="G69">
        <v>0</v>
      </c>
      <c r="H69">
        <v>0</v>
      </c>
      <c r="I69">
        <v>0</v>
      </c>
      <c r="K69">
        <v>0</v>
      </c>
      <c r="L69">
        <v>37</v>
      </c>
      <c r="M69">
        <v>104</v>
      </c>
      <c r="N69">
        <v>109</v>
      </c>
      <c r="O69">
        <v>23</v>
      </c>
      <c r="Q69">
        <v>0</v>
      </c>
    </row>
    <row r="70" spans="1:23" x14ac:dyDescent="0.35">
      <c r="A70" t="s">
        <v>16</v>
      </c>
      <c r="B70">
        <v>8</v>
      </c>
      <c r="C70">
        <v>1</v>
      </c>
      <c r="D70" t="s">
        <v>33</v>
      </c>
      <c r="E70">
        <v>2</v>
      </c>
      <c r="F70" t="s">
        <v>25</v>
      </c>
      <c r="G70">
        <v>0</v>
      </c>
      <c r="H70">
        <v>0</v>
      </c>
      <c r="I70">
        <v>0</v>
      </c>
      <c r="K70">
        <v>0</v>
      </c>
      <c r="L70">
        <v>0</v>
      </c>
      <c r="M70">
        <v>19</v>
      </c>
      <c r="N70">
        <v>12</v>
      </c>
      <c r="O70">
        <v>81</v>
      </c>
      <c r="Q70">
        <v>61</v>
      </c>
    </row>
    <row r="71" spans="1:23" x14ac:dyDescent="0.35">
      <c r="A71" t="s">
        <v>16</v>
      </c>
      <c r="B71">
        <v>8</v>
      </c>
      <c r="C71">
        <v>1</v>
      </c>
      <c r="D71" t="s">
        <v>33</v>
      </c>
      <c r="E71">
        <v>2</v>
      </c>
      <c r="F71" t="s">
        <v>26</v>
      </c>
      <c r="G71">
        <v>0</v>
      </c>
      <c r="H71">
        <v>0</v>
      </c>
      <c r="I71">
        <v>0</v>
      </c>
      <c r="K71">
        <v>0</v>
      </c>
      <c r="L71">
        <v>0</v>
      </c>
      <c r="M71">
        <v>1</v>
      </c>
      <c r="N71">
        <v>2</v>
      </c>
      <c r="O71">
        <v>18</v>
      </c>
      <c r="Q71">
        <v>42</v>
      </c>
    </row>
    <row r="72" spans="1:23" x14ac:dyDescent="0.35">
      <c r="A72" t="s">
        <v>16</v>
      </c>
      <c r="B72">
        <v>8</v>
      </c>
      <c r="C72">
        <v>1</v>
      </c>
      <c r="D72" t="s">
        <v>34</v>
      </c>
      <c r="E72">
        <v>3</v>
      </c>
      <c r="F72" t="s">
        <v>5</v>
      </c>
      <c r="G72">
        <v>43</v>
      </c>
      <c r="H72">
        <v>0</v>
      </c>
      <c r="S72" s="4">
        <f>SUM(G72:I72)</f>
        <v>43</v>
      </c>
    </row>
    <row r="73" spans="1:23" x14ac:dyDescent="0.35">
      <c r="A73" t="s">
        <v>16</v>
      </c>
      <c r="B73">
        <v>8</v>
      </c>
      <c r="C73">
        <v>1</v>
      </c>
      <c r="D73" t="s">
        <v>34</v>
      </c>
      <c r="E73">
        <v>3</v>
      </c>
      <c r="F73" t="s">
        <v>23</v>
      </c>
      <c r="G73">
        <v>0</v>
      </c>
      <c r="H73">
        <v>0</v>
      </c>
    </row>
    <row r="74" spans="1:23" x14ac:dyDescent="0.35">
      <c r="A74" t="s">
        <v>16</v>
      </c>
      <c r="B74">
        <v>8</v>
      </c>
      <c r="C74">
        <v>1</v>
      </c>
      <c r="D74" t="s">
        <v>34</v>
      </c>
      <c r="E74">
        <v>3</v>
      </c>
      <c r="F74" t="s">
        <v>24</v>
      </c>
      <c r="G74">
        <v>0</v>
      </c>
      <c r="H74">
        <v>0</v>
      </c>
    </row>
    <row r="75" spans="1:23" x14ac:dyDescent="0.35">
      <c r="A75" t="s">
        <v>16</v>
      </c>
      <c r="B75">
        <v>8</v>
      </c>
      <c r="C75">
        <v>1</v>
      </c>
      <c r="D75" t="s">
        <v>34</v>
      </c>
      <c r="E75">
        <v>3</v>
      </c>
      <c r="F75" t="s">
        <v>25</v>
      </c>
      <c r="G75">
        <v>0</v>
      </c>
      <c r="H75">
        <v>0</v>
      </c>
    </row>
    <row r="76" spans="1:23" x14ac:dyDescent="0.35">
      <c r="A76" t="s">
        <v>16</v>
      </c>
      <c r="B76">
        <v>8</v>
      </c>
      <c r="C76">
        <v>1</v>
      </c>
      <c r="D76" t="s">
        <v>34</v>
      </c>
      <c r="E76">
        <v>3</v>
      </c>
      <c r="F76" t="s">
        <v>26</v>
      </c>
      <c r="G76">
        <v>0</v>
      </c>
      <c r="H76">
        <v>0</v>
      </c>
    </row>
    <row r="77" spans="1:23" x14ac:dyDescent="0.35">
      <c r="A77" t="s">
        <v>16</v>
      </c>
      <c r="B77">
        <v>8</v>
      </c>
      <c r="C77">
        <v>2</v>
      </c>
      <c r="D77" t="s">
        <v>32</v>
      </c>
      <c r="E77">
        <v>4</v>
      </c>
      <c r="F77" t="s">
        <v>5</v>
      </c>
      <c r="G77">
        <v>0</v>
      </c>
      <c r="H77">
        <v>0</v>
      </c>
      <c r="I77">
        <v>0</v>
      </c>
      <c r="K77">
        <v>0</v>
      </c>
      <c r="L77">
        <v>0</v>
      </c>
      <c r="M77">
        <v>0</v>
      </c>
      <c r="N77">
        <v>0</v>
      </c>
      <c r="O77">
        <v>0</v>
      </c>
      <c r="Q77">
        <v>0</v>
      </c>
      <c r="S77" s="4">
        <f>SUM(G77:I77)</f>
        <v>0</v>
      </c>
      <c r="T77">
        <f>MAX(I78:L78)</f>
        <v>36</v>
      </c>
      <c r="U77">
        <f>Q81</f>
        <v>7</v>
      </c>
      <c r="W77" s="5">
        <f>U77/T77</f>
        <v>0.19444444444444445</v>
      </c>
    </row>
    <row r="78" spans="1:23" x14ac:dyDescent="0.35">
      <c r="A78" t="s">
        <v>16</v>
      </c>
      <c r="B78">
        <v>8</v>
      </c>
      <c r="C78">
        <v>2</v>
      </c>
      <c r="D78" t="s">
        <v>32</v>
      </c>
      <c r="E78">
        <v>4</v>
      </c>
      <c r="F78" t="s">
        <v>23</v>
      </c>
      <c r="G78">
        <v>0</v>
      </c>
      <c r="H78">
        <v>0</v>
      </c>
      <c r="I78">
        <v>9</v>
      </c>
      <c r="K78">
        <v>36</v>
      </c>
      <c r="L78">
        <v>35</v>
      </c>
      <c r="M78">
        <v>28</v>
      </c>
      <c r="N78">
        <v>6</v>
      </c>
      <c r="O78">
        <v>0</v>
      </c>
      <c r="Q78">
        <v>0</v>
      </c>
    </row>
    <row r="79" spans="1:23" x14ac:dyDescent="0.35">
      <c r="A79" t="s">
        <v>16</v>
      </c>
      <c r="B79">
        <v>8</v>
      </c>
      <c r="C79">
        <v>2</v>
      </c>
      <c r="D79" t="s">
        <v>32</v>
      </c>
      <c r="E79">
        <v>4</v>
      </c>
      <c r="F79" t="s">
        <v>24</v>
      </c>
      <c r="G79">
        <v>0</v>
      </c>
      <c r="H79">
        <v>0</v>
      </c>
      <c r="I79">
        <v>0</v>
      </c>
      <c r="K79">
        <v>0</v>
      </c>
      <c r="L79">
        <v>0</v>
      </c>
      <c r="M79">
        <v>0</v>
      </c>
      <c r="N79">
        <v>21</v>
      </c>
      <c r="O79">
        <v>19</v>
      </c>
      <c r="Q79">
        <v>0</v>
      </c>
    </row>
    <row r="80" spans="1:23" x14ac:dyDescent="0.35">
      <c r="A80" t="s">
        <v>16</v>
      </c>
      <c r="B80">
        <v>8</v>
      </c>
      <c r="C80">
        <v>2</v>
      </c>
      <c r="D80" t="s">
        <v>32</v>
      </c>
      <c r="E80">
        <v>4</v>
      </c>
      <c r="F80" t="s">
        <v>25</v>
      </c>
      <c r="G80">
        <v>0</v>
      </c>
      <c r="H80">
        <v>0</v>
      </c>
      <c r="I80">
        <v>0</v>
      </c>
      <c r="K80">
        <v>0</v>
      </c>
      <c r="L80">
        <v>0</v>
      </c>
      <c r="M80">
        <v>0</v>
      </c>
      <c r="N80">
        <v>0</v>
      </c>
      <c r="O80">
        <v>8</v>
      </c>
      <c r="Q80">
        <v>20</v>
      </c>
    </row>
    <row r="81" spans="1:23" x14ac:dyDescent="0.35">
      <c r="A81" t="s">
        <v>16</v>
      </c>
      <c r="B81">
        <v>8</v>
      </c>
      <c r="C81">
        <v>2</v>
      </c>
      <c r="D81" t="s">
        <v>32</v>
      </c>
      <c r="E81">
        <v>4</v>
      </c>
      <c r="F81" t="s">
        <v>26</v>
      </c>
      <c r="G81">
        <v>0</v>
      </c>
      <c r="H81">
        <v>0</v>
      </c>
      <c r="I81">
        <v>0</v>
      </c>
      <c r="K81">
        <v>0</v>
      </c>
      <c r="L81">
        <v>0</v>
      </c>
      <c r="M81">
        <v>0</v>
      </c>
      <c r="N81">
        <v>0</v>
      </c>
      <c r="O81">
        <v>0</v>
      </c>
      <c r="Q81">
        <v>7</v>
      </c>
    </row>
    <row r="82" spans="1:23" x14ac:dyDescent="0.35">
      <c r="A82" t="s">
        <v>16</v>
      </c>
      <c r="B82">
        <v>8</v>
      </c>
      <c r="C82">
        <v>2</v>
      </c>
      <c r="D82" t="s">
        <v>33</v>
      </c>
      <c r="E82">
        <v>5</v>
      </c>
      <c r="F82" t="s">
        <v>5</v>
      </c>
      <c r="G82">
        <v>2</v>
      </c>
      <c r="H82">
        <v>45</v>
      </c>
      <c r="I82">
        <v>0</v>
      </c>
      <c r="K82">
        <v>0</v>
      </c>
      <c r="L82">
        <v>0</v>
      </c>
      <c r="M82">
        <v>0</v>
      </c>
      <c r="N82">
        <v>0</v>
      </c>
      <c r="O82">
        <v>0</v>
      </c>
      <c r="Q82">
        <v>0</v>
      </c>
      <c r="S82" s="4">
        <f>SUM(G82:I82)</f>
        <v>47</v>
      </c>
      <c r="T82">
        <f>MAX(I83:L83)</f>
        <v>30</v>
      </c>
      <c r="U82">
        <f>Q86</f>
        <v>12</v>
      </c>
      <c r="V82" s="5">
        <f>T82/S82</f>
        <v>0.63829787234042556</v>
      </c>
      <c r="W82">
        <f>U82/T82</f>
        <v>0.4</v>
      </c>
    </row>
    <row r="83" spans="1:23" x14ac:dyDescent="0.35">
      <c r="A83" t="s">
        <v>16</v>
      </c>
      <c r="B83">
        <v>8</v>
      </c>
      <c r="C83">
        <v>2</v>
      </c>
      <c r="D83" t="s">
        <v>33</v>
      </c>
      <c r="E83">
        <v>5</v>
      </c>
      <c r="F83" t="s">
        <v>23</v>
      </c>
      <c r="G83">
        <v>0</v>
      </c>
      <c r="H83">
        <v>0</v>
      </c>
      <c r="I83">
        <v>30</v>
      </c>
      <c r="K83">
        <v>19</v>
      </c>
      <c r="L83">
        <v>6</v>
      </c>
      <c r="M83">
        <v>0</v>
      </c>
      <c r="N83">
        <v>0</v>
      </c>
      <c r="O83">
        <v>0</v>
      </c>
      <c r="Q83">
        <v>0</v>
      </c>
    </row>
    <row r="84" spans="1:23" x14ac:dyDescent="0.35">
      <c r="A84" t="s">
        <v>16</v>
      </c>
      <c r="B84">
        <v>8</v>
      </c>
      <c r="C84">
        <v>2</v>
      </c>
      <c r="D84" t="s">
        <v>33</v>
      </c>
      <c r="E84">
        <v>5</v>
      </c>
      <c r="F84" t="s">
        <v>24</v>
      </c>
      <c r="G84">
        <v>0</v>
      </c>
      <c r="H84">
        <v>0</v>
      </c>
      <c r="I84">
        <v>0</v>
      </c>
      <c r="K84">
        <v>5</v>
      </c>
      <c r="L84">
        <v>14</v>
      </c>
      <c r="M84">
        <v>20</v>
      </c>
      <c r="N84">
        <v>9</v>
      </c>
      <c r="O84">
        <v>6</v>
      </c>
      <c r="Q84">
        <v>0</v>
      </c>
    </row>
    <row r="85" spans="1:23" x14ac:dyDescent="0.35">
      <c r="A85" t="s">
        <v>16</v>
      </c>
      <c r="B85">
        <v>8</v>
      </c>
      <c r="C85">
        <v>2</v>
      </c>
      <c r="D85" t="s">
        <v>33</v>
      </c>
      <c r="E85">
        <v>5</v>
      </c>
      <c r="F85" t="s">
        <v>25</v>
      </c>
      <c r="G85">
        <v>0</v>
      </c>
      <c r="H85">
        <v>0</v>
      </c>
      <c r="I85">
        <v>0</v>
      </c>
      <c r="K85">
        <v>0</v>
      </c>
      <c r="L85">
        <v>0</v>
      </c>
      <c r="M85">
        <v>0</v>
      </c>
      <c r="N85">
        <v>11</v>
      </c>
      <c r="O85">
        <v>14</v>
      </c>
      <c r="Q85">
        <v>8</v>
      </c>
    </row>
    <row r="86" spans="1:23" x14ac:dyDescent="0.35">
      <c r="A86" t="s">
        <v>16</v>
      </c>
      <c r="B86">
        <v>8</v>
      </c>
      <c r="C86">
        <v>2</v>
      </c>
      <c r="D86" t="s">
        <v>33</v>
      </c>
      <c r="E86">
        <v>5</v>
      </c>
      <c r="F86" t="s">
        <v>26</v>
      </c>
      <c r="G86">
        <v>0</v>
      </c>
      <c r="H86">
        <v>0</v>
      </c>
      <c r="I86">
        <v>0</v>
      </c>
      <c r="K86">
        <v>0</v>
      </c>
      <c r="L86">
        <v>0</v>
      </c>
      <c r="M86">
        <v>0</v>
      </c>
      <c r="N86">
        <v>0</v>
      </c>
      <c r="O86">
        <v>0</v>
      </c>
      <c r="Q86">
        <v>12</v>
      </c>
    </row>
    <row r="87" spans="1:23" x14ac:dyDescent="0.35">
      <c r="A87" t="s">
        <v>16</v>
      </c>
      <c r="B87">
        <v>8</v>
      </c>
      <c r="C87">
        <v>2</v>
      </c>
      <c r="D87" t="s">
        <v>34</v>
      </c>
      <c r="E87">
        <v>6</v>
      </c>
      <c r="F87" t="s">
        <v>5</v>
      </c>
      <c r="G87">
        <v>3</v>
      </c>
      <c r="H87">
        <v>59</v>
      </c>
      <c r="I87">
        <v>0</v>
      </c>
      <c r="K87">
        <v>0</v>
      </c>
      <c r="L87">
        <v>0</v>
      </c>
      <c r="M87">
        <v>0</v>
      </c>
      <c r="N87">
        <v>0</v>
      </c>
      <c r="O87">
        <v>0</v>
      </c>
      <c r="Q87">
        <v>0</v>
      </c>
      <c r="S87" s="4">
        <f>SUM(G87:I87)</f>
        <v>62</v>
      </c>
      <c r="T87">
        <f>MAX(I88:L88)</f>
        <v>69</v>
      </c>
      <c r="U87">
        <f>Q91</f>
        <v>29</v>
      </c>
      <c r="V87" s="5"/>
      <c r="W87" s="5">
        <f>U87/T87</f>
        <v>0.42028985507246375</v>
      </c>
    </row>
    <row r="88" spans="1:23" x14ac:dyDescent="0.35">
      <c r="A88" t="s">
        <v>16</v>
      </c>
      <c r="B88">
        <v>8</v>
      </c>
      <c r="C88">
        <v>2</v>
      </c>
      <c r="D88" t="s">
        <v>34</v>
      </c>
      <c r="E88">
        <v>6</v>
      </c>
      <c r="F88" t="s">
        <v>23</v>
      </c>
      <c r="G88">
        <v>0</v>
      </c>
      <c r="H88">
        <v>0</v>
      </c>
      <c r="I88">
        <v>25</v>
      </c>
      <c r="K88">
        <v>69</v>
      </c>
      <c r="L88">
        <v>10</v>
      </c>
      <c r="M88">
        <v>17</v>
      </c>
      <c r="N88">
        <v>8</v>
      </c>
      <c r="O88">
        <v>3</v>
      </c>
      <c r="Q88">
        <v>0</v>
      </c>
    </row>
    <row r="89" spans="1:23" x14ac:dyDescent="0.35">
      <c r="A89" t="s">
        <v>16</v>
      </c>
      <c r="B89">
        <v>8</v>
      </c>
      <c r="C89">
        <v>2</v>
      </c>
      <c r="D89" t="s">
        <v>34</v>
      </c>
      <c r="E89">
        <v>6</v>
      </c>
      <c r="F89" t="s">
        <v>24</v>
      </c>
      <c r="G89">
        <v>0</v>
      </c>
      <c r="H89">
        <v>0</v>
      </c>
      <c r="I89">
        <v>0</v>
      </c>
      <c r="K89">
        <v>3</v>
      </c>
      <c r="L89">
        <v>62</v>
      </c>
      <c r="M89">
        <v>56</v>
      </c>
      <c r="N89">
        <v>66</v>
      </c>
      <c r="O89">
        <v>50</v>
      </c>
      <c r="Q89">
        <v>3</v>
      </c>
    </row>
    <row r="90" spans="1:23" x14ac:dyDescent="0.35">
      <c r="A90" t="s">
        <v>16</v>
      </c>
      <c r="B90">
        <v>8</v>
      </c>
      <c r="C90">
        <v>2</v>
      </c>
      <c r="D90" t="s">
        <v>34</v>
      </c>
      <c r="E90">
        <v>6</v>
      </c>
      <c r="F90" t="s">
        <v>25</v>
      </c>
      <c r="G90">
        <v>0</v>
      </c>
      <c r="H90">
        <v>0</v>
      </c>
      <c r="I90">
        <v>0</v>
      </c>
      <c r="K90">
        <v>0</v>
      </c>
      <c r="L90">
        <v>2</v>
      </c>
      <c r="M90">
        <v>1</v>
      </c>
      <c r="N90">
        <v>4</v>
      </c>
      <c r="O90">
        <v>19</v>
      </c>
      <c r="Q90">
        <v>28</v>
      </c>
    </row>
    <row r="91" spans="1:23" x14ac:dyDescent="0.35">
      <c r="A91" t="s">
        <v>16</v>
      </c>
      <c r="B91">
        <v>8</v>
      </c>
      <c r="C91">
        <v>2</v>
      </c>
      <c r="D91" t="s">
        <v>34</v>
      </c>
      <c r="E91">
        <v>6</v>
      </c>
      <c r="F91" t="s">
        <v>26</v>
      </c>
      <c r="G91">
        <v>0</v>
      </c>
      <c r="H91">
        <v>0</v>
      </c>
      <c r="I91">
        <v>0</v>
      </c>
      <c r="K91">
        <v>0</v>
      </c>
      <c r="L91">
        <v>2</v>
      </c>
      <c r="M91">
        <v>2</v>
      </c>
      <c r="N91">
        <v>1</v>
      </c>
      <c r="O91">
        <v>0</v>
      </c>
      <c r="Q91">
        <v>29</v>
      </c>
    </row>
    <row r="92" spans="1:23" x14ac:dyDescent="0.35">
      <c r="A92" t="s">
        <v>16</v>
      </c>
      <c r="B92">
        <v>8</v>
      </c>
      <c r="C92">
        <v>3</v>
      </c>
      <c r="D92" t="s">
        <v>32</v>
      </c>
      <c r="E92">
        <v>7</v>
      </c>
      <c r="F92" t="s">
        <v>5</v>
      </c>
      <c r="G92">
        <v>0</v>
      </c>
      <c r="H92">
        <v>5</v>
      </c>
      <c r="I92">
        <v>0</v>
      </c>
      <c r="K92">
        <v>0</v>
      </c>
      <c r="L92">
        <v>0</v>
      </c>
      <c r="M92">
        <v>0</v>
      </c>
      <c r="N92">
        <v>0</v>
      </c>
      <c r="O92">
        <v>0</v>
      </c>
      <c r="Q92">
        <v>0</v>
      </c>
      <c r="S92" s="4">
        <f>SUM(G92:I92)</f>
        <v>5</v>
      </c>
      <c r="T92">
        <f>MAX(I93:L93)</f>
        <v>63</v>
      </c>
      <c r="U92">
        <f>Q96</f>
        <v>28</v>
      </c>
      <c r="W92" s="5">
        <f>U92/T92</f>
        <v>0.44444444444444442</v>
      </c>
    </row>
    <row r="93" spans="1:23" x14ac:dyDescent="0.35">
      <c r="A93" t="s">
        <v>16</v>
      </c>
      <c r="B93">
        <v>8</v>
      </c>
      <c r="C93">
        <v>3</v>
      </c>
      <c r="D93" t="s">
        <v>32</v>
      </c>
      <c r="E93">
        <v>7</v>
      </c>
      <c r="F93" t="s">
        <v>23</v>
      </c>
      <c r="G93">
        <v>0</v>
      </c>
      <c r="H93">
        <v>0</v>
      </c>
      <c r="I93">
        <v>3</v>
      </c>
      <c r="K93">
        <v>10</v>
      </c>
      <c r="L93">
        <v>63</v>
      </c>
      <c r="M93">
        <v>13</v>
      </c>
      <c r="N93">
        <v>0</v>
      </c>
      <c r="O93">
        <v>0</v>
      </c>
      <c r="Q93">
        <v>0</v>
      </c>
    </row>
    <row r="94" spans="1:23" x14ac:dyDescent="0.35">
      <c r="A94" t="s">
        <v>16</v>
      </c>
      <c r="B94">
        <v>8</v>
      </c>
      <c r="C94">
        <v>3</v>
      </c>
      <c r="D94" t="s">
        <v>32</v>
      </c>
      <c r="E94">
        <v>7</v>
      </c>
      <c r="F94" t="s">
        <v>24</v>
      </c>
      <c r="G94">
        <v>0</v>
      </c>
      <c r="H94">
        <v>0</v>
      </c>
      <c r="I94">
        <v>0</v>
      </c>
      <c r="K94">
        <v>0</v>
      </c>
      <c r="L94">
        <v>0</v>
      </c>
      <c r="M94">
        <v>48</v>
      </c>
      <c r="N94">
        <v>51</v>
      </c>
      <c r="O94">
        <v>37</v>
      </c>
      <c r="Q94">
        <v>0</v>
      </c>
    </row>
    <row r="95" spans="1:23" x14ac:dyDescent="0.35">
      <c r="A95" t="s">
        <v>16</v>
      </c>
      <c r="B95">
        <v>8</v>
      </c>
      <c r="C95">
        <v>3</v>
      </c>
      <c r="D95" t="s">
        <v>32</v>
      </c>
      <c r="E95">
        <v>7</v>
      </c>
      <c r="F95" t="s">
        <v>25</v>
      </c>
      <c r="G95">
        <v>0</v>
      </c>
      <c r="H95">
        <v>0</v>
      </c>
      <c r="I95">
        <v>0</v>
      </c>
      <c r="K95">
        <v>0</v>
      </c>
      <c r="L95">
        <v>0</v>
      </c>
      <c r="M95">
        <v>0</v>
      </c>
      <c r="N95">
        <v>9</v>
      </c>
      <c r="O95">
        <v>23</v>
      </c>
      <c r="Q95">
        <v>25</v>
      </c>
    </row>
    <row r="96" spans="1:23" x14ac:dyDescent="0.35">
      <c r="A96" t="s">
        <v>16</v>
      </c>
      <c r="B96">
        <v>8</v>
      </c>
      <c r="C96">
        <v>3</v>
      </c>
      <c r="D96" t="s">
        <v>32</v>
      </c>
      <c r="E96">
        <v>7</v>
      </c>
      <c r="F96" t="s">
        <v>26</v>
      </c>
      <c r="G96">
        <v>0</v>
      </c>
      <c r="H96">
        <v>0</v>
      </c>
      <c r="I96">
        <v>0</v>
      </c>
      <c r="K96">
        <v>0</v>
      </c>
      <c r="L96">
        <v>0</v>
      </c>
      <c r="M96">
        <v>0</v>
      </c>
      <c r="N96">
        <v>0</v>
      </c>
      <c r="O96">
        <v>0</v>
      </c>
      <c r="Q96">
        <v>28</v>
      </c>
    </row>
    <row r="97" spans="1:23" x14ac:dyDescent="0.35">
      <c r="A97" t="s">
        <v>16</v>
      </c>
      <c r="B97">
        <v>8</v>
      </c>
      <c r="C97">
        <v>3</v>
      </c>
      <c r="D97" t="s">
        <v>33</v>
      </c>
      <c r="E97">
        <v>8</v>
      </c>
      <c r="F97" t="s">
        <v>5</v>
      </c>
      <c r="G97">
        <v>7</v>
      </c>
      <c r="H97">
        <v>0</v>
      </c>
      <c r="I97">
        <v>0</v>
      </c>
      <c r="K97">
        <v>22</v>
      </c>
      <c r="L97">
        <v>0</v>
      </c>
      <c r="M97">
        <v>0</v>
      </c>
      <c r="N97">
        <v>0</v>
      </c>
      <c r="O97">
        <v>0</v>
      </c>
      <c r="Q97">
        <v>0</v>
      </c>
      <c r="S97" s="4">
        <f>SUM(G97:I97)</f>
        <v>7</v>
      </c>
      <c r="T97">
        <f>MAX(I98:L98)</f>
        <v>6</v>
      </c>
      <c r="U97">
        <f>Q101</f>
        <v>2</v>
      </c>
      <c r="V97" s="5">
        <f>T97/S97</f>
        <v>0.8571428571428571</v>
      </c>
      <c r="W97" s="5">
        <f>U97/T97</f>
        <v>0.33333333333333331</v>
      </c>
    </row>
    <row r="98" spans="1:23" x14ac:dyDescent="0.35">
      <c r="A98" t="s">
        <v>16</v>
      </c>
      <c r="B98">
        <v>8</v>
      </c>
      <c r="C98">
        <v>3</v>
      </c>
      <c r="D98" t="s">
        <v>33</v>
      </c>
      <c r="E98">
        <v>8</v>
      </c>
      <c r="F98" t="s">
        <v>23</v>
      </c>
      <c r="G98">
        <v>0</v>
      </c>
      <c r="H98">
        <v>0</v>
      </c>
      <c r="I98">
        <v>0</v>
      </c>
      <c r="K98">
        <v>6</v>
      </c>
      <c r="L98">
        <v>6</v>
      </c>
      <c r="M98">
        <v>6</v>
      </c>
      <c r="N98">
        <v>4</v>
      </c>
      <c r="O98">
        <v>0</v>
      </c>
      <c r="Q98">
        <v>0</v>
      </c>
    </row>
    <row r="99" spans="1:23" x14ac:dyDescent="0.35">
      <c r="A99" t="s">
        <v>16</v>
      </c>
      <c r="B99">
        <v>8</v>
      </c>
      <c r="C99">
        <v>3</v>
      </c>
      <c r="D99" t="s">
        <v>33</v>
      </c>
      <c r="E99">
        <v>8</v>
      </c>
      <c r="F99" t="s">
        <v>24</v>
      </c>
      <c r="G99">
        <v>1</v>
      </c>
      <c r="H99">
        <v>0</v>
      </c>
      <c r="I99">
        <v>0</v>
      </c>
      <c r="K99">
        <v>0</v>
      </c>
      <c r="L99">
        <v>0</v>
      </c>
      <c r="M99">
        <v>0</v>
      </c>
      <c r="N99">
        <v>1</v>
      </c>
      <c r="O99">
        <v>2</v>
      </c>
      <c r="Q99">
        <v>0</v>
      </c>
    </row>
    <row r="100" spans="1:23" x14ac:dyDescent="0.35">
      <c r="A100" t="s">
        <v>16</v>
      </c>
      <c r="B100">
        <v>8</v>
      </c>
      <c r="C100">
        <v>3</v>
      </c>
      <c r="D100" t="s">
        <v>33</v>
      </c>
      <c r="E100">
        <v>8</v>
      </c>
      <c r="F100" t="s">
        <v>25</v>
      </c>
      <c r="G100">
        <v>0</v>
      </c>
      <c r="H100">
        <v>0</v>
      </c>
      <c r="I100">
        <v>0</v>
      </c>
      <c r="K100">
        <v>0</v>
      </c>
      <c r="L100">
        <v>0</v>
      </c>
      <c r="M100">
        <v>0</v>
      </c>
      <c r="N100">
        <v>0</v>
      </c>
      <c r="O100">
        <v>2</v>
      </c>
      <c r="Q100">
        <v>2</v>
      </c>
    </row>
    <row r="101" spans="1:23" x14ac:dyDescent="0.35">
      <c r="A101" t="s">
        <v>16</v>
      </c>
      <c r="B101">
        <v>8</v>
      </c>
      <c r="C101">
        <v>3</v>
      </c>
      <c r="D101" t="s">
        <v>33</v>
      </c>
      <c r="E101">
        <v>8</v>
      </c>
      <c r="F101" t="s">
        <v>26</v>
      </c>
      <c r="G101">
        <v>5</v>
      </c>
      <c r="H101">
        <v>0</v>
      </c>
      <c r="I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Q101">
        <v>2</v>
      </c>
    </row>
    <row r="102" spans="1:23" x14ac:dyDescent="0.35">
      <c r="A102" t="s">
        <v>16</v>
      </c>
      <c r="B102">
        <v>8</v>
      </c>
      <c r="C102">
        <v>3</v>
      </c>
      <c r="D102" t="s">
        <v>34</v>
      </c>
      <c r="E102">
        <v>9</v>
      </c>
      <c r="F102" t="s">
        <v>5</v>
      </c>
      <c r="G102">
        <v>0</v>
      </c>
      <c r="H102">
        <v>0</v>
      </c>
      <c r="I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Q102">
        <v>0</v>
      </c>
      <c r="S102" s="4">
        <f>SUM(G102:I102)</f>
        <v>0</v>
      </c>
      <c r="T102">
        <f>MAX(I103:L103)</f>
        <v>23</v>
      </c>
      <c r="U102">
        <f>Q106</f>
        <v>13</v>
      </c>
      <c r="W102" s="5">
        <f>U102/T102</f>
        <v>0.56521739130434778</v>
      </c>
    </row>
    <row r="103" spans="1:23" x14ac:dyDescent="0.35">
      <c r="A103" t="s">
        <v>16</v>
      </c>
      <c r="B103">
        <v>8</v>
      </c>
      <c r="C103">
        <v>3</v>
      </c>
      <c r="D103" t="s">
        <v>34</v>
      </c>
      <c r="E103">
        <v>9</v>
      </c>
      <c r="F103" t="s">
        <v>23</v>
      </c>
      <c r="G103">
        <v>0</v>
      </c>
      <c r="H103">
        <v>0</v>
      </c>
      <c r="I103">
        <v>4</v>
      </c>
      <c r="K103">
        <v>23</v>
      </c>
      <c r="L103">
        <v>5</v>
      </c>
      <c r="M103">
        <v>0</v>
      </c>
      <c r="N103">
        <v>0</v>
      </c>
      <c r="O103">
        <v>0</v>
      </c>
      <c r="Q103">
        <v>0</v>
      </c>
    </row>
    <row r="104" spans="1:23" x14ac:dyDescent="0.35">
      <c r="A104" t="s">
        <v>16</v>
      </c>
      <c r="B104">
        <v>8</v>
      </c>
      <c r="C104">
        <v>3</v>
      </c>
      <c r="D104" t="s">
        <v>34</v>
      </c>
      <c r="E104">
        <v>9</v>
      </c>
      <c r="F104" t="s">
        <v>24</v>
      </c>
      <c r="G104">
        <v>0</v>
      </c>
      <c r="H104">
        <v>0</v>
      </c>
      <c r="I104">
        <v>0</v>
      </c>
      <c r="K104">
        <v>0</v>
      </c>
      <c r="L104">
        <v>24</v>
      </c>
      <c r="M104">
        <v>29</v>
      </c>
      <c r="N104">
        <v>19</v>
      </c>
      <c r="O104">
        <v>7</v>
      </c>
      <c r="Q104">
        <v>0</v>
      </c>
    </row>
    <row r="105" spans="1:23" x14ac:dyDescent="0.35">
      <c r="A105" t="s">
        <v>16</v>
      </c>
      <c r="B105">
        <v>8</v>
      </c>
      <c r="C105">
        <v>3</v>
      </c>
      <c r="D105" t="s">
        <v>34</v>
      </c>
      <c r="E105">
        <v>9</v>
      </c>
      <c r="F105" t="s">
        <v>25</v>
      </c>
      <c r="G105">
        <v>0</v>
      </c>
      <c r="H105">
        <v>0</v>
      </c>
      <c r="I105">
        <v>0</v>
      </c>
      <c r="K105">
        <v>2</v>
      </c>
      <c r="L105">
        <v>0</v>
      </c>
      <c r="M105">
        <v>0</v>
      </c>
      <c r="N105">
        <v>8</v>
      </c>
      <c r="O105">
        <v>19</v>
      </c>
      <c r="Q105">
        <v>8</v>
      </c>
    </row>
    <row r="106" spans="1:23" x14ac:dyDescent="0.35">
      <c r="A106" t="s">
        <v>16</v>
      </c>
      <c r="B106">
        <v>8</v>
      </c>
      <c r="C106">
        <v>3</v>
      </c>
      <c r="D106" t="s">
        <v>34</v>
      </c>
      <c r="E106">
        <v>9</v>
      </c>
      <c r="F106" t="s">
        <v>26</v>
      </c>
      <c r="G106">
        <v>0</v>
      </c>
      <c r="H106">
        <v>0</v>
      </c>
      <c r="I106">
        <v>0</v>
      </c>
      <c r="K106">
        <v>0</v>
      </c>
      <c r="L106">
        <v>2</v>
      </c>
      <c r="M106">
        <v>1</v>
      </c>
      <c r="N106">
        <v>0</v>
      </c>
      <c r="O106">
        <v>0</v>
      </c>
      <c r="Q106">
        <v>13</v>
      </c>
    </row>
    <row r="107" spans="1:23" x14ac:dyDescent="0.35">
      <c r="A107" t="s">
        <v>16</v>
      </c>
      <c r="B107" s="2">
        <v>8</v>
      </c>
      <c r="C107" s="2">
        <v>4</v>
      </c>
      <c r="D107" s="2" t="s">
        <v>32</v>
      </c>
      <c r="E107" s="2">
        <v>11</v>
      </c>
      <c r="F107" s="2" t="s">
        <v>5</v>
      </c>
      <c r="G107" s="2">
        <v>0</v>
      </c>
      <c r="H107" s="2">
        <v>13</v>
      </c>
      <c r="I107" s="2">
        <v>0</v>
      </c>
      <c r="J107" s="2"/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/>
      <c r="Q107" s="2">
        <v>0</v>
      </c>
      <c r="R107" s="2"/>
      <c r="S107" s="4">
        <f>SUM(G107:I107)</f>
        <v>13</v>
      </c>
      <c r="T107">
        <f>MAX(I108:L108)</f>
        <v>23</v>
      </c>
      <c r="U107">
        <f>Q111</f>
        <v>10</v>
      </c>
      <c r="W107" s="5">
        <f>U107/T107</f>
        <v>0.43478260869565216</v>
      </c>
    </row>
    <row r="108" spans="1:23" x14ac:dyDescent="0.35">
      <c r="A108" t="s">
        <v>16</v>
      </c>
      <c r="B108" s="2">
        <v>8</v>
      </c>
      <c r="C108" s="2">
        <v>4</v>
      </c>
      <c r="D108" s="2" t="s">
        <v>32</v>
      </c>
      <c r="E108" s="2">
        <v>11</v>
      </c>
      <c r="F108" s="2" t="s">
        <v>23</v>
      </c>
      <c r="G108" s="2">
        <v>0</v>
      </c>
      <c r="H108" s="2">
        <v>0</v>
      </c>
      <c r="I108" s="2">
        <v>9</v>
      </c>
      <c r="J108" s="2"/>
      <c r="K108" s="2">
        <v>23</v>
      </c>
      <c r="L108" s="2">
        <v>21</v>
      </c>
      <c r="M108" s="2">
        <v>2</v>
      </c>
      <c r="N108" s="2">
        <v>0</v>
      </c>
      <c r="O108" s="2">
        <v>0</v>
      </c>
      <c r="P108" s="2"/>
      <c r="Q108" s="2">
        <v>0</v>
      </c>
      <c r="R108" s="2"/>
    </row>
    <row r="109" spans="1:23" x14ac:dyDescent="0.35">
      <c r="A109" t="s">
        <v>16</v>
      </c>
      <c r="B109" s="2">
        <v>8</v>
      </c>
      <c r="C109" s="2">
        <v>4</v>
      </c>
      <c r="D109" s="2" t="s">
        <v>32</v>
      </c>
      <c r="E109" s="2">
        <v>11</v>
      </c>
      <c r="F109" s="2" t="s">
        <v>24</v>
      </c>
      <c r="G109" s="2">
        <v>0</v>
      </c>
      <c r="H109" s="2">
        <v>0</v>
      </c>
      <c r="I109" s="2">
        <v>0</v>
      </c>
      <c r="J109" s="2"/>
      <c r="K109" s="2">
        <v>0</v>
      </c>
      <c r="L109" s="2">
        <v>0</v>
      </c>
      <c r="M109" s="2">
        <v>19</v>
      </c>
      <c r="N109" s="2">
        <v>16</v>
      </c>
      <c r="O109" s="2">
        <v>0</v>
      </c>
      <c r="P109" s="2"/>
      <c r="Q109" s="2">
        <v>0</v>
      </c>
      <c r="R109" s="2"/>
    </row>
    <row r="110" spans="1:23" x14ac:dyDescent="0.35">
      <c r="A110" t="s">
        <v>16</v>
      </c>
      <c r="B110" s="2">
        <v>8</v>
      </c>
      <c r="C110" s="2">
        <v>4</v>
      </c>
      <c r="D110" s="2" t="s">
        <v>32</v>
      </c>
      <c r="E110" s="2">
        <v>11</v>
      </c>
      <c r="F110" s="2" t="s">
        <v>25</v>
      </c>
      <c r="G110" s="2">
        <v>0</v>
      </c>
      <c r="H110" s="2">
        <v>0</v>
      </c>
      <c r="I110" s="2">
        <v>0</v>
      </c>
      <c r="J110" s="2"/>
      <c r="K110" s="2">
        <v>0</v>
      </c>
      <c r="L110" s="2">
        <v>0</v>
      </c>
      <c r="M110" s="2">
        <v>0</v>
      </c>
      <c r="N110" s="2">
        <v>1</v>
      </c>
      <c r="O110" s="2">
        <v>17</v>
      </c>
      <c r="P110" s="2"/>
      <c r="Q110" s="2">
        <v>1</v>
      </c>
      <c r="R110" s="2"/>
    </row>
    <row r="111" spans="1:23" x14ac:dyDescent="0.35">
      <c r="A111" t="s">
        <v>16</v>
      </c>
      <c r="B111" s="2">
        <v>8</v>
      </c>
      <c r="C111" s="2">
        <v>4</v>
      </c>
      <c r="D111" s="2" t="s">
        <v>32</v>
      </c>
      <c r="E111" s="2">
        <v>11</v>
      </c>
      <c r="F111" s="2" t="s">
        <v>26</v>
      </c>
      <c r="G111" s="2">
        <v>0</v>
      </c>
      <c r="H111" s="2">
        <v>0</v>
      </c>
      <c r="I111" s="2">
        <v>0</v>
      </c>
      <c r="J111" s="2"/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/>
      <c r="Q111" s="2">
        <v>10</v>
      </c>
      <c r="R111" s="2"/>
    </row>
    <row r="112" spans="1:23" x14ac:dyDescent="0.35">
      <c r="A112" t="s">
        <v>16</v>
      </c>
      <c r="B112" s="2">
        <v>8</v>
      </c>
      <c r="C112" s="2">
        <v>4</v>
      </c>
      <c r="D112" s="2" t="s">
        <v>33</v>
      </c>
      <c r="E112" s="2">
        <v>12</v>
      </c>
      <c r="F112" s="2" t="s">
        <v>5</v>
      </c>
      <c r="G112" s="2">
        <v>2</v>
      </c>
      <c r="H112" s="2">
        <v>59</v>
      </c>
      <c r="I112" s="2">
        <v>0</v>
      </c>
      <c r="J112" s="2"/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/>
      <c r="Q112" s="2">
        <v>0</v>
      </c>
      <c r="R112" s="2"/>
      <c r="S112" s="4">
        <f>SUM(G112:I112)</f>
        <v>61</v>
      </c>
      <c r="T112">
        <f>MAX(I113:L113)</f>
        <v>34</v>
      </c>
      <c r="U112">
        <f>Q116</f>
        <v>9</v>
      </c>
      <c r="V112" s="5">
        <f>T112/S112</f>
        <v>0.55737704918032782</v>
      </c>
      <c r="W112" s="5">
        <f>U112/T112</f>
        <v>0.26470588235294118</v>
      </c>
    </row>
    <row r="113" spans="1:23" x14ac:dyDescent="0.35">
      <c r="A113" t="s">
        <v>16</v>
      </c>
      <c r="B113" s="2">
        <v>8</v>
      </c>
      <c r="C113" s="2">
        <v>4</v>
      </c>
      <c r="D113" s="2" t="s">
        <v>33</v>
      </c>
      <c r="E113" s="2">
        <v>12</v>
      </c>
      <c r="F113" s="2" t="s">
        <v>23</v>
      </c>
      <c r="G113" s="2">
        <v>0</v>
      </c>
      <c r="H113" s="2">
        <v>0</v>
      </c>
      <c r="I113" s="2">
        <v>8</v>
      </c>
      <c r="J113" s="2"/>
      <c r="K113" s="2">
        <v>34</v>
      </c>
      <c r="L113" s="2">
        <v>15</v>
      </c>
      <c r="M113" s="2">
        <v>0</v>
      </c>
      <c r="N113" s="2">
        <v>0</v>
      </c>
      <c r="O113" s="2">
        <v>0</v>
      </c>
      <c r="P113" s="2"/>
      <c r="Q113" s="2">
        <v>0</v>
      </c>
      <c r="R113" s="2"/>
    </row>
    <row r="114" spans="1:23" x14ac:dyDescent="0.35">
      <c r="A114" t="s">
        <v>16</v>
      </c>
      <c r="B114" s="2">
        <v>8</v>
      </c>
      <c r="C114" s="2">
        <v>4</v>
      </c>
      <c r="D114" s="2" t="s">
        <v>33</v>
      </c>
      <c r="E114" s="2">
        <v>12</v>
      </c>
      <c r="F114" s="2" t="s">
        <v>24</v>
      </c>
      <c r="G114" s="2">
        <v>0</v>
      </c>
      <c r="H114" s="2">
        <v>0</v>
      </c>
      <c r="I114" s="2">
        <v>0</v>
      </c>
      <c r="J114" s="2"/>
      <c r="K114" s="2">
        <v>4</v>
      </c>
      <c r="L114" s="2">
        <v>19</v>
      </c>
      <c r="M114" s="2">
        <v>33</v>
      </c>
      <c r="N114" s="2">
        <v>26</v>
      </c>
      <c r="O114" s="2">
        <v>6</v>
      </c>
      <c r="P114" s="2"/>
      <c r="Q114" s="2">
        <v>0</v>
      </c>
      <c r="R114" s="2"/>
    </row>
    <row r="115" spans="1:23" x14ac:dyDescent="0.35">
      <c r="A115" t="s">
        <v>16</v>
      </c>
      <c r="B115" s="2">
        <v>8</v>
      </c>
      <c r="C115" s="2">
        <v>4</v>
      </c>
      <c r="D115" s="2" t="s">
        <v>33</v>
      </c>
      <c r="E115" s="2">
        <v>12</v>
      </c>
      <c r="F115" s="2" t="s">
        <v>25</v>
      </c>
      <c r="G115" s="2">
        <v>0</v>
      </c>
      <c r="H115" s="2">
        <v>0</v>
      </c>
      <c r="I115" s="2">
        <v>0</v>
      </c>
      <c r="J115" s="2"/>
      <c r="K115" s="2">
        <v>0</v>
      </c>
      <c r="L115" s="2">
        <v>0</v>
      </c>
      <c r="M115" s="2">
        <v>1</v>
      </c>
      <c r="N115" s="2">
        <v>2</v>
      </c>
      <c r="O115" s="2">
        <v>16</v>
      </c>
      <c r="P115" s="2"/>
      <c r="Q115" s="2">
        <v>19</v>
      </c>
      <c r="R115" s="2"/>
    </row>
    <row r="116" spans="1:23" x14ac:dyDescent="0.35">
      <c r="A116" t="s">
        <v>16</v>
      </c>
      <c r="B116" s="2">
        <v>8</v>
      </c>
      <c r="C116" s="2">
        <v>4</v>
      </c>
      <c r="D116" s="2" t="s">
        <v>33</v>
      </c>
      <c r="E116" s="2">
        <v>12</v>
      </c>
      <c r="F116" s="2" t="s">
        <v>26</v>
      </c>
      <c r="G116" s="2">
        <v>0</v>
      </c>
      <c r="H116" s="2">
        <v>0</v>
      </c>
      <c r="I116" s="2">
        <v>0</v>
      </c>
      <c r="J116" s="2"/>
      <c r="K116" s="2">
        <v>0</v>
      </c>
      <c r="L116" s="2">
        <v>0</v>
      </c>
      <c r="M116" s="2">
        <v>0</v>
      </c>
      <c r="N116" s="2">
        <v>0</v>
      </c>
      <c r="O116" s="2">
        <v>6</v>
      </c>
      <c r="P116" s="2"/>
      <c r="Q116" s="2">
        <v>9</v>
      </c>
      <c r="R116" s="2"/>
    </row>
    <row r="117" spans="1:23" x14ac:dyDescent="0.35">
      <c r="A117" t="s">
        <v>16</v>
      </c>
      <c r="B117" s="2">
        <v>8</v>
      </c>
      <c r="C117" s="2">
        <v>4</v>
      </c>
      <c r="D117" s="2" t="s">
        <v>34</v>
      </c>
      <c r="E117" s="2">
        <v>10</v>
      </c>
      <c r="F117" s="2" t="s">
        <v>5</v>
      </c>
      <c r="G117" s="2">
        <v>0</v>
      </c>
      <c r="H117" s="2">
        <v>0</v>
      </c>
      <c r="I117" s="2">
        <v>0</v>
      </c>
      <c r="J117" s="2"/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/>
      <c r="Q117" s="2">
        <v>0</v>
      </c>
      <c r="R117" s="2"/>
      <c r="S117" s="4">
        <f>SUM(G117:I117)</f>
        <v>0</v>
      </c>
      <c r="T117">
        <f>MAX(I118:L118)</f>
        <v>9</v>
      </c>
      <c r="U117">
        <f>Q121</f>
        <v>3</v>
      </c>
      <c r="W117" s="5">
        <f>U117/T117</f>
        <v>0.33333333333333331</v>
      </c>
    </row>
    <row r="118" spans="1:23" x14ac:dyDescent="0.35">
      <c r="A118" t="s">
        <v>16</v>
      </c>
      <c r="B118" s="2">
        <v>8</v>
      </c>
      <c r="C118" s="2">
        <v>4</v>
      </c>
      <c r="D118" s="2" t="s">
        <v>34</v>
      </c>
      <c r="E118" s="2">
        <v>10</v>
      </c>
      <c r="F118" s="2" t="s">
        <v>23</v>
      </c>
      <c r="G118" s="2">
        <v>0</v>
      </c>
      <c r="H118" s="2">
        <v>0</v>
      </c>
      <c r="I118" s="2">
        <v>4</v>
      </c>
      <c r="J118" s="2"/>
      <c r="K118" s="2">
        <v>9</v>
      </c>
      <c r="L118" s="2">
        <v>2</v>
      </c>
      <c r="M118" s="2">
        <v>1</v>
      </c>
      <c r="N118" s="2">
        <v>0</v>
      </c>
      <c r="O118" s="2">
        <v>0</v>
      </c>
      <c r="P118" s="2"/>
      <c r="Q118" s="2">
        <v>0</v>
      </c>
      <c r="R118" s="2"/>
    </row>
    <row r="119" spans="1:23" x14ac:dyDescent="0.35">
      <c r="A119" t="s">
        <v>16</v>
      </c>
      <c r="B119" s="2">
        <v>8</v>
      </c>
      <c r="C119" s="2">
        <v>4</v>
      </c>
      <c r="D119" s="2" t="s">
        <v>34</v>
      </c>
      <c r="E119" s="2">
        <v>10</v>
      </c>
      <c r="F119" s="2" t="s">
        <v>24</v>
      </c>
      <c r="G119" s="2">
        <v>0</v>
      </c>
      <c r="H119" s="2">
        <v>0</v>
      </c>
      <c r="I119" s="2">
        <v>0</v>
      </c>
      <c r="J119" s="2"/>
      <c r="K119" s="2">
        <v>0</v>
      </c>
      <c r="L119" s="2">
        <v>6</v>
      </c>
      <c r="M119" s="2">
        <v>7</v>
      </c>
      <c r="N119" s="2">
        <v>4</v>
      </c>
      <c r="O119" s="2">
        <v>1</v>
      </c>
      <c r="P119" s="2"/>
      <c r="Q119" s="2">
        <v>1</v>
      </c>
      <c r="R119" s="2"/>
    </row>
    <row r="120" spans="1:23" x14ac:dyDescent="0.35">
      <c r="A120" t="s">
        <v>16</v>
      </c>
      <c r="B120" s="2">
        <v>8</v>
      </c>
      <c r="C120" s="2">
        <v>4</v>
      </c>
      <c r="D120" s="2" t="s">
        <v>34</v>
      </c>
      <c r="E120" s="2">
        <v>10</v>
      </c>
      <c r="F120" s="2" t="s">
        <v>25</v>
      </c>
      <c r="G120" s="2">
        <v>0</v>
      </c>
      <c r="H120" s="2">
        <v>0</v>
      </c>
      <c r="I120" s="2">
        <v>0</v>
      </c>
      <c r="J120" s="2"/>
      <c r="K120" s="2">
        <v>0</v>
      </c>
      <c r="L120" s="2">
        <v>0</v>
      </c>
      <c r="M120" s="2">
        <v>0</v>
      </c>
      <c r="N120" s="2">
        <v>3</v>
      </c>
      <c r="O120" s="2">
        <v>6</v>
      </c>
      <c r="P120" s="2"/>
      <c r="Q120" s="2">
        <v>3</v>
      </c>
      <c r="R120" s="2"/>
    </row>
    <row r="121" spans="1:23" x14ac:dyDescent="0.35">
      <c r="A121" t="s">
        <v>16</v>
      </c>
      <c r="B121" s="2">
        <v>8</v>
      </c>
      <c r="C121" s="2">
        <v>4</v>
      </c>
      <c r="D121" s="2" t="s">
        <v>34</v>
      </c>
      <c r="E121" s="2">
        <v>10</v>
      </c>
      <c r="F121" s="2" t="s">
        <v>26</v>
      </c>
      <c r="G121" s="2">
        <v>0</v>
      </c>
      <c r="H121" s="2">
        <v>1</v>
      </c>
      <c r="I121" s="2">
        <v>0</v>
      </c>
      <c r="J121" s="2"/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/>
      <c r="Q121" s="2">
        <v>3</v>
      </c>
      <c r="R121" s="2"/>
    </row>
    <row r="122" spans="1:23" x14ac:dyDescent="0.35">
      <c r="A122" t="s">
        <v>16</v>
      </c>
      <c r="B122" s="3">
        <v>9</v>
      </c>
      <c r="C122" s="3">
        <v>1</v>
      </c>
      <c r="D122" s="3" t="s">
        <v>32</v>
      </c>
      <c r="E122" s="3">
        <v>1</v>
      </c>
      <c r="F122" t="s">
        <v>5</v>
      </c>
      <c r="G122">
        <v>0</v>
      </c>
      <c r="H122">
        <v>34</v>
      </c>
      <c r="I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Q122">
        <v>0</v>
      </c>
      <c r="S122" s="4">
        <f>SUM(G122:I122)</f>
        <v>34</v>
      </c>
      <c r="T122">
        <f>MAX(I123:L123)</f>
        <v>30</v>
      </c>
      <c r="U122">
        <f>Q126</f>
        <v>29</v>
      </c>
      <c r="V122" s="5">
        <f>T122/S122</f>
        <v>0.88235294117647056</v>
      </c>
      <c r="W122" s="5">
        <f>U122/T122</f>
        <v>0.96666666666666667</v>
      </c>
    </row>
    <row r="123" spans="1:23" x14ac:dyDescent="0.35">
      <c r="A123" t="s">
        <v>16</v>
      </c>
      <c r="B123" s="3">
        <v>9</v>
      </c>
      <c r="C123" s="3">
        <v>1</v>
      </c>
      <c r="D123" s="3" t="s">
        <v>32</v>
      </c>
      <c r="E123" s="3">
        <v>1</v>
      </c>
      <c r="F123" t="s">
        <v>23</v>
      </c>
      <c r="G123">
        <v>0</v>
      </c>
      <c r="H123">
        <v>0</v>
      </c>
      <c r="I123">
        <v>27</v>
      </c>
      <c r="K123">
        <v>30</v>
      </c>
      <c r="L123">
        <v>12</v>
      </c>
      <c r="M123">
        <v>2</v>
      </c>
      <c r="N123">
        <v>2</v>
      </c>
      <c r="O123">
        <v>2</v>
      </c>
      <c r="Q123">
        <v>0</v>
      </c>
    </row>
    <row r="124" spans="1:23" x14ac:dyDescent="0.35">
      <c r="A124" t="s">
        <v>16</v>
      </c>
      <c r="B124" s="3">
        <v>9</v>
      </c>
      <c r="C124" s="3">
        <v>1</v>
      </c>
      <c r="D124" s="3" t="s">
        <v>32</v>
      </c>
      <c r="E124" s="3">
        <v>1</v>
      </c>
      <c r="F124" t="s">
        <v>24</v>
      </c>
      <c r="G124">
        <v>0</v>
      </c>
      <c r="H124">
        <v>0</v>
      </c>
      <c r="I124">
        <v>0</v>
      </c>
      <c r="K124">
        <v>17</v>
      </c>
      <c r="L124">
        <v>27</v>
      </c>
      <c r="M124">
        <v>29</v>
      </c>
      <c r="N124">
        <v>28</v>
      </c>
      <c r="O124">
        <v>6</v>
      </c>
      <c r="Q124">
        <v>0</v>
      </c>
    </row>
    <row r="125" spans="1:23" x14ac:dyDescent="0.35">
      <c r="A125" t="s">
        <v>16</v>
      </c>
      <c r="B125" s="3">
        <v>9</v>
      </c>
      <c r="C125" s="3">
        <v>1</v>
      </c>
      <c r="D125" s="3" t="s">
        <v>32</v>
      </c>
      <c r="E125" s="3">
        <v>1</v>
      </c>
      <c r="F125" t="s">
        <v>25</v>
      </c>
      <c r="G125">
        <v>0</v>
      </c>
      <c r="H125">
        <v>0</v>
      </c>
      <c r="I125">
        <v>0</v>
      </c>
      <c r="K125">
        <v>1</v>
      </c>
      <c r="L125">
        <v>4</v>
      </c>
      <c r="M125">
        <v>11</v>
      </c>
      <c r="N125">
        <v>12</v>
      </c>
      <c r="O125">
        <v>24</v>
      </c>
      <c r="Q125">
        <v>4</v>
      </c>
    </row>
    <row r="126" spans="1:23" x14ac:dyDescent="0.35">
      <c r="A126" t="s">
        <v>16</v>
      </c>
      <c r="B126" s="3">
        <v>9</v>
      </c>
      <c r="C126" s="3">
        <v>1</v>
      </c>
      <c r="D126" s="3" t="s">
        <v>32</v>
      </c>
      <c r="E126" s="3">
        <v>1</v>
      </c>
      <c r="F126" t="s">
        <v>26</v>
      </c>
      <c r="G126">
        <v>0</v>
      </c>
      <c r="H126">
        <v>0</v>
      </c>
      <c r="I126">
        <v>0</v>
      </c>
      <c r="K126">
        <v>0</v>
      </c>
      <c r="L126">
        <v>2</v>
      </c>
      <c r="M126">
        <v>2</v>
      </c>
      <c r="N126">
        <v>0</v>
      </c>
      <c r="O126">
        <v>8</v>
      </c>
      <c r="Q126">
        <v>29</v>
      </c>
    </row>
    <row r="127" spans="1:23" x14ac:dyDescent="0.35">
      <c r="A127" t="s">
        <v>16</v>
      </c>
      <c r="B127" s="3">
        <v>9</v>
      </c>
      <c r="C127" s="3">
        <v>1</v>
      </c>
      <c r="D127" s="3" t="s">
        <v>33</v>
      </c>
      <c r="E127" s="3">
        <v>2</v>
      </c>
      <c r="F127" t="s">
        <v>5</v>
      </c>
      <c r="G127">
        <v>0</v>
      </c>
      <c r="H127">
        <v>28</v>
      </c>
      <c r="I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Q127">
        <v>0</v>
      </c>
      <c r="S127" s="4">
        <f>SUM(G127:I127)</f>
        <v>28</v>
      </c>
      <c r="T127">
        <f>MAX(I128:L128)</f>
        <v>44</v>
      </c>
      <c r="U127">
        <f>Q131</f>
        <v>50</v>
      </c>
    </row>
    <row r="128" spans="1:23" x14ac:dyDescent="0.35">
      <c r="A128" t="s">
        <v>16</v>
      </c>
      <c r="B128" s="3">
        <v>9</v>
      </c>
      <c r="C128" s="3">
        <v>1</v>
      </c>
      <c r="D128" s="3" t="s">
        <v>33</v>
      </c>
      <c r="E128" s="3">
        <v>2</v>
      </c>
      <c r="F128" t="s">
        <v>23</v>
      </c>
      <c r="G128">
        <v>0</v>
      </c>
      <c r="H128">
        <v>4</v>
      </c>
      <c r="I128">
        <v>44</v>
      </c>
      <c r="K128">
        <v>20</v>
      </c>
      <c r="L128">
        <v>8</v>
      </c>
      <c r="M128">
        <v>3</v>
      </c>
      <c r="N128">
        <v>2</v>
      </c>
      <c r="O128">
        <v>0</v>
      </c>
      <c r="Q128">
        <v>0</v>
      </c>
    </row>
    <row r="129" spans="1:23" x14ac:dyDescent="0.35">
      <c r="A129" t="s">
        <v>16</v>
      </c>
      <c r="B129" s="3">
        <v>9</v>
      </c>
      <c r="C129" s="3">
        <v>1</v>
      </c>
      <c r="D129" s="3" t="s">
        <v>33</v>
      </c>
      <c r="E129" s="3">
        <v>2</v>
      </c>
      <c r="F129" t="s">
        <v>24</v>
      </c>
      <c r="G129">
        <v>0</v>
      </c>
      <c r="H129">
        <v>0</v>
      </c>
      <c r="I129">
        <v>0</v>
      </c>
      <c r="K129">
        <v>79</v>
      </c>
      <c r="L129">
        <v>88</v>
      </c>
      <c r="M129">
        <v>22</v>
      </c>
      <c r="N129">
        <v>7</v>
      </c>
      <c r="O129">
        <v>0</v>
      </c>
      <c r="Q129">
        <v>0</v>
      </c>
    </row>
    <row r="130" spans="1:23" x14ac:dyDescent="0.35">
      <c r="A130" t="s">
        <v>16</v>
      </c>
      <c r="B130" s="3">
        <v>9</v>
      </c>
      <c r="C130" s="3">
        <v>1</v>
      </c>
      <c r="D130" s="3" t="s">
        <v>33</v>
      </c>
      <c r="E130" s="3">
        <v>2</v>
      </c>
      <c r="F130" t="s">
        <v>25</v>
      </c>
      <c r="G130">
        <v>0</v>
      </c>
      <c r="H130">
        <v>0</v>
      </c>
      <c r="I130">
        <v>0</v>
      </c>
      <c r="K130">
        <v>8</v>
      </c>
      <c r="L130">
        <v>8</v>
      </c>
      <c r="M130">
        <v>76</v>
      </c>
      <c r="N130">
        <v>77</v>
      </c>
      <c r="O130">
        <v>51</v>
      </c>
      <c r="Q130">
        <v>0</v>
      </c>
    </row>
    <row r="131" spans="1:23" x14ac:dyDescent="0.35">
      <c r="A131" t="s">
        <v>16</v>
      </c>
      <c r="B131" s="3">
        <v>9</v>
      </c>
      <c r="C131" s="3">
        <v>1</v>
      </c>
      <c r="D131" s="3" t="s">
        <v>33</v>
      </c>
      <c r="E131" s="3">
        <v>2</v>
      </c>
      <c r="F131" t="s">
        <v>26</v>
      </c>
      <c r="G131">
        <v>1</v>
      </c>
      <c r="H131">
        <v>1</v>
      </c>
      <c r="I131">
        <v>0</v>
      </c>
      <c r="K131">
        <v>3</v>
      </c>
      <c r="L131">
        <v>6</v>
      </c>
      <c r="M131">
        <v>2</v>
      </c>
      <c r="N131">
        <v>5</v>
      </c>
      <c r="O131">
        <v>28</v>
      </c>
      <c r="Q131">
        <v>50</v>
      </c>
    </row>
    <row r="132" spans="1:23" x14ac:dyDescent="0.35">
      <c r="A132" t="s">
        <v>16</v>
      </c>
      <c r="B132" s="3">
        <v>9</v>
      </c>
      <c r="C132" s="3">
        <v>1</v>
      </c>
      <c r="D132" s="3" t="s">
        <v>34</v>
      </c>
      <c r="E132" s="3">
        <v>3</v>
      </c>
      <c r="F132" t="s">
        <v>5</v>
      </c>
      <c r="G132">
        <v>32</v>
      </c>
      <c r="H132">
        <v>22</v>
      </c>
      <c r="S132" s="4">
        <f>SUM(G132:I132)</f>
        <v>54</v>
      </c>
    </row>
    <row r="133" spans="1:23" x14ac:dyDescent="0.35">
      <c r="A133" t="s">
        <v>16</v>
      </c>
      <c r="B133" s="3">
        <v>9</v>
      </c>
      <c r="C133" s="3">
        <v>1</v>
      </c>
      <c r="D133" s="3" t="s">
        <v>34</v>
      </c>
      <c r="E133" s="3">
        <v>3</v>
      </c>
      <c r="F133" t="s">
        <v>23</v>
      </c>
      <c r="G133">
        <v>0</v>
      </c>
      <c r="H133">
        <v>0</v>
      </c>
    </row>
    <row r="134" spans="1:23" x14ac:dyDescent="0.35">
      <c r="A134" t="s">
        <v>16</v>
      </c>
      <c r="B134" s="3">
        <v>9</v>
      </c>
      <c r="C134" s="3">
        <v>1</v>
      </c>
      <c r="D134" s="3" t="s">
        <v>34</v>
      </c>
      <c r="E134" s="3">
        <v>3</v>
      </c>
      <c r="F134" t="s">
        <v>24</v>
      </c>
      <c r="G134">
        <v>0</v>
      </c>
      <c r="H134">
        <v>0</v>
      </c>
    </row>
    <row r="135" spans="1:23" x14ac:dyDescent="0.35">
      <c r="A135" t="s">
        <v>16</v>
      </c>
      <c r="B135" s="3">
        <v>9</v>
      </c>
      <c r="C135" s="3">
        <v>1</v>
      </c>
      <c r="D135" s="3" t="s">
        <v>34</v>
      </c>
      <c r="E135" s="3">
        <v>3</v>
      </c>
      <c r="F135" t="s">
        <v>25</v>
      </c>
      <c r="G135">
        <v>0</v>
      </c>
      <c r="H135">
        <v>0</v>
      </c>
    </row>
    <row r="136" spans="1:23" x14ac:dyDescent="0.35">
      <c r="A136" t="s">
        <v>16</v>
      </c>
      <c r="B136" s="3">
        <v>9</v>
      </c>
      <c r="C136" s="3">
        <v>1</v>
      </c>
      <c r="D136" s="3" t="s">
        <v>34</v>
      </c>
      <c r="E136" s="3">
        <v>3</v>
      </c>
      <c r="F136" t="s">
        <v>26</v>
      </c>
      <c r="G136">
        <v>0</v>
      </c>
      <c r="H136">
        <v>2</v>
      </c>
    </row>
    <row r="137" spans="1:23" x14ac:dyDescent="0.35">
      <c r="A137" t="s">
        <v>16</v>
      </c>
      <c r="B137" s="3">
        <v>9</v>
      </c>
      <c r="C137" s="3">
        <v>2</v>
      </c>
      <c r="D137" s="3" t="s">
        <v>32</v>
      </c>
      <c r="E137" s="3">
        <v>4</v>
      </c>
      <c r="F137" t="s">
        <v>5</v>
      </c>
      <c r="G137">
        <v>7</v>
      </c>
      <c r="H137">
        <v>99</v>
      </c>
      <c r="I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Q137">
        <v>0</v>
      </c>
      <c r="S137" s="4">
        <f>SUM(G137:I137)</f>
        <v>106</v>
      </c>
      <c r="T137">
        <f>MAX(I138:L138)</f>
        <v>103</v>
      </c>
      <c r="U137">
        <f>Q141</f>
        <v>28</v>
      </c>
      <c r="V137" s="5">
        <f>T137/S137</f>
        <v>0.97169811320754718</v>
      </c>
      <c r="W137" s="5">
        <f>U137/T137</f>
        <v>0.27184466019417475</v>
      </c>
    </row>
    <row r="138" spans="1:23" x14ac:dyDescent="0.35">
      <c r="A138" t="s">
        <v>16</v>
      </c>
      <c r="B138" s="3">
        <v>9</v>
      </c>
      <c r="C138" s="3">
        <v>2</v>
      </c>
      <c r="D138" s="3" t="s">
        <v>32</v>
      </c>
      <c r="E138" s="3">
        <v>4</v>
      </c>
      <c r="F138" t="s">
        <v>23</v>
      </c>
      <c r="G138">
        <v>0</v>
      </c>
      <c r="H138">
        <v>2</v>
      </c>
      <c r="I138">
        <v>53</v>
      </c>
      <c r="K138">
        <v>103</v>
      </c>
      <c r="L138">
        <v>0</v>
      </c>
      <c r="M138">
        <v>0</v>
      </c>
      <c r="N138">
        <v>0</v>
      </c>
      <c r="O138">
        <v>0</v>
      </c>
      <c r="Q138">
        <v>0</v>
      </c>
    </row>
    <row r="139" spans="1:23" x14ac:dyDescent="0.35">
      <c r="A139" t="s">
        <v>16</v>
      </c>
      <c r="B139" s="3">
        <v>9</v>
      </c>
      <c r="C139" s="3">
        <v>2</v>
      </c>
      <c r="D139" s="3" t="s">
        <v>32</v>
      </c>
      <c r="E139" s="3">
        <v>4</v>
      </c>
      <c r="F139" t="s">
        <v>24</v>
      </c>
      <c r="G139">
        <v>0</v>
      </c>
      <c r="H139">
        <v>0</v>
      </c>
      <c r="I139">
        <v>0</v>
      </c>
      <c r="K139">
        <v>10</v>
      </c>
      <c r="L139">
        <v>98</v>
      </c>
      <c r="M139">
        <v>12</v>
      </c>
      <c r="N139">
        <v>2</v>
      </c>
      <c r="O139">
        <v>0</v>
      </c>
      <c r="Q139">
        <v>0</v>
      </c>
    </row>
    <row r="140" spans="1:23" x14ac:dyDescent="0.35">
      <c r="A140" t="s">
        <v>16</v>
      </c>
      <c r="B140" s="3">
        <v>9</v>
      </c>
      <c r="C140" s="3">
        <v>2</v>
      </c>
      <c r="D140" s="3" t="s">
        <v>32</v>
      </c>
      <c r="E140" s="3">
        <v>4</v>
      </c>
      <c r="F140" t="s">
        <v>25</v>
      </c>
      <c r="G140">
        <v>0</v>
      </c>
      <c r="H140">
        <v>0</v>
      </c>
      <c r="I140">
        <v>0</v>
      </c>
      <c r="K140">
        <v>0</v>
      </c>
      <c r="L140">
        <v>16</v>
      </c>
      <c r="M140">
        <v>94</v>
      </c>
      <c r="N140">
        <v>89</v>
      </c>
      <c r="O140">
        <v>23</v>
      </c>
      <c r="Q140">
        <v>17</v>
      </c>
    </row>
    <row r="141" spans="1:23" x14ac:dyDescent="0.35">
      <c r="A141" t="s">
        <v>16</v>
      </c>
      <c r="B141" s="3">
        <v>9</v>
      </c>
      <c r="C141" s="3">
        <v>2</v>
      </c>
      <c r="D141" s="3" t="s">
        <v>32</v>
      </c>
      <c r="E141" s="3">
        <v>4</v>
      </c>
      <c r="F141" t="s">
        <v>26</v>
      </c>
      <c r="G141">
        <v>0</v>
      </c>
      <c r="H141">
        <v>0</v>
      </c>
      <c r="I141">
        <v>0</v>
      </c>
      <c r="K141">
        <v>0</v>
      </c>
      <c r="L141">
        <v>1</v>
      </c>
      <c r="M141">
        <v>6</v>
      </c>
      <c r="N141">
        <v>19</v>
      </c>
      <c r="O141">
        <v>66</v>
      </c>
      <c r="Q141">
        <v>28</v>
      </c>
    </row>
    <row r="142" spans="1:23" x14ac:dyDescent="0.35">
      <c r="A142" t="s">
        <v>16</v>
      </c>
      <c r="B142" s="3">
        <v>9</v>
      </c>
      <c r="C142" s="3">
        <v>2</v>
      </c>
      <c r="D142" s="3" t="s">
        <v>33</v>
      </c>
      <c r="E142" s="3">
        <v>5</v>
      </c>
      <c r="F142" t="s">
        <v>5</v>
      </c>
      <c r="G142">
        <v>51</v>
      </c>
      <c r="H142">
        <v>324</v>
      </c>
      <c r="I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Q142">
        <v>0</v>
      </c>
      <c r="S142" s="4">
        <f>SUM(G142:I142)</f>
        <v>375</v>
      </c>
      <c r="T142">
        <f>MAX(I143:L143)</f>
        <v>171</v>
      </c>
      <c r="U142">
        <f>Q146</f>
        <v>42</v>
      </c>
      <c r="V142">
        <f>T142/S142</f>
        <v>0.45600000000000002</v>
      </c>
      <c r="W142" s="5">
        <f>U142/T142</f>
        <v>0.24561403508771928</v>
      </c>
    </row>
    <row r="143" spans="1:23" x14ac:dyDescent="0.35">
      <c r="A143" t="s">
        <v>16</v>
      </c>
      <c r="B143" s="3">
        <v>9</v>
      </c>
      <c r="C143" s="3">
        <v>2</v>
      </c>
      <c r="D143" s="3" t="s">
        <v>33</v>
      </c>
      <c r="E143" s="3">
        <v>5</v>
      </c>
      <c r="F143" t="s">
        <v>23</v>
      </c>
      <c r="G143">
        <v>0</v>
      </c>
      <c r="H143">
        <v>0</v>
      </c>
      <c r="I143">
        <v>97</v>
      </c>
      <c r="K143">
        <v>171</v>
      </c>
      <c r="L143">
        <v>51</v>
      </c>
      <c r="M143">
        <v>23</v>
      </c>
      <c r="N143">
        <v>0</v>
      </c>
      <c r="O143">
        <v>0</v>
      </c>
      <c r="Q143">
        <v>0</v>
      </c>
    </row>
    <row r="144" spans="1:23" x14ac:dyDescent="0.35">
      <c r="A144" t="s">
        <v>16</v>
      </c>
      <c r="B144" s="3">
        <v>9</v>
      </c>
      <c r="C144" s="3">
        <v>2</v>
      </c>
      <c r="D144" s="3" t="s">
        <v>33</v>
      </c>
      <c r="E144" s="3">
        <v>5</v>
      </c>
      <c r="F144" t="s">
        <v>24</v>
      </c>
      <c r="G144">
        <v>0</v>
      </c>
      <c r="H144">
        <v>0</v>
      </c>
      <c r="I144">
        <v>0</v>
      </c>
      <c r="K144">
        <v>5</v>
      </c>
      <c r="L144">
        <v>105</v>
      </c>
      <c r="M144">
        <v>129</v>
      </c>
      <c r="N144">
        <v>126</v>
      </c>
      <c r="O144">
        <v>3</v>
      </c>
      <c r="Q144">
        <v>15</v>
      </c>
    </row>
    <row r="145" spans="1:23" x14ac:dyDescent="0.35">
      <c r="A145" t="s">
        <v>16</v>
      </c>
      <c r="B145" s="3">
        <v>9</v>
      </c>
      <c r="C145" s="3">
        <v>2</v>
      </c>
      <c r="D145" s="3" t="s">
        <v>33</v>
      </c>
      <c r="E145" s="3">
        <v>5</v>
      </c>
      <c r="F145" t="s">
        <v>25</v>
      </c>
      <c r="G145">
        <v>0</v>
      </c>
      <c r="H145">
        <v>0</v>
      </c>
      <c r="I145">
        <v>0</v>
      </c>
      <c r="K145">
        <v>7</v>
      </c>
      <c r="L145">
        <v>0</v>
      </c>
      <c r="M145">
        <v>1</v>
      </c>
      <c r="N145">
        <v>14</v>
      </c>
      <c r="O145">
        <v>90</v>
      </c>
      <c r="Q145">
        <v>57</v>
      </c>
    </row>
    <row r="146" spans="1:23" x14ac:dyDescent="0.35">
      <c r="A146" t="s">
        <v>16</v>
      </c>
      <c r="B146" s="3">
        <v>9</v>
      </c>
      <c r="C146" s="3">
        <v>2</v>
      </c>
      <c r="D146" s="3" t="s">
        <v>33</v>
      </c>
      <c r="E146" s="3">
        <v>5</v>
      </c>
      <c r="F146" t="s">
        <v>26</v>
      </c>
      <c r="G146">
        <v>2</v>
      </c>
      <c r="H146">
        <v>0</v>
      </c>
      <c r="I146">
        <v>0</v>
      </c>
      <c r="K146">
        <v>0</v>
      </c>
      <c r="L146">
        <v>4</v>
      </c>
      <c r="M146">
        <v>1</v>
      </c>
      <c r="N146">
        <v>1</v>
      </c>
      <c r="O146">
        <v>5</v>
      </c>
      <c r="Q146">
        <v>42</v>
      </c>
    </row>
    <row r="147" spans="1:23" x14ac:dyDescent="0.35">
      <c r="A147" t="s">
        <v>16</v>
      </c>
      <c r="B147" s="3">
        <v>9</v>
      </c>
      <c r="C147" s="3">
        <v>2</v>
      </c>
      <c r="D147" s="3" t="s">
        <v>34</v>
      </c>
      <c r="E147" s="3">
        <v>6</v>
      </c>
      <c r="F147" t="s">
        <v>5</v>
      </c>
      <c r="G147">
        <v>7</v>
      </c>
      <c r="S147" s="4">
        <f>SUM(G147:I147)</f>
        <v>7</v>
      </c>
    </row>
    <row r="148" spans="1:23" x14ac:dyDescent="0.35">
      <c r="A148" t="s">
        <v>16</v>
      </c>
      <c r="B148" s="3">
        <v>9</v>
      </c>
      <c r="C148" s="3">
        <v>2</v>
      </c>
      <c r="D148" s="3" t="s">
        <v>34</v>
      </c>
      <c r="E148" s="3">
        <v>6</v>
      </c>
      <c r="F148" t="s">
        <v>23</v>
      </c>
      <c r="G148">
        <v>0</v>
      </c>
    </row>
    <row r="149" spans="1:23" x14ac:dyDescent="0.35">
      <c r="A149" t="s">
        <v>16</v>
      </c>
      <c r="B149" s="3">
        <v>9</v>
      </c>
      <c r="C149" s="3">
        <v>2</v>
      </c>
      <c r="D149" s="3" t="s">
        <v>34</v>
      </c>
      <c r="E149" s="3">
        <v>6</v>
      </c>
      <c r="F149" t="s">
        <v>24</v>
      </c>
      <c r="G149">
        <v>0</v>
      </c>
    </row>
    <row r="150" spans="1:23" x14ac:dyDescent="0.35">
      <c r="A150" t="s">
        <v>16</v>
      </c>
      <c r="B150" s="3">
        <v>9</v>
      </c>
      <c r="C150" s="3">
        <v>2</v>
      </c>
      <c r="D150" s="3" t="s">
        <v>34</v>
      </c>
      <c r="E150" s="3">
        <v>6</v>
      </c>
      <c r="F150" t="s">
        <v>25</v>
      </c>
      <c r="G150">
        <v>0</v>
      </c>
    </row>
    <row r="151" spans="1:23" x14ac:dyDescent="0.35">
      <c r="A151" t="s">
        <v>16</v>
      </c>
      <c r="B151" s="3">
        <v>9</v>
      </c>
      <c r="C151" s="3">
        <v>2</v>
      </c>
      <c r="D151" s="3" t="s">
        <v>34</v>
      </c>
      <c r="E151" s="3">
        <v>6</v>
      </c>
      <c r="F151" t="s">
        <v>26</v>
      </c>
      <c r="G151">
        <v>0</v>
      </c>
    </row>
    <row r="152" spans="1:23" x14ac:dyDescent="0.35">
      <c r="A152" t="s">
        <v>16</v>
      </c>
      <c r="B152" s="3">
        <v>9</v>
      </c>
      <c r="C152" s="3">
        <v>3</v>
      </c>
      <c r="D152" s="3" t="s">
        <v>32</v>
      </c>
      <c r="E152" s="3">
        <v>7</v>
      </c>
      <c r="F152" t="s">
        <v>5</v>
      </c>
      <c r="G152">
        <v>0</v>
      </c>
      <c r="H152">
        <v>5</v>
      </c>
      <c r="I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Q152">
        <v>0</v>
      </c>
      <c r="S152" s="4">
        <f>SUM(G152:I152)</f>
        <v>5</v>
      </c>
      <c r="T152">
        <f>MAX(I153:L153)</f>
        <v>45</v>
      </c>
      <c r="U152">
        <f>Q156</f>
        <v>15</v>
      </c>
      <c r="W152" s="5">
        <f>U152/T152</f>
        <v>0.33333333333333331</v>
      </c>
    </row>
    <row r="153" spans="1:23" x14ac:dyDescent="0.35">
      <c r="A153" t="s">
        <v>16</v>
      </c>
      <c r="B153" s="3">
        <v>9</v>
      </c>
      <c r="C153" s="3">
        <v>3</v>
      </c>
      <c r="D153" s="3" t="s">
        <v>32</v>
      </c>
      <c r="E153" s="3">
        <v>7</v>
      </c>
      <c r="F153" t="s">
        <v>23</v>
      </c>
      <c r="G153">
        <v>0</v>
      </c>
      <c r="H153">
        <v>0</v>
      </c>
      <c r="I153">
        <v>22</v>
      </c>
      <c r="K153">
        <v>22</v>
      </c>
      <c r="L153">
        <v>45</v>
      </c>
      <c r="M153">
        <v>40</v>
      </c>
      <c r="N153">
        <v>12</v>
      </c>
      <c r="O153">
        <v>10</v>
      </c>
      <c r="Q153">
        <v>0</v>
      </c>
    </row>
    <row r="154" spans="1:23" x14ac:dyDescent="0.35">
      <c r="A154" t="s">
        <v>16</v>
      </c>
      <c r="B154" s="3">
        <v>9</v>
      </c>
      <c r="C154" s="3">
        <v>3</v>
      </c>
      <c r="D154" s="3" t="s">
        <v>32</v>
      </c>
      <c r="E154" s="3">
        <v>7</v>
      </c>
      <c r="F154" t="s">
        <v>24</v>
      </c>
      <c r="G154">
        <v>0</v>
      </c>
      <c r="H154">
        <v>0</v>
      </c>
      <c r="I154">
        <v>0</v>
      </c>
      <c r="K154">
        <v>0</v>
      </c>
      <c r="L154">
        <v>0</v>
      </c>
      <c r="M154">
        <v>6</v>
      </c>
      <c r="N154">
        <v>26</v>
      </c>
      <c r="O154">
        <v>26</v>
      </c>
      <c r="Q154">
        <v>0</v>
      </c>
    </row>
    <row r="155" spans="1:23" x14ac:dyDescent="0.35">
      <c r="A155" t="s">
        <v>16</v>
      </c>
      <c r="B155" s="3">
        <v>9</v>
      </c>
      <c r="C155" s="3">
        <v>3</v>
      </c>
      <c r="D155" s="3" t="s">
        <v>32</v>
      </c>
      <c r="E155" s="3">
        <v>7</v>
      </c>
      <c r="F155" t="s">
        <v>25</v>
      </c>
      <c r="G155">
        <v>0</v>
      </c>
      <c r="H155">
        <v>0</v>
      </c>
      <c r="I155">
        <v>0</v>
      </c>
      <c r="K155">
        <v>0</v>
      </c>
      <c r="L155">
        <v>0</v>
      </c>
      <c r="M155">
        <v>0</v>
      </c>
      <c r="N155">
        <v>8</v>
      </c>
      <c r="O155">
        <v>10</v>
      </c>
      <c r="Q155">
        <v>8</v>
      </c>
    </row>
    <row r="156" spans="1:23" x14ac:dyDescent="0.35">
      <c r="A156" t="s">
        <v>16</v>
      </c>
      <c r="B156" s="3">
        <v>9</v>
      </c>
      <c r="C156" s="3">
        <v>3</v>
      </c>
      <c r="D156" s="3" t="s">
        <v>32</v>
      </c>
      <c r="E156" s="3">
        <v>7</v>
      </c>
      <c r="F156" t="s">
        <v>26</v>
      </c>
      <c r="G156">
        <v>0</v>
      </c>
      <c r="H156">
        <v>0</v>
      </c>
      <c r="I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Q156">
        <v>15</v>
      </c>
    </row>
    <row r="157" spans="1:23" x14ac:dyDescent="0.35">
      <c r="A157" t="s">
        <v>16</v>
      </c>
      <c r="B157" s="3">
        <v>9</v>
      </c>
      <c r="C157" s="3">
        <v>3</v>
      </c>
      <c r="D157" s="3" t="s">
        <v>33</v>
      </c>
      <c r="E157" s="3">
        <v>8</v>
      </c>
      <c r="F157" t="s">
        <v>5</v>
      </c>
      <c r="G157">
        <v>22</v>
      </c>
      <c r="H157">
        <v>294</v>
      </c>
      <c r="I157">
        <v>0</v>
      </c>
      <c r="K157">
        <v>0</v>
      </c>
      <c r="L157">
        <v>0</v>
      </c>
      <c r="M157">
        <v>0</v>
      </c>
      <c r="N157">
        <v>14</v>
      </c>
      <c r="O157">
        <v>0</v>
      </c>
      <c r="Q157">
        <v>0</v>
      </c>
      <c r="S157" s="4">
        <f>SUM(G157:I157)</f>
        <v>316</v>
      </c>
      <c r="T157">
        <f>MAX(I158:L158)</f>
        <v>128</v>
      </c>
      <c r="U157">
        <f>Q161</f>
        <v>52</v>
      </c>
      <c r="V157" s="5">
        <f>T157/S157</f>
        <v>0.4050632911392405</v>
      </c>
      <c r="W157" s="5">
        <f>U157/T157</f>
        <v>0.40625</v>
      </c>
    </row>
    <row r="158" spans="1:23" x14ac:dyDescent="0.35">
      <c r="A158" t="s">
        <v>16</v>
      </c>
      <c r="B158" s="3">
        <v>9</v>
      </c>
      <c r="C158" s="3">
        <v>3</v>
      </c>
      <c r="D158" s="3" t="s">
        <v>33</v>
      </c>
      <c r="E158" s="3">
        <v>8</v>
      </c>
      <c r="F158" t="s">
        <v>23</v>
      </c>
      <c r="G158">
        <v>1</v>
      </c>
      <c r="H158">
        <v>0</v>
      </c>
      <c r="I158">
        <v>72</v>
      </c>
      <c r="K158">
        <v>128</v>
      </c>
      <c r="L158">
        <v>103</v>
      </c>
      <c r="M158">
        <v>21</v>
      </c>
      <c r="N158">
        <v>14</v>
      </c>
      <c r="O158">
        <v>0</v>
      </c>
      <c r="Q158">
        <v>0</v>
      </c>
    </row>
    <row r="159" spans="1:23" x14ac:dyDescent="0.35">
      <c r="A159" t="s">
        <v>16</v>
      </c>
      <c r="B159" s="3">
        <v>9</v>
      </c>
      <c r="C159" s="3">
        <v>3</v>
      </c>
      <c r="D159" s="3" t="s">
        <v>33</v>
      </c>
      <c r="E159" s="3">
        <v>8</v>
      </c>
      <c r="F159" t="s">
        <v>24</v>
      </c>
      <c r="G159">
        <v>0</v>
      </c>
      <c r="H159">
        <v>0</v>
      </c>
      <c r="I159">
        <v>0</v>
      </c>
      <c r="K159">
        <v>3</v>
      </c>
      <c r="L159">
        <v>14</v>
      </c>
      <c r="M159">
        <v>83</v>
      </c>
      <c r="N159">
        <v>30</v>
      </c>
      <c r="O159">
        <v>24</v>
      </c>
      <c r="Q159">
        <v>3</v>
      </c>
    </row>
    <row r="160" spans="1:23" x14ac:dyDescent="0.35">
      <c r="A160" t="s">
        <v>16</v>
      </c>
      <c r="B160" s="3">
        <v>9</v>
      </c>
      <c r="C160" s="3">
        <v>3</v>
      </c>
      <c r="D160" s="3" t="s">
        <v>33</v>
      </c>
      <c r="E160" s="3">
        <v>8</v>
      </c>
      <c r="F160" t="s">
        <v>25</v>
      </c>
      <c r="G160">
        <v>0</v>
      </c>
      <c r="H160">
        <v>0</v>
      </c>
      <c r="I160">
        <v>0</v>
      </c>
      <c r="K160">
        <v>0</v>
      </c>
      <c r="L160">
        <v>2</v>
      </c>
      <c r="M160">
        <v>11</v>
      </c>
      <c r="N160">
        <v>40</v>
      </c>
      <c r="O160">
        <v>55</v>
      </c>
      <c r="Q160">
        <v>23</v>
      </c>
    </row>
    <row r="161" spans="1:23" x14ac:dyDescent="0.35">
      <c r="A161" t="s">
        <v>16</v>
      </c>
      <c r="B161" s="3">
        <v>9</v>
      </c>
      <c r="C161" s="3">
        <v>3</v>
      </c>
      <c r="D161" s="3" t="s">
        <v>33</v>
      </c>
      <c r="E161" s="3">
        <v>8</v>
      </c>
      <c r="F161" t="s">
        <v>26</v>
      </c>
      <c r="G161">
        <v>0</v>
      </c>
      <c r="H161">
        <v>0</v>
      </c>
      <c r="I161">
        <v>0</v>
      </c>
      <c r="K161">
        <v>0</v>
      </c>
      <c r="L161">
        <v>1</v>
      </c>
      <c r="M161">
        <v>1</v>
      </c>
      <c r="N161">
        <v>3</v>
      </c>
      <c r="O161">
        <v>11</v>
      </c>
      <c r="Q161">
        <v>52</v>
      </c>
    </row>
    <row r="162" spans="1:23" x14ac:dyDescent="0.35">
      <c r="A162" t="s">
        <v>16</v>
      </c>
      <c r="B162" s="3">
        <v>9</v>
      </c>
      <c r="C162" s="3">
        <v>3</v>
      </c>
      <c r="D162" s="3" t="s">
        <v>34</v>
      </c>
      <c r="E162" s="3">
        <v>9</v>
      </c>
      <c r="F162" t="s">
        <v>5</v>
      </c>
      <c r="G162">
        <v>46</v>
      </c>
      <c r="H162">
        <v>283</v>
      </c>
      <c r="I162">
        <v>0</v>
      </c>
      <c r="K162">
        <v>0</v>
      </c>
      <c r="L162">
        <v>0</v>
      </c>
      <c r="M162">
        <v>0</v>
      </c>
      <c r="N162">
        <v>32</v>
      </c>
      <c r="O162">
        <v>0</v>
      </c>
      <c r="Q162">
        <v>0</v>
      </c>
      <c r="S162" s="4">
        <f>SUM(G162:I162)</f>
        <v>329</v>
      </c>
      <c r="T162">
        <f>MAX(I163:L163)</f>
        <v>115</v>
      </c>
      <c r="U162">
        <f>Q166</f>
        <v>46</v>
      </c>
      <c r="V162" s="5">
        <f>T162/S162</f>
        <v>0.34954407294832829</v>
      </c>
      <c r="W162">
        <f>U162/T162</f>
        <v>0.4</v>
      </c>
    </row>
    <row r="163" spans="1:23" x14ac:dyDescent="0.35">
      <c r="A163" t="s">
        <v>16</v>
      </c>
      <c r="B163" s="3">
        <v>9</v>
      </c>
      <c r="C163" s="3">
        <v>3</v>
      </c>
      <c r="D163" s="3" t="s">
        <v>34</v>
      </c>
      <c r="E163" s="3">
        <v>9</v>
      </c>
      <c r="F163" t="s">
        <v>23</v>
      </c>
      <c r="G163">
        <v>11</v>
      </c>
      <c r="H163">
        <v>0</v>
      </c>
      <c r="I163">
        <v>89</v>
      </c>
      <c r="K163">
        <v>115</v>
      </c>
      <c r="L163">
        <v>102</v>
      </c>
      <c r="M163">
        <v>74</v>
      </c>
      <c r="N163">
        <v>20</v>
      </c>
      <c r="O163">
        <v>0</v>
      </c>
      <c r="Q163">
        <v>0</v>
      </c>
    </row>
    <row r="164" spans="1:23" x14ac:dyDescent="0.35">
      <c r="A164" t="s">
        <v>16</v>
      </c>
      <c r="B164" s="3">
        <v>9</v>
      </c>
      <c r="C164" s="3">
        <v>3</v>
      </c>
      <c r="D164" s="3" t="s">
        <v>34</v>
      </c>
      <c r="E164" s="3">
        <v>9</v>
      </c>
      <c r="F164" t="s">
        <v>24</v>
      </c>
      <c r="G164">
        <v>0</v>
      </c>
      <c r="H164">
        <v>0</v>
      </c>
      <c r="I164">
        <v>0</v>
      </c>
      <c r="K164">
        <v>5</v>
      </c>
      <c r="L164">
        <v>12</v>
      </c>
      <c r="M164">
        <v>42</v>
      </c>
      <c r="N164">
        <v>82</v>
      </c>
      <c r="O164">
        <v>17</v>
      </c>
      <c r="Q164">
        <v>0</v>
      </c>
    </row>
    <row r="165" spans="1:23" x14ac:dyDescent="0.35">
      <c r="A165" t="s">
        <v>16</v>
      </c>
      <c r="B165" s="3">
        <v>9</v>
      </c>
      <c r="C165" s="3">
        <v>3</v>
      </c>
      <c r="D165" s="3" t="s">
        <v>34</v>
      </c>
      <c r="E165" s="3">
        <v>9</v>
      </c>
      <c r="F165" t="s">
        <v>25</v>
      </c>
      <c r="G165">
        <v>0</v>
      </c>
      <c r="H165">
        <v>0</v>
      </c>
      <c r="I165">
        <v>0</v>
      </c>
      <c r="K165">
        <v>0</v>
      </c>
      <c r="L165">
        <v>1</v>
      </c>
      <c r="M165">
        <v>0</v>
      </c>
      <c r="N165">
        <v>14</v>
      </c>
      <c r="O165">
        <v>78</v>
      </c>
      <c r="Q165">
        <v>22</v>
      </c>
    </row>
    <row r="166" spans="1:23" x14ac:dyDescent="0.35">
      <c r="A166" t="s">
        <v>16</v>
      </c>
      <c r="B166" s="3">
        <v>9</v>
      </c>
      <c r="C166" s="3">
        <v>3</v>
      </c>
      <c r="D166" s="3" t="s">
        <v>34</v>
      </c>
      <c r="E166" s="3">
        <v>9</v>
      </c>
      <c r="F166" t="s">
        <v>26</v>
      </c>
      <c r="G166">
        <v>0</v>
      </c>
      <c r="H166">
        <v>0</v>
      </c>
      <c r="I166">
        <v>0</v>
      </c>
      <c r="K166">
        <v>0</v>
      </c>
      <c r="L166">
        <v>1</v>
      </c>
      <c r="M166">
        <v>1</v>
      </c>
      <c r="N166">
        <v>0</v>
      </c>
      <c r="O166">
        <v>7</v>
      </c>
      <c r="Q166">
        <v>46</v>
      </c>
    </row>
    <row r="167" spans="1:23" x14ac:dyDescent="0.35">
      <c r="A167" t="s">
        <v>16</v>
      </c>
      <c r="B167" s="3">
        <v>9</v>
      </c>
      <c r="C167" s="3">
        <v>4</v>
      </c>
      <c r="D167" s="3" t="s">
        <v>32</v>
      </c>
      <c r="E167" s="3">
        <v>10</v>
      </c>
      <c r="F167" t="s">
        <v>5</v>
      </c>
      <c r="G167">
        <v>0</v>
      </c>
      <c r="H167">
        <v>0</v>
      </c>
      <c r="I167">
        <v>0</v>
      </c>
      <c r="K167">
        <v>0</v>
      </c>
      <c r="S167" s="4">
        <f>SUM(G167:I167)</f>
        <v>0</v>
      </c>
      <c r="T167">
        <f>MAX(I168:L168)</f>
        <v>42</v>
      </c>
    </row>
    <row r="168" spans="1:23" x14ac:dyDescent="0.35">
      <c r="A168" t="s">
        <v>16</v>
      </c>
      <c r="B168" s="3">
        <v>9</v>
      </c>
      <c r="C168" s="3">
        <v>4</v>
      </c>
      <c r="D168" s="3" t="s">
        <v>32</v>
      </c>
      <c r="E168" s="3">
        <v>10</v>
      </c>
      <c r="F168" t="s">
        <v>23</v>
      </c>
      <c r="G168">
        <v>0</v>
      </c>
      <c r="H168">
        <v>0</v>
      </c>
      <c r="I168">
        <v>28</v>
      </c>
      <c r="K168">
        <v>42</v>
      </c>
    </row>
    <row r="169" spans="1:23" x14ac:dyDescent="0.35">
      <c r="A169" t="s">
        <v>16</v>
      </c>
      <c r="B169" s="3">
        <v>9</v>
      </c>
      <c r="C169" s="3">
        <v>4</v>
      </c>
      <c r="D169" s="3" t="s">
        <v>32</v>
      </c>
      <c r="E169" s="3">
        <v>10</v>
      </c>
      <c r="F169" t="s">
        <v>24</v>
      </c>
      <c r="G169">
        <v>0</v>
      </c>
      <c r="H169">
        <v>0</v>
      </c>
      <c r="I169">
        <v>0</v>
      </c>
      <c r="K169">
        <v>7</v>
      </c>
    </row>
    <row r="170" spans="1:23" x14ac:dyDescent="0.35">
      <c r="A170" t="s">
        <v>16</v>
      </c>
      <c r="B170" s="3">
        <v>9</v>
      </c>
      <c r="C170" s="3">
        <v>4</v>
      </c>
      <c r="D170" s="3" t="s">
        <v>32</v>
      </c>
      <c r="E170" s="3">
        <v>10</v>
      </c>
      <c r="F170" t="s">
        <v>25</v>
      </c>
      <c r="G170">
        <v>0</v>
      </c>
      <c r="H170">
        <v>0</v>
      </c>
      <c r="I170">
        <v>0</v>
      </c>
      <c r="K170">
        <v>0</v>
      </c>
    </row>
    <row r="171" spans="1:23" x14ac:dyDescent="0.35">
      <c r="A171" t="s">
        <v>16</v>
      </c>
      <c r="B171" s="3">
        <v>9</v>
      </c>
      <c r="C171" s="3">
        <v>4</v>
      </c>
      <c r="D171" s="3" t="s">
        <v>32</v>
      </c>
      <c r="E171" s="3">
        <v>10</v>
      </c>
      <c r="F171" t="s">
        <v>26</v>
      </c>
      <c r="G171">
        <v>0</v>
      </c>
      <c r="H171">
        <v>0</v>
      </c>
      <c r="I171">
        <v>0</v>
      </c>
      <c r="K171">
        <v>0</v>
      </c>
    </row>
    <row r="172" spans="1:23" x14ac:dyDescent="0.35">
      <c r="A172" t="s">
        <v>16</v>
      </c>
      <c r="B172" s="3">
        <v>9</v>
      </c>
      <c r="C172" s="3">
        <v>4</v>
      </c>
      <c r="D172" s="3" t="s">
        <v>33</v>
      </c>
      <c r="E172" s="3">
        <v>11</v>
      </c>
      <c r="F172" t="s">
        <v>5</v>
      </c>
      <c r="G172">
        <v>0</v>
      </c>
      <c r="H172">
        <v>74</v>
      </c>
      <c r="S172" s="4">
        <f>SUM(G172:I172)</f>
        <v>74</v>
      </c>
    </row>
    <row r="173" spans="1:23" x14ac:dyDescent="0.35">
      <c r="A173" t="s">
        <v>16</v>
      </c>
      <c r="B173" s="3">
        <v>9</v>
      </c>
      <c r="C173" s="3">
        <v>4</v>
      </c>
      <c r="D173" s="3" t="s">
        <v>33</v>
      </c>
      <c r="E173" s="3">
        <v>11</v>
      </c>
      <c r="F173" t="s">
        <v>23</v>
      </c>
      <c r="G173">
        <v>0</v>
      </c>
      <c r="H173">
        <v>4</v>
      </c>
    </row>
    <row r="174" spans="1:23" x14ac:dyDescent="0.35">
      <c r="A174" t="s">
        <v>16</v>
      </c>
      <c r="B174" s="3">
        <v>9</v>
      </c>
      <c r="C174" s="3">
        <v>4</v>
      </c>
      <c r="D174" s="3" t="s">
        <v>33</v>
      </c>
      <c r="E174" s="3">
        <v>11</v>
      </c>
      <c r="F174" t="s">
        <v>24</v>
      </c>
      <c r="G174">
        <v>0</v>
      </c>
      <c r="H174">
        <v>0</v>
      </c>
    </row>
    <row r="175" spans="1:23" x14ac:dyDescent="0.35">
      <c r="A175" t="s">
        <v>16</v>
      </c>
      <c r="B175" s="3">
        <v>9</v>
      </c>
      <c r="C175" s="3">
        <v>4</v>
      </c>
      <c r="D175" s="3" t="s">
        <v>33</v>
      </c>
      <c r="E175" s="3">
        <v>11</v>
      </c>
      <c r="F175" t="s">
        <v>25</v>
      </c>
      <c r="G175">
        <v>0</v>
      </c>
      <c r="H175">
        <v>0</v>
      </c>
    </row>
    <row r="176" spans="1:23" x14ac:dyDescent="0.35">
      <c r="A176" t="s">
        <v>16</v>
      </c>
      <c r="B176" s="3">
        <v>9</v>
      </c>
      <c r="C176" s="3">
        <v>4</v>
      </c>
      <c r="D176" s="3" t="s">
        <v>33</v>
      </c>
      <c r="E176" s="3">
        <v>11</v>
      </c>
      <c r="F176" t="s">
        <v>26</v>
      </c>
      <c r="G176">
        <v>0</v>
      </c>
      <c r="H176">
        <v>0</v>
      </c>
    </row>
    <row r="177" spans="1:23" x14ac:dyDescent="0.35">
      <c r="A177" t="s">
        <v>16</v>
      </c>
      <c r="B177" s="3">
        <v>9</v>
      </c>
      <c r="C177" s="3">
        <v>4</v>
      </c>
      <c r="D177" s="3" t="s">
        <v>34</v>
      </c>
      <c r="E177" s="3">
        <v>12</v>
      </c>
      <c r="F177" t="s">
        <v>5</v>
      </c>
      <c r="G177">
        <v>0</v>
      </c>
      <c r="H177">
        <v>96</v>
      </c>
      <c r="I177">
        <v>0</v>
      </c>
      <c r="S177" s="4">
        <f>SUM(G177:I177)</f>
        <v>96</v>
      </c>
      <c r="T177">
        <f>MAX(I178:L178)</f>
        <v>99</v>
      </c>
    </row>
    <row r="178" spans="1:23" x14ac:dyDescent="0.35">
      <c r="A178" t="s">
        <v>16</v>
      </c>
      <c r="B178" s="3">
        <v>9</v>
      </c>
      <c r="C178" s="3">
        <v>4</v>
      </c>
      <c r="D178" s="3" t="s">
        <v>34</v>
      </c>
      <c r="E178" s="3">
        <v>12</v>
      </c>
      <c r="F178" t="s">
        <v>23</v>
      </c>
      <c r="G178">
        <v>0</v>
      </c>
      <c r="H178">
        <v>0</v>
      </c>
      <c r="I178">
        <v>99</v>
      </c>
    </row>
    <row r="179" spans="1:23" x14ac:dyDescent="0.35">
      <c r="A179" t="s">
        <v>16</v>
      </c>
      <c r="B179" s="3">
        <v>9</v>
      </c>
      <c r="C179" s="3">
        <v>4</v>
      </c>
      <c r="D179" s="3" t="s">
        <v>34</v>
      </c>
      <c r="E179" s="3">
        <v>12</v>
      </c>
      <c r="F179" t="s">
        <v>24</v>
      </c>
      <c r="G179">
        <v>0</v>
      </c>
      <c r="H179">
        <v>0</v>
      </c>
      <c r="I179">
        <v>11</v>
      </c>
    </row>
    <row r="180" spans="1:23" x14ac:dyDescent="0.35">
      <c r="A180" t="s">
        <v>16</v>
      </c>
      <c r="B180" s="3">
        <v>9</v>
      </c>
      <c r="C180" s="3">
        <v>4</v>
      </c>
      <c r="D180" s="3" t="s">
        <v>34</v>
      </c>
      <c r="E180" s="3">
        <v>12</v>
      </c>
      <c r="F180" t="s">
        <v>25</v>
      </c>
      <c r="G180">
        <v>0</v>
      </c>
      <c r="H180">
        <v>0</v>
      </c>
      <c r="I180">
        <v>3</v>
      </c>
    </row>
    <row r="181" spans="1:23" x14ac:dyDescent="0.35">
      <c r="A181" t="s">
        <v>16</v>
      </c>
      <c r="B181" s="3">
        <v>9</v>
      </c>
      <c r="C181" s="3">
        <v>4</v>
      </c>
      <c r="D181" s="3" t="s">
        <v>34</v>
      </c>
      <c r="E181" s="3">
        <v>12</v>
      </c>
      <c r="F181" t="s">
        <v>26</v>
      </c>
      <c r="G181">
        <v>0</v>
      </c>
      <c r="H181">
        <v>0</v>
      </c>
      <c r="I181">
        <v>0</v>
      </c>
    </row>
    <row r="182" spans="1:23" x14ac:dyDescent="0.35">
      <c r="A182" t="s">
        <v>16</v>
      </c>
      <c r="B182" s="3">
        <v>10</v>
      </c>
      <c r="C182" s="3">
        <v>1</v>
      </c>
      <c r="D182" s="3" t="s">
        <v>32</v>
      </c>
      <c r="E182" s="3">
        <v>1</v>
      </c>
      <c r="F182" t="s">
        <v>5</v>
      </c>
      <c r="G182">
        <v>0</v>
      </c>
      <c r="H182">
        <v>0</v>
      </c>
      <c r="S182" s="4">
        <f>SUM(G182:I182)</f>
        <v>0</v>
      </c>
    </row>
    <row r="183" spans="1:23" x14ac:dyDescent="0.35">
      <c r="A183" t="s">
        <v>16</v>
      </c>
      <c r="B183" s="3">
        <v>10</v>
      </c>
      <c r="C183" s="3">
        <v>1</v>
      </c>
      <c r="D183" s="3" t="s">
        <v>32</v>
      </c>
      <c r="E183" s="3">
        <v>1</v>
      </c>
      <c r="F183" t="s">
        <v>23</v>
      </c>
      <c r="G183">
        <v>0</v>
      </c>
      <c r="H183">
        <v>0</v>
      </c>
    </row>
    <row r="184" spans="1:23" x14ac:dyDescent="0.35">
      <c r="A184" t="s">
        <v>16</v>
      </c>
      <c r="B184" s="3">
        <v>10</v>
      </c>
      <c r="C184" s="3">
        <v>1</v>
      </c>
      <c r="D184" s="3" t="s">
        <v>32</v>
      </c>
      <c r="E184" s="3">
        <v>1</v>
      </c>
      <c r="F184" t="s">
        <v>24</v>
      </c>
      <c r="G184">
        <v>0</v>
      </c>
      <c r="H184">
        <v>0</v>
      </c>
    </row>
    <row r="185" spans="1:23" x14ac:dyDescent="0.35">
      <c r="A185" t="s">
        <v>16</v>
      </c>
      <c r="B185" s="3">
        <v>10</v>
      </c>
      <c r="C185" s="3">
        <v>1</v>
      </c>
      <c r="D185" s="3" t="s">
        <v>32</v>
      </c>
      <c r="E185" s="3">
        <v>1</v>
      </c>
      <c r="F185" t="s">
        <v>25</v>
      </c>
      <c r="G185">
        <v>0</v>
      </c>
      <c r="H185">
        <v>0</v>
      </c>
    </row>
    <row r="186" spans="1:23" x14ac:dyDescent="0.35">
      <c r="A186" t="s">
        <v>16</v>
      </c>
      <c r="B186" s="3">
        <v>10</v>
      </c>
      <c r="C186" s="3">
        <v>1</v>
      </c>
      <c r="D186" s="3" t="s">
        <v>32</v>
      </c>
      <c r="E186" s="3">
        <v>1</v>
      </c>
      <c r="F186" t="s">
        <v>26</v>
      </c>
      <c r="G186">
        <v>0</v>
      </c>
      <c r="H186">
        <v>0</v>
      </c>
    </row>
    <row r="187" spans="1:23" x14ac:dyDescent="0.35">
      <c r="A187" t="s">
        <v>16</v>
      </c>
      <c r="B187" s="3">
        <v>10</v>
      </c>
      <c r="C187" s="3">
        <v>1</v>
      </c>
      <c r="D187" s="3" t="s">
        <v>33</v>
      </c>
      <c r="E187" s="3">
        <v>2</v>
      </c>
      <c r="F187" t="s">
        <v>5</v>
      </c>
      <c r="G187">
        <v>19</v>
      </c>
      <c r="H187">
        <v>245</v>
      </c>
      <c r="I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Q187">
        <v>0</v>
      </c>
      <c r="S187" s="4">
        <f>SUM(G187:I187)</f>
        <v>264</v>
      </c>
      <c r="T187">
        <f>MAX(I188:L188)</f>
        <v>47</v>
      </c>
      <c r="U187">
        <f>Q191</f>
        <v>12</v>
      </c>
      <c r="V187" s="5">
        <f>T187/S187</f>
        <v>0.17803030303030304</v>
      </c>
      <c r="W187" s="5">
        <f>U187/T187</f>
        <v>0.25531914893617019</v>
      </c>
    </row>
    <row r="188" spans="1:23" x14ac:dyDescent="0.35">
      <c r="A188" t="s">
        <v>16</v>
      </c>
      <c r="B188" s="3">
        <v>10</v>
      </c>
      <c r="C188" s="3">
        <v>1</v>
      </c>
      <c r="D188" s="3" t="s">
        <v>33</v>
      </c>
      <c r="E188" s="3">
        <v>2</v>
      </c>
      <c r="F188" t="s">
        <v>23</v>
      </c>
      <c r="G188">
        <v>0</v>
      </c>
      <c r="H188">
        <v>1</v>
      </c>
      <c r="I188">
        <v>38</v>
      </c>
      <c r="K188">
        <v>45</v>
      </c>
      <c r="L188">
        <v>47</v>
      </c>
      <c r="M188">
        <v>24</v>
      </c>
      <c r="N188">
        <v>15</v>
      </c>
      <c r="O188">
        <v>13</v>
      </c>
      <c r="Q188">
        <v>0</v>
      </c>
    </row>
    <row r="189" spans="1:23" x14ac:dyDescent="0.35">
      <c r="A189" t="s">
        <v>16</v>
      </c>
      <c r="B189" s="3">
        <v>10</v>
      </c>
      <c r="C189" s="3">
        <v>1</v>
      </c>
      <c r="D189" s="3" t="s">
        <v>33</v>
      </c>
      <c r="E189" s="3">
        <v>2</v>
      </c>
      <c r="F189" t="s">
        <v>24</v>
      </c>
      <c r="G189">
        <v>0</v>
      </c>
      <c r="H189">
        <v>0</v>
      </c>
      <c r="I189">
        <v>0</v>
      </c>
      <c r="K189">
        <v>6</v>
      </c>
      <c r="L189">
        <v>3</v>
      </c>
      <c r="M189">
        <v>14</v>
      </c>
      <c r="N189">
        <v>13</v>
      </c>
      <c r="O189">
        <v>6</v>
      </c>
      <c r="Q189">
        <v>0</v>
      </c>
    </row>
    <row r="190" spans="1:23" x14ac:dyDescent="0.35">
      <c r="A190" t="s">
        <v>16</v>
      </c>
      <c r="B190" s="3">
        <v>10</v>
      </c>
      <c r="C190" s="3">
        <v>1</v>
      </c>
      <c r="D190" s="3" t="s">
        <v>33</v>
      </c>
      <c r="E190" s="3">
        <v>2</v>
      </c>
      <c r="F190" t="s">
        <v>25</v>
      </c>
      <c r="G190">
        <v>0</v>
      </c>
      <c r="H190">
        <v>0</v>
      </c>
      <c r="I190">
        <v>0</v>
      </c>
      <c r="K190">
        <v>0</v>
      </c>
      <c r="L190">
        <v>1</v>
      </c>
      <c r="M190">
        <v>5</v>
      </c>
      <c r="N190">
        <v>11</v>
      </c>
      <c r="O190">
        <v>12</v>
      </c>
      <c r="Q190">
        <v>6</v>
      </c>
    </row>
    <row r="191" spans="1:23" x14ac:dyDescent="0.35">
      <c r="A191" t="s">
        <v>16</v>
      </c>
      <c r="B191" s="3">
        <v>10</v>
      </c>
      <c r="C191" s="3">
        <v>1</v>
      </c>
      <c r="D191" s="3" t="s">
        <v>33</v>
      </c>
      <c r="E191" s="3">
        <v>2</v>
      </c>
      <c r="F191" t="s">
        <v>26</v>
      </c>
      <c r="G191">
        <v>1</v>
      </c>
      <c r="H191">
        <v>0</v>
      </c>
      <c r="I191">
        <v>0</v>
      </c>
      <c r="K191">
        <v>0</v>
      </c>
      <c r="L191">
        <v>0</v>
      </c>
      <c r="M191">
        <v>1</v>
      </c>
      <c r="N191">
        <v>0</v>
      </c>
      <c r="O191">
        <v>3</v>
      </c>
      <c r="Q191">
        <v>12</v>
      </c>
    </row>
    <row r="192" spans="1:23" x14ac:dyDescent="0.35">
      <c r="A192" t="s">
        <v>16</v>
      </c>
      <c r="B192" s="3">
        <v>10</v>
      </c>
      <c r="C192" s="3">
        <v>1</v>
      </c>
      <c r="D192" s="3" t="s">
        <v>34</v>
      </c>
      <c r="E192" s="3">
        <v>3</v>
      </c>
      <c r="F192" t="s">
        <v>5</v>
      </c>
      <c r="G192">
        <v>19</v>
      </c>
      <c r="H192">
        <v>0</v>
      </c>
      <c r="S192" s="4">
        <f>SUM(G192:I192)</f>
        <v>19</v>
      </c>
    </row>
    <row r="193" spans="1:23" x14ac:dyDescent="0.35">
      <c r="A193" t="s">
        <v>16</v>
      </c>
      <c r="B193" s="3">
        <v>10</v>
      </c>
      <c r="C193" s="3">
        <v>1</v>
      </c>
      <c r="D193" s="3" t="s">
        <v>34</v>
      </c>
      <c r="E193" s="3">
        <v>3</v>
      </c>
      <c r="F193" t="s">
        <v>23</v>
      </c>
      <c r="G193">
        <v>0</v>
      </c>
      <c r="H193">
        <v>0</v>
      </c>
    </row>
    <row r="194" spans="1:23" x14ac:dyDescent="0.35">
      <c r="A194" t="s">
        <v>16</v>
      </c>
      <c r="B194" s="3">
        <v>10</v>
      </c>
      <c r="C194" s="3">
        <v>1</v>
      </c>
      <c r="D194" s="3" t="s">
        <v>34</v>
      </c>
      <c r="E194" s="3">
        <v>3</v>
      </c>
      <c r="F194" t="s">
        <v>24</v>
      </c>
      <c r="G194">
        <v>0</v>
      </c>
      <c r="H194">
        <v>0</v>
      </c>
    </row>
    <row r="195" spans="1:23" x14ac:dyDescent="0.35">
      <c r="A195" t="s">
        <v>16</v>
      </c>
      <c r="B195" s="3">
        <v>10</v>
      </c>
      <c r="C195" s="3">
        <v>1</v>
      </c>
      <c r="D195" s="3" t="s">
        <v>34</v>
      </c>
      <c r="E195" s="3">
        <v>3</v>
      </c>
      <c r="F195" t="s">
        <v>25</v>
      </c>
      <c r="G195">
        <v>6</v>
      </c>
      <c r="H195">
        <v>0</v>
      </c>
    </row>
    <row r="196" spans="1:23" x14ac:dyDescent="0.35">
      <c r="A196" t="s">
        <v>16</v>
      </c>
      <c r="B196" s="3">
        <v>10</v>
      </c>
      <c r="C196" s="3">
        <v>1</v>
      </c>
      <c r="D196" s="3" t="s">
        <v>34</v>
      </c>
      <c r="E196" s="3">
        <v>3</v>
      </c>
      <c r="F196" t="s">
        <v>26</v>
      </c>
      <c r="G196">
        <v>4</v>
      </c>
      <c r="H196">
        <v>0</v>
      </c>
    </row>
    <row r="197" spans="1:23" x14ac:dyDescent="0.35">
      <c r="A197" t="s">
        <v>16</v>
      </c>
      <c r="B197" s="3">
        <v>10</v>
      </c>
      <c r="C197" s="3">
        <v>2</v>
      </c>
      <c r="D197" s="3" t="s">
        <v>32</v>
      </c>
      <c r="E197" s="3">
        <v>4</v>
      </c>
      <c r="F197" t="s">
        <v>5</v>
      </c>
      <c r="G197">
        <v>0</v>
      </c>
      <c r="H197">
        <v>0</v>
      </c>
      <c r="I197">
        <v>0</v>
      </c>
      <c r="K197">
        <v>0</v>
      </c>
      <c r="L197">
        <v>0</v>
      </c>
      <c r="M197">
        <v>0</v>
      </c>
      <c r="N197">
        <v>15</v>
      </c>
      <c r="O197">
        <v>0</v>
      </c>
      <c r="Q197">
        <v>0</v>
      </c>
      <c r="S197" s="4">
        <f>SUM(G197:I197)</f>
        <v>0</v>
      </c>
      <c r="T197">
        <f>MAX(I198:L198)</f>
        <v>35</v>
      </c>
      <c r="U197">
        <f>Q201</f>
        <v>12</v>
      </c>
      <c r="W197" s="5">
        <f>U197/T197</f>
        <v>0.34285714285714286</v>
      </c>
    </row>
    <row r="198" spans="1:23" x14ac:dyDescent="0.35">
      <c r="A198" t="s">
        <v>16</v>
      </c>
      <c r="B198" s="3">
        <v>10</v>
      </c>
      <c r="C198" s="3">
        <v>2</v>
      </c>
      <c r="D198" s="3" t="s">
        <v>32</v>
      </c>
      <c r="E198" s="3">
        <v>4</v>
      </c>
      <c r="F198" t="s">
        <v>23</v>
      </c>
      <c r="G198">
        <v>0</v>
      </c>
      <c r="H198">
        <v>0</v>
      </c>
      <c r="I198">
        <v>17</v>
      </c>
      <c r="K198">
        <v>35</v>
      </c>
      <c r="L198">
        <v>35</v>
      </c>
      <c r="M198">
        <v>18</v>
      </c>
      <c r="N198">
        <v>7</v>
      </c>
      <c r="O198">
        <v>2</v>
      </c>
      <c r="Q198">
        <v>0</v>
      </c>
    </row>
    <row r="199" spans="1:23" x14ac:dyDescent="0.35">
      <c r="A199" t="s">
        <v>16</v>
      </c>
      <c r="B199" s="3">
        <v>10</v>
      </c>
      <c r="C199" s="3">
        <v>2</v>
      </c>
      <c r="D199" s="3" t="s">
        <v>32</v>
      </c>
      <c r="E199" s="3">
        <v>4</v>
      </c>
      <c r="F199" t="s">
        <v>24</v>
      </c>
      <c r="G199">
        <v>0</v>
      </c>
      <c r="H199">
        <v>0</v>
      </c>
      <c r="I199">
        <v>0</v>
      </c>
      <c r="K199">
        <v>0</v>
      </c>
      <c r="L199">
        <v>4</v>
      </c>
      <c r="M199">
        <v>11</v>
      </c>
      <c r="N199">
        <v>13</v>
      </c>
      <c r="O199">
        <v>8</v>
      </c>
      <c r="Q199">
        <v>3</v>
      </c>
    </row>
    <row r="200" spans="1:23" x14ac:dyDescent="0.35">
      <c r="A200" t="s">
        <v>16</v>
      </c>
      <c r="B200" s="3">
        <v>10</v>
      </c>
      <c r="C200" s="3">
        <v>2</v>
      </c>
      <c r="D200" s="3" t="s">
        <v>32</v>
      </c>
      <c r="E200" s="3">
        <v>4</v>
      </c>
      <c r="F200" t="s">
        <v>25</v>
      </c>
      <c r="G200">
        <v>0</v>
      </c>
      <c r="H200">
        <v>0</v>
      </c>
      <c r="I200">
        <v>0</v>
      </c>
      <c r="K200">
        <v>0</v>
      </c>
      <c r="L200">
        <v>0</v>
      </c>
      <c r="M200">
        <v>6</v>
      </c>
      <c r="N200">
        <v>13</v>
      </c>
      <c r="O200">
        <v>15</v>
      </c>
      <c r="Q200">
        <v>7</v>
      </c>
    </row>
    <row r="201" spans="1:23" x14ac:dyDescent="0.35">
      <c r="A201" t="s">
        <v>16</v>
      </c>
      <c r="B201" s="3">
        <v>10</v>
      </c>
      <c r="C201" s="3">
        <v>2</v>
      </c>
      <c r="D201" s="3" t="s">
        <v>32</v>
      </c>
      <c r="E201" s="3">
        <v>4</v>
      </c>
      <c r="F201" t="s">
        <v>26</v>
      </c>
      <c r="G201">
        <v>0</v>
      </c>
      <c r="H201">
        <v>0</v>
      </c>
      <c r="I201">
        <v>0</v>
      </c>
      <c r="K201">
        <v>0</v>
      </c>
      <c r="L201">
        <v>0</v>
      </c>
      <c r="M201">
        <v>0</v>
      </c>
      <c r="N201">
        <v>0</v>
      </c>
      <c r="O201">
        <v>3</v>
      </c>
      <c r="Q201">
        <v>12</v>
      </c>
    </row>
    <row r="202" spans="1:23" x14ac:dyDescent="0.35">
      <c r="A202" t="s">
        <v>16</v>
      </c>
      <c r="B202" s="3">
        <v>10</v>
      </c>
      <c r="C202" s="3">
        <v>2</v>
      </c>
      <c r="D202" s="3" t="s">
        <v>33</v>
      </c>
      <c r="E202" s="3">
        <v>5</v>
      </c>
      <c r="F202" t="s">
        <v>5</v>
      </c>
      <c r="G202">
        <v>25</v>
      </c>
      <c r="H202">
        <v>1</v>
      </c>
      <c r="I202">
        <v>0</v>
      </c>
      <c r="K202">
        <v>21</v>
      </c>
      <c r="L202">
        <v>0</v>
      </c>
      <c r="M202">
        <v>0</v>
      </c>
      <c r="N202">
        <v>18</v>
      </c>
      <c r="O202">
        <v>0</v>
      </c>
      <c r="Q202">
        <v>0</v>
      </c>
      <c r="S202" s="4">
        <f>SUM(G202:I202)</f>
        <v>26</v>
      </c>
      <c r="T202">
        <f>MAX(I203:L203)</f>
        <v>62</v>
      </c>
      <c r="U202">
        <f>Q206</f>
        <v>15</v>
      </c>
      <c r="W202" s="5">
        <f>U202/T202</f>
        <v>0.24193548387096775</v>
      </c>
    </row>
    <row r="203" spans="1:23" x14ac:dyDescent="0.35">
      <c r="A203" t="s">
        <v>16</v>
      </c>
      <c r="B203" s="3">
        <v>10</v>
      </c>
      <c r="C203" s="3">
        <v>2</v>
      </c>
      <c r="D203" s="3" t="s">
        <v>33</v>
      </c>
      <c r="E203" s="3">
        <v>5</v>
      </c>
      <c r="F203" t="s">
        <v>23</v>
      </c>
      <c r="G203">
        <v>0</v>
      </c>
      <c r="H203">
        <v>0</v>
      </c>
      <c r="I203">
        <v>35</v>
      </c>
      <c r="K203">
        <v>61</v>
      </c>
      <c r="L203">
        <v>62</v>
      </c>
      <c r="M203">
        <v>12</v>
      </c>
      <c r="N203">
        <v>18</v>
      </c>
      <c r="O203">
        <v>11</v>
      </c>
      <c r="Q203">
        <v>1</v>
      </c>
    </row>
    <row r="204" spans="1:23" x14ac:dyDescent="0.35">
      <c r="A204" t="s">
        <v>16</v>
      </c>
      <c r="B204" s="3">
        <v>10</v>
      </c>
      <c r="C204" s="3">
        <v>2</v>
      </c>
      <c r="D204" s="3" t="s">
        <v>33</v>
      </c>
      <c r="E204" s="3">
        <v>5</v>
      </c>
      <c r="F204" t="s">
        <v>24</v>
      </c>
      <c r="G204">
        <v>0</v>
      </c>
      <c r="H204">
        <v>0</v>
      </c>
      <c r="I204">
        <v>0</v>
      </c>
      <c r="K204">
        <v>0</v>
      </c>
      <c r="L204">
        <v>1</v>
      </c>
      <c r="M204">
        <v>41</v>
      </c>
      <c r="N204">
        <v>39</v>
      </c>
      <c r="O204">
        <v>29</v>
      </c>
      <c r="Q204">
        <v>5</v>
      </c>
    </row>
    <row r="205" spans="1:23" x14ac:dyDescent="0.35">
      <c r="A205" t="s">
        <v>16</v>
      </c>
      <c r="B205" s="3">
        <v>10</v>
      </c>
      <c r="C205" s="3">
        <v>2</v>
      </c>
      <c r="D205" s="3" t="s">
        <v>33</v>
      </c>
      <c r="E205" s="3">
        <v>5</v>
      </c>
      <c r="F205" t="s">
        <v>25</v>
      </c>
      <c r="G205">
        <v>0</v>
      </c>
      <c r="H205">
        <v>0</v>
      </c>
      <c r="I205">
        <v>0</v>
      </c>
      <c r="K205">
        <v>0</v>
      </c>
      <c r="L205">
        <v>0</v>
      </c>
      <c r="M205">
        <v>7</v>
      </c>
      <c r="N205">
        <v>2</v>
      </c>
      <c r="O205">
        <v>17</v>
      </c>
      <c r="Q205">
        <v>28</v>
      </c>
    </row>
    <row r="206" spans="1:23" x14ac:dyDescent="0.35">
      <c r="A206" t="s">
        <v>16</v>
      </c>
      <c r="B206" s="3">
        <v>10</v>
      </c>
      <c r="C206" s="3">
        <v>2</v>
      </c>
      <c r="D206" s="3" t="s">
        <v>33</v>
      </c>
      <c r="E206" s="3">
        <v>5</v>
      </c>
      <c r="F206" t="s">
        <v>26</v>
      </c>
      <c r="G206">
        <v>0</v>
      </c>
      <c r="H206">
        <v>0</v>
      </c>
      <c r="I206">
        <v>0</v>
      </c>
      <c r="K206">
        <v>0</v>
      </c>
      <c r="L206">
        <v>0</v>
      </c>
      <c r="M206">
        <v>1</v>
      </c>
      <c r="N206">
        <v>2</v>
      </c>
      <c r="O206">
        <v>0</v>
      </c>
      <c r="Q206">
        <v>15</v>
      </c>
    </row>
    <row r="207" spans="1:23" x14ac:dyDescent="0.35">
      <c r="A207" t="s">
        <v>16</v>
      </c>
      <c r="B207" s="3">
        <v>10</v>
      </c>
      <c r="C207" s="3">
        <v>2</v>
      </c>
      <c r="D207" s="3" t="s">
        <v>34</v>
      </c>
      <c r="E207" s="3">
        <v>6</v>
      </c>
      <c r="F207" t="s">
        <v>5</v>
      </c>
      <c r="G207">
        <v>0</v>
      </c>
      <c r="H207">
        <v>144</v>
      </c>
      <c r="I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Q207">
        <v>0</v>
      </c>
      <c r="S207" s="4">
        <f>SUM(G207:I207)</f>
        <v>144</v>
      </c>
      <c r="T207">
        <f>MAX(I208:L208)</f>
        <v>61</v>
      </c>
      <c r="U207">
        <f>Q211</f>
        <v>29</v>
      </c>
      <c r="V207" s="5">
        <f>T207/S207</f>
        <v>0.4236111111111111</v>
      </c>
      <c r="W207" s="5">
        <f>U207/T207</f>
        <v>0.47540983606557374</v>
      </c>
    </row>
    <row r="208" spans="1:23" x14ac:dyDescent="0.35">
      <c r="A208" t="s">
        <v>16</v>
      </c>
      <c r="B208" s="3">
        <v>10</v>
      </c>
      <c r="C208" s="3">
        <v>2</v>
      </c>
      <c r="D208" s="3" t="s">
        <v>34</v>
      </c>
      <c r="E208" s="3">
        <v>6</v>
      </c>
      <c r="F208" t="s">
        <v>23</v>
      </c>
      <c r="G208">
        <v>0</v>
      </c>
      <c r="H208">
        <v>0</v>
      </c>
      <c r="I208">
        <v>61</v>
      </c>
      <c r="K208">
        <v>35</v>
      </c>
      <c r="L208">
        <v>55</v>
      </c>
      <c r="M208">
        <v>35</v>
      </c>
      <c r="N208">
        <v>38</v>
      </c>
      <c r="O208">
        <v>21</v>
      </c>
      <c r="Q208">
        <v>0</v>
      </c>
    </row>
    <row r="209" spans="1:20" x14ac:dyDescent="0.35">
      <c r="A209" t="s">
        <v>16</v>
      </c>
      <c r="B209" s="3">
        <v>10</v>
      </c>
      <c r="C209" s="3">
        <v>2</v>
      </c>
      <c r="D209" s="3" t="s">
        <v>34</v>
      </c>
      <c r="E209" s="3">
        <v>6</v>
      </c>
      <c r="F209" t="s">
        <v>24</v>
      </c>
      <c r="G209">
        <v>0</v>
      </c>
      <c r="H209">
        <v>0</v>
      </c>
      <c r="I209">
        <v>0</v>
      </c>
      <c r="K209">
        <v>0</v>
      </c>
      <c r="L209">
        <v>25</v>
      </c>
      <c r="M209">
        <v>4</v>
      </c>
      <c r="N209">
        <v>8</v>
      </c>
      <c r="O209">
        <v>29</v>
      </c>
      <c r="Q209">
        <v>9</v>
      </c>
    </row>
    <row r="210" spans="1:20" x14ac:dyDescent="0.35">
      <c r="A210" t="s">
        <v>16</v>
      </c>
      <c r="B210" s="3">
        <v>10</v>
      </c>
      <c r="C210" s="3">
        <v>2</v>
      </c>
      <c r="D210" s="3" t="s">
        <v>34</v>
      </c>
      <c r="E210" s="3">
        <v>6</v>
      </c>
      <c r="F210" t="s">
        <v>25</v>
      </c>
      <c r="G210">
        <v>0</v>
      </c>
      <c r="H210">
        <v>0</v>
      </c>
      <c r="I210">
        <v>0</v>
      </c>
      <c r="K210">
        <v>0</v>
      </c>
      <c r="L210">
        <v>3</v>
      </c>
      <c r="M210">
        <v>0</v>
      </c>
      <c r="N210">
        <v>0</v>
      </c>
      <c r="O210">
        <v>19</v>
      </c>
      <c r="Q210">
        <v>8</v>
      </c>
    </row>
    <row r="211" spans="1:20" x14ac:dyDescent="0.35">
      <c r="A211" t="s">
        <v>16</v>
      </c>
      <c r="B211" s="3">
        <v>10</v>
      </c>
      <c r="C211" s="3">
        <v>2</v>
      </c>
      <c r="D211" s="3" t="s">
        <v>34</v>
      </c>
      <c r="E211" s="3">
        <v>6</v>
      </c>
      <c r="F211" t="s">
        <v>26</v>
      </c>
      <c r="G211">
        <v>0</v>
      </c>
      <c r="H211">
        <v>0</v>
      </c>
      <c r="I211">
        <v>0</v>
      </c>
      <c r="K211">
        <v>0</v>
      </c>
      <c r="L211">
        <v>0</v>
      </c>
      <c r="M211">
        <v>2</v>
      </c>
      <c r="N211">
        <v>1</v>
      </c>
      <c r="O211">
        <v>0</v>
      </c>
      <c r="Q211">
        <v>29</v>
      </c>
    </row>
    <row r="212" spans="1:20" x14ac:dyDescent="0.35">
      <c r="A212" t="s">
        <v>16</v>
      </c>
      <c r="B212" s="3">
        <v>10</v>
      </c>
      <c r="C212" s="3">
        <v>3</v>
      </c>
      <c r="D212" s="3" t="s">
        <v>32</v>
      </c>
      <c r="E212" s="3">
        <v>7</v>
      </c>
      <c r="F212" t="s">
        <v>5</v>
      </c>
      <c r="G212">
        <v>0</v>
      </c>
      <c r="S212" s="4">
        <f>SUM(G212:I212)</f>
        <v>0</v>
      </c>
    </row>
    <row r="213" spans="1:20" x14ac:dyDescent="0.35">
      <c r="A213" t="s">
        <v>16</v>
      </c>
      <c r="B213" s="3">
        <v>10</v>
      </c>
      <c r="C213" s="3">
        <v>3</v>
      </c>
      <c r="D213" s="3" t="s">
        <v>32</v>
      </c>
      <c r="E213" s="3">
        <v>7</v>
      </c>
      <c r="F213" t="s">
        <v>23</v>
      </c>
      <c r="G213">
        <v>0</v>
      </c>
    </row>
    <row r="214" spans="1:20" x14ac:dyDescent="0.35">
      <c r="A214" t="s">
        <v>16</v>
      </c>
      <c r="B214" s="3">
        <v>10</v>
      </c>
      <c r="C214" s="3">
        <v>3</v>
      </c>
      <c r="D214" s="3" t="s">
        <v>32</v>
      </c>
      <c r="E214" s="3">
        <v>7</v>
      </c>
      <c r="F214" t="s">
        <v>24</v>
      </c>
      <c r="G214">
        <v>0</v>
      </c>
    </row>
    <row r="215" spans="1:20" x14ac:dyDescent="0.35">
      <c r="A215" t="s">
        <v>16</v>
      </c>
      <c r="B215" s="3">
        <v>10</v>
      </c>
      <c r="C215" s="3">
        <v>3</v>
      </c>
      <c r="D215" s="3" t="s">
        <v>32</v>
      </c>
      <c r="E215" s="3">
        <v>7</v>
      </c>
      <c r="F215" t="s">
        <v>25</v>
      </c>
      <c r="G215">
        <v>0</v>
      </c>
    </row>
    <row r="216" spans="1:20" x14ac:dyDescent="0.35">
      <c r="A216" t="s">
        <v>16</v>
      </c>
      <c r="B216" s="3">
        <v>10</v>
      </c>
      <c r="C216" s="3">
        <v>3</v>
      </c>
      <c r="D216" s="3" t="s">
        <v>32</v>
      </c>
      <c r="E216" s="3">
        <v>7</v>
      </c>
      <c r="F216" t="s">
        <v>26</v>
      </c>
      <c r="G216">
        <v>0</v>
      </c>
    </row>
    <row r="217" spans="1:20" x14ac:dyDescent="0.35">
      <c r="A217" t="s">
        <v>16</v>
      </c>
      <c r="B217" s="3">
        <v>10</v>
      </c>
      <c r="C217" s="3">
        <v>3</v>
      </c>
      <c r="D217" s="3" t="s">
        <v>33</v>
      </c>
      <c r="E217" s="3">
        <v>8</v>
      </c>
      <c r="F217" t="s">
        <v>5</v>
      </c>
      <c r="G217">
        <v>0</v>
      </c>
      <c r="S217" s="4">
        <f>SUM(G217:I217)</f>
        <v>0</v>
      </c>
    </row>
    <row r="218" spans="1:20" x14ac:dyDescent="0.35">
      <c r="A218" t="s">
        <v>16</v>
      </c>
      <c r="B218" s="3">
        <v>10</v>
      </c>
      <c r="C218" s="3">
        <v>3</v>
      </c>
      <c r="D218" s="3" t="s">
        <v>33</v>
      </c>
      <c r="E218" s="3">
        <v>8</v>
      </c>
      <c r="F218" t="s">
        <v>23</v>
      </c>
      <c r="G218">
        <v>0</v>
      </c>
    </row>
    <row r="219" spans="1:20" x14ac:dyDescent="0.35">
      <c r="A219" t="s">
        <v>16</v>
      </c>
      <c r="B219" s="3">
        <v>10</v>
      </c>
      <c r="C219" s="3">
        <v>3</v>
      </c>
      <c r="D219" s="3" t="s">
        <v>33</v>
      </c>
      <c r="E219" s="3">
        <v>8</v>
      </c>
      <c r="F219" t="s">
        <v>24</v>
      </c>
      <c r="G219">
        <v>0</v>
      </c>
    </row>
    <row r="220" spans="1:20" x14ac:dyDescent="0.35">
      <c r="A220" t="s">
        <v>16</v>
      </c>
      <c r="B220" s="3">
        <v>10</v>
      </c>
      <c r="C220" s="3">
        <v>3</v>
      </c>
      <c r="D220" s="3" t="s">
        <v>33</v>
      </c>
      <c r="E220" s="3">
        <v>8</v>
      </c>
      <c r="F220" t="s">
        <v>25</v>
      </c>
      <c r="G220">
        <v>0</v>
      </c>
    </row>
    <row r="221" spans="1:20" x14ac:dyDescent="0.35">
      <c r="A221" t="s">
        <v>16</v>
      </c>
      <c r="B221" s="3">
        <v>10</v>
      </c>
      <c r="C221" s="3">
        <v>3</v>
      </c>
      <c r="D221" s="3" t="s">
        <v>33</v>
      </c>
      <c r="E221" s="3">
        <v>8</v>
      </c>
      <c r="F221" t="s">
        <v>26</v>
      </c>
      <c r="G221">
        <v>0</v>
      </c>
    </row>
    <row r="222" spans="1:20" x14ac:dyDescent="0.35">
      <c r="A222" t="s">
        <v>16</v>
      </c>
      <c r="B222" s="3">
        <v>10</v>
      </c>
      <c r="C222" s="3">
        <v>3</v>
      </c>
      <c r="D222" s="3" t="s">
        <v>34</v>
      </c>
      <c r="E222" s="3">
        <v>9</v>
      </c>
      <c r="F222" t="s">
        <v>5</v>
      </c>
      <c r="G222">
        <v>14</v>
      </c>
      <c r="H222">
        <v>118</v>
      </c>
      <c r="I222">
        <v>0</v>
      </c>
      <c r="S222" s="4">
        <f>SUM(G222:I222)</f>
        <v>132</v>
      </c>
      <c r="T222">
        <f>MAX(I223:L223)</f>
        <v>16</v>
      </c>
    </row>
    <row r="223" spans="1:20" x14ac:dyDescent="0.35">
      <c r="A223" t="s">
        <v>16</v>
      </c>
      <c r="B223" s="3">
        <v>10</v>
      </c>
      <c r="C223" s="3">
        <v>3</v>
      </c>
      <c r="D223" s="3" t="s">
        <v>34</v>
      </c>
      <c r="E223" s="3">
        <v>9</v>
      </c>
      <c r="F223" t="s">
        <v>23</v>
      </c>
      <c r="G223">
        <v>2</v>
      </c>
      <c r="H223">
        <v>0</v>
      </c>
      <c r="I223">
        <v>16</v>
      </c>
    </row>
    <row r="224" spans="1:20" x14ac:dyDescent="0.35">
      <c r="A224" t="s">
        <v>16</v>
      </c>
      <c r="B224" s="3">
        <v>10</v>
      </c>
      <c r="C224" s="3">
        <v>3</v>
      </c>
      <c r="D224" s="3" t="s">
        <v>34</v>
      </c>
      <c r="E224" s="3">
        <v>9</v>
      </c>
      <c r="F224" t="s">
        <v>24</v>
      </c>
      <c r="G224">
        <v>0</v>
      </c>
      <c r="H224">
        <v>0</v>
      </c>
      <c r="I224">
        <v>0</v>
      </c>
    </row>
    <row r="225" spans="1:20" x14ac:dyDescent="0.35">
      <c r="A225" t="s">
        <v>16</v>
      </c>
      <c r="B225" s="3">
        <v>10</v>
      </c>
      <c r="C225" s="3">
        <v>3</v>
      </c>
      <c r="D225" s="3" t="s">
        <v>34</v>
      </c>
      <c r="E225" s="3">
        <v>9</v>
      </c>
      <c r="F225" t="s">
        <v>25</v>
      </c>
      <c r="G225">
        <v>0</v>
      </c>
      <c r="H225">
        <v>0</v>
      </c>
      <c r="I225">
        <v>0</v>
      </c>
    </row>
    <row r="226" spans="1:20" x14ac:dyDescent="0.35">
      <c r="A226" t="s">
        <v>16</v>
      </c>
      <c r="B226" s="3">
        <v>10</v>
      </c>
      <c r="C226" s="3">
        <v>3</v>
      </c>
      <c r="D226" s="3" t="s">
        <v>34</v>
      </c>
      <c r="E226" s="3">
        <v>9</v>
      </c>
      <c r="F226" t="s">
        <v>26</v>
      </c>
      <c r="G226">
        <v>0</v>
      </c>
      <c r="H226">
        <v>0</v>
      </c>
      <c r="I226">
        <v>0</v>
      </c>
    </row>
    <row r="227" spans="1:20" x14ac:dyDescent="0.35">
      <c r="A227" t="s">
        <v>16</v>
      </c>
      <c r="B227" s="3">
        <v>10</v>
      </c>
      <c r="C227" s="3">
        <v>4</v>
      </c>
      <c r="D227" s="3" t="s">
        <v>32</v>
      </c>
      <c r="E227" s="3">
        <v>10</v>
      </c>
      <c r="F227" t="s">
        <v>5</v>
      </c>
      <c r="G227">
        <v>0</v>
      </c>
      <c r="H227">
        <v>0</v>
      </c>
      <c r="I227">
        <v>0</v>
      </c>
      <c r="S227" s="4">
        <f>SUM(G227:I227)</f>
        <v>0</v>
      </c>
      <c r="T227">
        <f>MAX(I228:L228)</f>
        <v>13</v>
      </c>
    </row>
    <row r="228" spans="1:20" x14ac:dyDescent="0.35">
      <c r="A228" t="s">
        <v>16</v>
      </c>
      <c r="B228" s="3">
        <v>10</v>
      </c>
      <c r="C228" s="3">
        <v>4</v>
      </c>
      <c r="D228" s="3" t="s">
        <v>32</v>
      </c>
      <c r="E228" s="3">
        <v>10</v>
      </c>
      <c r="F228" t="s">
        <v>23</v>
      </c>
      <c r="G228">
        <v>0</v>
      </c>
      <c r="H228">
        <v>0</v>
      </c>
      <c r="I228">
        <v>13</v>
      </c>
    </row>
    <row r="229" spans="1:20" x14ac:dyDescent="0.35">
      <c r="A229" t="s">
        <v>16</v>
      </c>
      <c r="B229" s="3">
        <v>10</v>
      </c>
      <c r="C229" s="3">
        <v>4</v>
      </c>
      <c r="D229" s="3" t="s">
        <v>32</v>
      </c>
      <c r="E229" s="3">
        <v>10</v>
      </c>
      <c r="F229" t="s">
        <v>24</v>
      </c>
      <c r="G229">
        <v>0</v>
      </c>
      <c r="H229">
        <v>0</v>
      </c>
      <c r="I229">
        <v>0</v>
      </c>
    </row>
    <row r="230" spans="1:20" x14ac:dyDescent="0.35">
      <c r="A230" t="s">
        <v>16</v>
      </c>
      <c r="B230" s="3">
        <v>10</v>
      </c>
      <c r="C230" s="3">
        <v>4</v>
      </c>
      <c r="D230" s="3" t="s">
        <v>32</v>
      </c>
      <c r="E230" s="3">
        <v>10</v>
      </c>
      <c r="F230" t="s">
        <v>25</v>
      </c>
      <c r="G230">
        <v>0</v>
      </c>
      <c r="H230">
        <v>0</v>
      </c>
      <c r="I230">
        <v>0</v>
      </c>
    </row>
    <row r="231" spans="1:20" x14ac:dyDescent="0.35">
      <c r="A231" t="s">
        <v>16</v>
      </c>
      <c r="B231" s="3">
        <v>10</v>
      </c>
      <c r="C231" s="3">
        <v>4</v>
      </c>
      <c r="D231" s="3" t="s">
        <v>32</v>
      </c>
      <c r="E231" s="3">
        <v>10</v>
      </c>
      <c r="F231" t="s">
        <v>26</v>
      </c>
      <c r="G231">
        <v>0</v>
      </c>
      <c r="H231">
        <v>0</v>
      </c>
      <c r="I231">
        <v>0</v>
      </c>
    </row>
    <row r="232" spans="1:20" x14ac:dyDescent="0.35">
      <c r="A232" t="s">
        <v>16</v>
      </c>
      <c r="B232" s="3">
        <v>10</v>
      </c>
      <c r="C232" s="3">
        <v>4</v>
      </c>
      <c r="D232" s="3" t="s">
        <v>33</v>
      </c>
      <c r="E232" s="3">
        <v>11</v>
      </c>
      <c r="F232" t="s">
        <v>5</v>
      </c>
      <c r="G232">
        <v>2</v>
      </c>
      <c r="H232">
        <v>0</v>
      </c>
      <c r="I232">
        <v>0</v>
      </c>
      <c r="S232" s="4">
        <f>SUM(G232:I232)</f>
        <v>2</v>
      </c>
      <c r="T232">
        <f>MAX(I233:L233)</f>
        <v>2</v>
      </c>
    </row>
    <row r="233" spans="1:20" x14ac:dyDescent="0.35">
      <c r="A233" t="s">
        <v>16</v>
      </c>
      <c r="B233" s="3">
        <v>10</v>
      </c>
      <c r="C233" s="3">
        <v>4</v>
      </c>
      <c r="D233" s="3" t="s">
        <v>33</v>
      </c>
      <c r="E233" s="3">
        <v>11</v>
      </c>
      <c r="F233" t="s">
        <v>23</v>
      </c>
      <c r="G233">
        <v>0</v>
      </c>
      <c r="H233">
        <v>0</v>
      </c>
      <c r="I233">
        <v>2</v>
      </c>
    </row>
    <row r="234" spans="1:20" x14ac:dyDescent="0.35">
      <c r="A234" t="s">
        <v>16</v>
      </c>
      <c r="B234" s="3">
        <v>10</v>
      </c>
      <c r="C234" s="3">
        <v>4</v>
      </c>
      <c r="D234" s="3" t="s">
        <v>33</v>
      </c>
      <c r="E234" s="3">
        <v>11</v>
      </c>
      <c r="F234" t="s">
        <v>24</v>
      </c>
      <c r="G234">
        <v>0</v>
      </c>
      <c r="H234">
        <v>0</v>
      </c>
      <c r="I234">
        <v>0</v>
      </c>
    </row>
    <row r="235" spans="1:20" x14ac:dyDescent="0.35">
      <c r="A235" t="s">
        <v>16</v>
      </c>
      <c r="B235" s="3">
        <v>10</v>
      </c>
      <c r="C235" s="3">
        <v>4</v>
      </c>
      <c r="D235" s="3" t="s">
        <v>33</v>
      </c>
      <c r="E235" s="3">
        <v>11</v>
      </c>
      <c r="F235" t="s">
        <v>25</v>
      </c>
      <c r="G235">
        <v>2</v>
      </c>
      <c r="H235">
        <v>0</v>
      </c>
      <c r="I235">
        <v>0</v>
      </c>
    </row>
    <row r="236" spans="1:20" x14ac:dyDescent="0.35">
      <c r="A236" t="s">
        <v>16</v>
      </c>
      <c r="B236" s="3">
        <v>10</v>
      </c>
      <c r="C236" s="3">
        <v>4</v>
      </c>
      <c r="D236" s="3" t="s">
        <v>33</v>
      </c>
      <c r="E236" s="3">
        <v>11</v>
      </c>
      <c r="F236" t="s">
        <v>26</v>
      </c>
      <c r="G236">
        <v>1</v>
      </c>
      <c r="H236">
        <v>1</v>
      </c>
      <c r="I236">
        <v>0</v>
      </c>
    </row>
    <row r="237" spans="1:20" x14ac:dyDescent="0.35">
      <c r="A237" t="s">
        <v>16</v>
      </c>
      <c r="B237" s="3">
        <v>10</v>
      </c>
      <c r="C237" s="3">
        <v>4</v>
      </c>
      <c r="D237" s="3" t="s">
        <v>34</v>
      </c>
      <c r="E237" s="3">
        <v>12</v>
      </c>
      <c r="F237" t="s">
        <v>5</v>
      </c>
      <c r="G237">
        <v>3</v>
      </c>
      <c r="S237" s="4">
        <f>SUM(G237:I237)</f>
        <v>3</v>
      </c>
    </row>
    <row r="238" spans="1:20" x14ac:dyDescent="0.35">
      <c r="A238" t="s">
        <v>16</v>
      </c>
      <c r="B238" s="3">
        <v>10</v>
      </c>
      <c r="C238" s="3">
        <v>4</v>
      </c>
      <c r="D238" s="3" t="s">
        <v>34</v>
      </c>
      <c r="E238" s="3">
        <v>12</v>
      </c>
      <c r="F238" t="s">
        <v>23</v>
      </c>
      <c r="G238">
        <v>0</v>
      </c>
    </row>
    <row r="239" spans="1:20" x14ac:dyDescent="0.35">
      <c r="A239" t="s">
        <v>16</v>
      </c>
      <c r="B239" s="3">
        <v>10</v>
      </c>
      <c r="C239" s="3">
        <v>4</v>
      </c>
      <c r="D239" s="3" t="s">
        <v>34</v>
      </c>
      <c r="E239" s="3">
        <v>12</v>
      </c>
      <c r="F239" t="s">
        <v>24</v>
      </c>
      <c r="G239">
        <v>0</v>
      </c>
    </row>
    <row r="240" spans="1:20" x14ac:dyDescent="0.35">
      <c r="A240" t="s">
        <v>16</v>
      </c>
      <c r="B240" s="3">
        <v>10</v>
      </c>
      <c r="C240" s="3">
        <v>4</v>
      </c>
      <c r="D240" s="3" t="s">
        <v>34</v>
      </c>
      <c r="E240" s="3">
        <v>12</v>
      </c>
      <c r="F240" t="s">
        <v>25</v>
      </c>
      <c r="G240">
        <v>1</v>
      </c>
    </row>
    <row r="241" spans="1:23" x14ac:dyDescent="0.35">
      <c r="A241" t="s">
        <v>16</v>
      </c>
      <c r="B241" s="3">
        <v>10</v>
      </c>
      <c r="C241" s="3">
        <v>4</v>
      </c>
      <c r="D241" s="3" t="s">
        <v>34</v>
      </c>
      <c r="E241" s="3">
        <v>12</v>
      </c>
      <c r="F241" t="s">
        <v>26</v>
      </c>
      <c r="G241">
        <v>1</v>
      </c>
    </row>
    <row r="242" spans="1:23" x14ac:dyDescent="0.35">
      <c r="A242" t="s">
        <v>16</v>
      </c>
      <c r="B242" s="3">
        <v>11</v>
      </c>
      <c r="C242" s="3">
        <v>1</v>
      </c>
      <c r="D242" s="3" t="s">
        <v>32</v>
      </c>
      <c r="E242" s="3">
        <v>1</v>
      </c>
      <c r="F242" t="s">
        <v>5</v>
      </c>
      <c r="G242">
        <v>0</v>
      </c>
      <c r="H242">
        <v>25</v>
      </c>
      <c r="I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Q242">
        <v>0</v>
      </c>
      <c r="S242" s="4">
        <f>SUM(G242:I242)</f>
        <v>25</v>
      </c>
      <c r="T242">
        <f>MAX(I243:L243)</f>
        <v>5</v>
      </c>
      <c r="U242">
        <f>Q246</f>
        <v>1</v>
      </c>
      <c r="V242">
        <f>T242/S242</f>
        <v>0.2</v>
      </c>
      <c r="W242">
        <f>U242/T242</f>
        <v>0.2</v>
      </c>
    </row>
    <row r="243" spans="1:23" x14ac:dyDescent="0.35">
      <c r="A243" t="s">
        <v>16</v>
      </c>
      <c r="B243" s="3">
        <v>11</v>
      </c>
      <c r="C243" s="3">
        <v>1</v>
      </c>
      <c r="D243" s="3" t="s">
        <v>32</v>
      </c>
      <c r="E243" s="3">
        <v>1</v>
      </c>
      <c r="F243" t="s">
        <v>23</v>
      </c>
      <c r="G243">
        <v>0</v>
      </c>
      <c r="H243">
        <v>0</v>
      </c>
      <c r="I243">
        <v>4</v>
      </c>
      <c r="K243">
        <v>5</v>
      </c>
      <c r="L243">
        <v>3</v>
      </c>
      <c r="M243">
        <v>0</v>
      </c>
      <c r="N243">
        <v>0</v>
      </c>
      <c r="O243">
        <v>0</v>
      </c>
      <c r="Q243">
        <v>0</v>
      </c>
    </row>
    <row r="244" spans="1:23" x14ac:dyDescent="0.35">
      <c r="A244" t="s">
        <v>16</v>
      </c>
      <c r="B244" s="3">
        <v>11</v>
      </c>
      <c r="C244" s="3">
        <v>1</v>
      </c>
      <c r="D244" s="3" t="s">
        <v>32</v>
      </c>
      <c r="E244" s="3">
        <v>1</v>
      </c>
      <c r="F244" t="s">
        <v>24</v>
      </c>
      <c r="G244">
        <v>0</v>
      </c>
      <c r="H244">
        <v>0</v>
      </c>
      <c r="I244">
        <v>0</v>
      </c>
      <c r="K244">
        <v>0</v>
      </c>
      <c r="L244">
        <v>2</v>
      </c>
      <c r="M244">
        <v>5</v>
      </c>
      <c r="N244">
        <v>4</v>
      </c>
      <c r="O244">
        <v>2</v>
      </c>
      <c r="Q244">
        <v>0</v>
      </c>
    </row>
    <row r="245" spans="1:23" x14ac:dyDescent="0.35">
      <c r="A245" t="s">
        <v>16</v>
      </c>
      <c r="B245" s="3">
        <v>11</v>
      </c>
      <c r="C245" s="3">
        <v>1</v>
      </c>
      <c r="D245" s="3" t="s">
        <v>32</v>
      </c>
      <c r="E245" s="3">
        <v>1</v>
      </c>
      <c r="F245" t="s">
        <v>25</v>
      </c>
      <c r="G245">
        <v>0</v>
      </c>
      <c r="H245">
        <v>0</v>
      </c>
      <c r="I245">
        <v>0</v>
      </c>
      <c r="K245">
        <v>0</v>
      </c>
      <c r="L245">
        <v>0</v>
      </c>
      <c r="M245">
        <v>0</v>
      </c>
      <c r="N245">
        <v>1</v>
      </c>
      <c r="O245">
        <v>3</v>
      </c>
      <c r="Q245">
        <v>4</v>
      </c>
    </row>
    <row r="246" spans="1:23" x14ac:dyDescent="0.35">
      <c r="A246" t="s">
        <v>16</v>
      </c>
      <c r="B246" s="3">
        <v>11</v>
      </c>
      <c r="C246" s="3">
        <v>1</v>
      </c>
      <c r="D246" s="3" t="s">
        <v>32</v>
      </c>
      <c r="E246" s="3">
        <v>1</v>
      </c>
      <c r="F246" t="s">
        <v>26</v>
      </c>
      <c r="G246">
        <v>0</v>
      </c>
      <c r="H246">
        <v>0</v>
      </c>
      <c r="I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Q246">
        <v>1</v>
      </c>
    </row>
    <row r="247" spans="1:23" x14ac:dyDescent="0.35">
      <c r="A247" t="s">
        <v>16</v>
      </c>
      <c r="B247" s="3">
        <v>11</v>
      </c>
      <c r="C247" s="3">
        <v>1</v>
      </c>
      <c r="D247" s="3" t="s">
        <v>33</v>
      </c>
      <c r="E247" s="3">
        <v>2</v>
      </c>
      <c r="F247" t="s">
        <v>5</v>
      </c>
      <c r="G247">
        <v>0</v>
      </c>
      <c r="H247">
        <v>0</v>
      </c>
      <c r="I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S247" s="4">
        <f>SUM(G247:I247)</f>
        <v>0</v>
      </c>
      <c r="T247">
        <f>MAX(I248:L248)</f>
        <v>12</v>
      </c>
    </row>
    <row r="248" spans="1:23" x14ac:dyDescent="0.35">
      <c r="A248" t="s">
        <v>16</v>
      </c>
      <c r="B248" s="3">
        <v>11</v>
      </c>
      <c r="C248" s="3">
        <v>1</v>
      </c>
      <c r="D248" s="3" t="s">
        <v>33</v>
      </c>
      <c r="E248" s="3">
        <v>2</v>
      </c>
      <c r="F248" t="s">
        <v>23</v>
      </c>
      <c r="G248">
        <v>0</v>
      </c>
      <c r="H248">
        <v>10</v>
      </c>
      <c r="I248">
        <v>12</v>
      </c>
      <c r="K248">
        <v>8</v>
      </c>
      <c r="L248">
        <v>6</v>
      </c>
      <c r="M248">
        <v>5</v>
      </c>
      <c r="N248">
        <v>0</v>
      </c>
      <c r="O248">
        <v>0</v>
      </c>
    </row>
    <row r="249" spans="1:23" x14ac:dyDescent="0.35">
      <c r="A249" t="s">
        <v>16</v>
      </c>
      <c r="B249" s="3">
        <v>11</v>
      </c>
      <c r="C249" s="3">
        <v>1</v>
      </c>
      <c r="D249" s="3" t="s">
        <v>33</v>
      </c>
      <c r="E249" s="3">
        <v>2</v>
      </c>
      <c r="F249" t="s">
        <v>24</v>
      </c>
      <c r="G249">
        <v>0</v>
      </c>
      <c r="H249">
        <v>0</v>
      </c>
      <c r="I249">
        <v>0</v>
      </c>
      <c r="K249">
        <v>2</v>
      </c>
      <c r="L249">
        <v>2</v>
      </c>
      <c r="M249">
        <v>1</v>
      </c>
      <c r="N249">
        <v>2</v>
      </c>
      <c r="O249">
        <v>2</v>
      </c>
    </row>
    <row r="250" spans="1:23" x14ac:dyDescent="0.35">
      <c r="A250" t="s">
        <v>16</v>
      </c>
      <c r="B250" s="3">
        <v>11</v>
      </c>
      <c r="C250" s="3">
        <v>1</v>
      </c>
      <c r="D250" s="3" t="s">
        <v>33</v>
      </c>
      <c r="E250" s="3">
        <v>2</v>
      </c>
      <c r="F250" t="s">
        <v>25</v>
      </c>
      <c r="G250">
        <v>0</v>
      </c>
      <c r="H250">
        <v>0</v>
      </c>
      <c r="I250">
        <v>0</v>
      </c>
      <c r="K250">
        <v>0</v>
      </c>
      <c r="L250">
        <v>0</v>
      </c>
      <c r="M250">
        <v>2</v>
      </c>
      <c r="N250">
        <v>5</v>
      </c>
      <c r="O250">
        <v>3</v>
      </c>
    </row>
    <row r="251" spans="1:23" x14ac:dyDescent="0.35">
      <c r="A251" t="s">
        <v>16</v>
      </c>
      <c r="B251" s="3">
        <v>11</v>
      </c>
      <c r="C251" s="3">
        <v>1</v>
      </c>
      <c r="D251" s="3" t="s">
        <v>33</v>
      </c>
      <c r="E251" s="3">
        <v>2</v>
      </c>
      <c r="F251" t="s">
        <v>26</v>
      </c>
      <c r="G251">
        <v>0</v>
      </c>
      <c r="H251">
        <v>0</v>
      </c>
      <c r="I251">
        <v>0</v>
      </c>
      <c r="K251">
        <v>0</v>
      </c>
      <c r="L251">
        <v>2</v>
      </c>
      <c r="M251">
        <v>0</v>
      </c>
      <c r="N251">
        <v>1</v>
      </c>
      <c r="O251">
        <v>3</v>
      </c>
    </row>
    <row r="252" spans="1:23" x14ac:dyDescent="0.35">
      <c r="A252" t="s">
        <v>16</v>
      </c>
      <c r="B252" s="3">
        <v>11</v>
      </c>
      <c r="C252" s="3">
        <v>1</v>
      </c>
      <c r="D252" s="3" t="s">
        <v>34</v>
      </c>
      <c r="E252" s="3">
        <v>3</v>
      </c>
      <c r="F252" t="s">
        <v>5</v>
      </c>
      <c r="G252">
        <v>0</v>
      </c>
      <c r="H252">
        <v>0</v>
      </c>
      <c r="S252" s="4">
        <f>SUM(G252:I252)</f>
        <v>0</v>
      </c>
    </row>
    <row r="253" spans="1:23" x14ac:dyDescent="0.35">
      <c r="A253" t="s">
        <v>16</v>
      </c>
      <c r="B253" s="3">
        <v>11</v>
      </c>
      <c r="C253" s="3">
        <v>1</v>
      </c>
      <c r="D253" s="3" t="s">
        <v>34</v>
      </c>
      <c r="E253" s="3">
        <v>3</v>
      </c>
      <c r="F253" t="s">
        <v>23</v>
      </c>
      <c r="G253">
        <v>0</v>
      </c>
      <c r="H253">
        <v>0</v>
      </c>
    </row>
    <row r="254" spans="1:23" x14ac:dyDescent="0.35">
      <c r="A254" t="s">
        <v>16</v>
      </c>
      <c r="B254" s="3">
        <v>11</v>
      </c>
      <c r="C254" s="3">
        <v>1</v>
      </c>
      <c r="D254" s="3" t="s">
        <v>34</v>
      </c>
      <c r="E254" s="3">
        <v>3</v>
      </c>
      <c r="F254" t="s">
        <v>24</v>
      </c>
      <c r="G254">
        <v>0</v>
      </c>
      <c r="H254">
        <v>0</v>
      </c>
    </row>
    <row r="255" spans="1:23" x14ac:dyDescent="0.35">
      <c r="A255" t="s">
        <v>16</v>
      </c>
      <c r="B255" s="3">
        <v>11</v>
      </c>
      <c r="C255" s="3">
        <v>1</v>
      </c>
      <c r="D255" s="3" t="s">
        <v>34</v>
      </c>
      <c r="E255" s="3">
        <v>3</v>
      </c>
      <c r="F255" t="s">
        <v>25</v>
      </c>
      <c r="G255">
        <v>0</v>
      </c>
      <c r="H255">
        <v>0</v>
      </c>
    </row>
    <row r="256" spans="1:23" x14ac:dyDescent="0.35">
      <c r="A256" t="s">
        <v>16</v>
      </c>
      <c r="B256" s="3">
        <v>11</v>
      </c>
      <c r="C256" s="3">
        <v>1</v>
      </c>
      <c r="D256" s="3" t="s">
        <v>34</v>
      </c>
      <c r="E256" s="3">
        <v>3</v>
      </c>
      <c r="F256" t="s">
        <v>26</v>
      </c>
      <c r="G256">
        <v>0</v>
      </c>
      <c r="H256">
        <v>0</v>
      </c>
    </row>
    <row r="257" spans="1:23" x14ac:dyDescent="0.35">
      <c r="A257" t="s">
        <v>16</v>
      </c>
      <c r="B257" s="3">
        <v>11</v>
      </c>
      <c r="C257" s="3">
        <v>2</v>
      </c>
      <c r="D257" s="3" t="s">
        <v>32</v>
      </c>
      <c r="E257" s="3">
        <v>4</v>
      </c>
      <c r="F257" t="s">
        <v>5</v>
      </c>
      <c r="G257">
        <v>0</v>
      </c>
      <c r="H257">
        <v>25</v>
      </c>
      <c r="I257">
        <v>0</v>
      </c>
      <c r="S257" s="4">
        <f>SUM(G257:I257)</f>
        <v>25</v>
      </c>
      <c r="T257">
        <f>MAX(I258:L258)</f>
        <v>10</v>
      </c>
      <c r="V257">
        <f>T257/S257</f>
        <v>0.4</v>
      </c>
    </row>
    <row r="258" spans="1:23" x14ac:dyDescent="0.35">
      <c r="A258" t="s">
        <v>16</v>
      </c>
      <c r="B258" s="3">
        <v>11</v>
      </c>
      <c r="C258" s="3">
        <v>2</v>
      </c>
      <c r="D258" s="3" t="s">
        <v>32</v>
      </c>
      <c r="E258" s="3">
        <v>4</v>
      </c>
      <c r="F258" t="s">
        <v>23</v>
      </c>
      <c r="G258">
        <v>0</v>
      </c>
      <c r="H258">
        <v>0</v>
      </c>
      <c r="I258">
        <v>10</v>
      </c>
    </row>
    <row r="259" spans="1:23" x14ac:dyDescent="0.35">
      <c r="A259" t="s">
        <v>16</v>
      </c>
      <c r="B259" s="3">
        <v>11</v>
      </c>
      <c r="C259" s="3">
        <v>2</v>
      </c>
      <c r="D259" s="3" t="s">
        <v>32</v>
      </c>
      <c r="E259" s="3">
        <v>4</v>
      </c>
      <c r="F259" t="s">
        <v>24</v>
      </c>
      <c r="G259">
        <v>0</v>
      </c>
      <c r="H259">
        <v>0</v>
      </c>
      <c r="I259">
        <v>0</v>
      </c>
    </row>
    <row r="260" spans="1:23" x14ac:dyDescent="0.35">
      <c r="A260" t="s">
        <v>16</v>
      </c>
      <c r="B260" s="3">
        <v>11</v>
      </c>
      <c r="C260" s="3">
        <v>2</v>
      </c>
      <c r="D260" s="3" t="s">
        <v>32</v>
      </c>
      <c r="E260" s="3">
        <v>4</v>
      </c>
      <c r="F260" t="s">
        <v>25</v>
      </c>
      <c r="G260">
        <v>0</v>
      </c>
      <c r="H260">
        <v>0</v>
      </c>
      <c r="I260">
        <v>0</v>
      </c>
    </row>
    <row r="261" spans="1:23" x14ac:dyDescent="0.35">
      <c r="A261" t="s">
        <v>16</v>
      </c>
      <c r="B261" s="3">
        <v>11</v>
      </c>
      <c r="C261" s="3">
        <v>2</v>
      </c>
      <c r="D261" s="3" t="s">
        <v>32</v>
      </c>
      <c r="E261" s="3">
        <v>4</v>
      </c>
      <c r="F261" t="s">
        <v>26</v>
      </c>
      <c r="G261">
        <v>0</v>
      </c>
      <c r="H261">
        <v>0</v>
      </c>
      <c r="I261">
        <v>0</v>
      </c>
    </row>
    <row r="262" spans="1:23" x14ac:dyDescent="0.35">
      <c r="A262" t="s">
        <v>16</v>
      </c>
      <c r="B262" s="3">
        <v>11</v>
      </c>
      <c r="C262" s="3">
        <v>2</v>
      </c>
      <c r="D262" s="3" t="s">
        <v>33</v>
      </c>
      <c r="E262" s="3">
        <v>5</v>
      </c>
      <c r="F262" t="s">
        <v>5</v>
      </c>
      <c r="G262">
        <v>0</v>
      </c>
      <c r="H262">
        <v>4</v>
      </c>
      <c r="S262" s="4">
        <f>SUM(G262:I262)</f>
        <v>4</v>
      </c>
    </row>
    <row r="263" spans="1:23" x14ac:dyDescent="0.35">
      <c r="A263" t="s">
        <v>16</v>
      </c>
      <c r="B263" s="3">
        <v>11</v>
      </c>
      <c r="C263" s="3">
        <v>2</v>
      </c>
      <c r="D263" s="3" t="s">
        <v>33</v>
      </c>
      <c r="E263" s="3">
        <v>5</v>
      </c>
      <c r="F263" t="s">
        <v>23</v>
      </c>
      <c r="G263">
        <v>0</v>
      </c>
      <c r="H263">
        <v>15</v>
      </c>
    </row>
    <row r="264" spans="1:23" x14ac:dyDescent="0.35">
      <c r="A264" t="s">
        <v>16</v>
      </c>
      <c r="B264" s="3">
        <v>11</v>
      </c>
      <c r="C264" s="3">
        <v>2</v>
      </c>
      <c r="D264" s="3" t="s">
        <v>33</v>
      </c>
      <c r="E264" s="3">
        <v>5</v>
      </c>
      <c r="F264" t="s">
        <v>24</v>
      </c>
      <c r="G264">
        <v>0</v>
      </c>
      <c r="H264">
        <v>0</v>
      </c>
    </row>
    <row r="265" spans="1:23" x14ac:dyDescent="0.35">
      <c r="A265" t="s">
        <v>16</v>
      </c>
      <c r="B265" s="3">
        <v>11</v>
      </c>
      <c r="C265" s="3">
        <v>2</v>
      </c>
      <c r="D265" s="3" t="s">
        <v>33</v>
      </c>
      <c r="E265" s="3">
        <v>5</v>
      </c>
      <c r="F265" t="s">
        <v>25</v>
      </c>
      <c r="G265">
        <v>0</v>
      </c>
      <c r="H265">
        <v>0</v>
      </c>
    </row>
    <row r="266" spans="1:23" x14ac:dyDescent="0.35">
      <c r="A266" t="s">
        <v>16</v>
      </c>
      <c r="B266" s="3">
        <v>11</v>
      </c>
      <c r="C266" s="3">
        <v>2</v>
      </c>
      <c r="D266" s="3" t="s">
        <v>33</v>
      </c>
      <c r="E266" s="3">
        <v>5</v>
      </c>
      <c r="F266" t="s">
        <v>26</v>
      </c>
      <c r="G266">
        <v>0</v>
      </c>
      <c r="H266">
        <v>0</v>
      </c>
    </row>
    <row r="267" spans="1:23" x14ac:dyDescent="0.35">
      <c r="A267" t="s">
        <v>16</v>
      </c>
      <c r="B267" s="3">
        <v>11</v>
      </c>
      <c r="C267" s="3">
        <v>2</v>
      </c>
      <c r="D267" s="3" t="s">
        <v>34</v>
      </c>
      <c r="E267" s="3">
        <v>6</v>
      </c>
      <c r="F267" t="s">
        <v>5</v>
      </c>
      <c r="G267">
        <v>1</v>
      </c>
      <c r="S267" s="4">
        <f>SUM(G267:I267)</f>
        <v>1</v>
      </c>
    </row>
    <row r="268" spans="1:23" x14ac:dyDescent="0.35">
      <c r="A268" t="s">
        <v>16</v>
      </c>
      <c r="B268" s="3">
        <v>11</v>
      </c>
      <c r="C268" s="3">
        <v>2</v>
      </c>
      <c r="D268" s="3" t="s">
        <v>34</v>
      </c>
      <c r="E268" s="3">
        <v>6</v>
      </c>
      <c r="F268" t="s">
        <v>23</v>
      </c>
      <c r="G268">
        <v>0</v>
      </c>
    </row>
    <row r="269" spans="1:23" x14ac:dyDescent="0.35">
      <c r="A269" t="s">
        <v>16</v>
      </c>
      <c r="B269" s="3">
        <v>11</v>
      </c>
      <c r="C269" s="3">
        <v>2</v>
      </c>
      <c r="D269" s="3" t="s">
        <v>34</v>
      </c>
      <c r="E269" s="3">
        <v>6</v>
      </c>
      <c r="F269" t="s">
        <v>24</v>
      </c>
      <c r="G269">
        <v>0</v>
      </c>
    </row>
    <row r="270" spans="1:23" x14ac:dyDescent="0.35">
      <c r="A270" t="s">
        <v>16</v>
      </c>
      <c r="B270" s="3">
        <v>11</v>
      </c>
      <c r="C270" s="3">
        <v>2</v>
      </c>
      <c r="D270" s="3" t="s">
        <v>34</v>
      </c>
      <c r="E270" s="3">
        <v>6</v>
      </c>
      <c r="F270" t="s">
        <v>25</v>
      </c>
      <c r="G270">
        <v>0</v>
      </c>
    </row>
    <row r="271" spans="1:23" x14ac:dyDescent="0.35">
      <c r="A271" t="s">
        <v>16</v>
      </c>
      <c r="B271" s="3">
        <v>11</v>
      </c>
      <c r="C271" s="3">
        <v>2</v>
      </c>
      <c r="D271" s="3" t="s">
        <v>34</v>
      </c>
      <c r="E271" s="3">
        <v>6</v>
      </c>
      <c r="F271" t="s">
        <v>26</v>
      </c>
      <c r="G271">
        <v>2</v>
      </c>
    </row>
    <row r="272" spans="1:23" x14ac:dyDescent="0.35">
      <c r="A272" t="s">
        <v>16</v>
      </c>
      <c r="B272" s="3">
        <v>11</v>
      </c>
      <c r="C272" s="3">
        <v>3</v>
      </c>
      <c r="D272" s="3" t="s">
        <v>32</v>
      </c>
      <c r="E272" s="3">
        <v>7</v>
      </c>
      <c r="F272" t="s">
        <v>5</v>
      </c>
      <c r="G272">
        <v>0</v>
      </c>
      <c r="H272">
        <v>5</v>
      </c>
      <c r="I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Q272">
        <v>0</v>
      </c>
      <c r="S272" s="4">
        <f>SUM(G272:I272)</f>
        <v>5</v>
      </c>
      <c r="T272">
        <f>MAX(I273:L273)</f>
        <v>3</v>
      </c>
      <c r="U272">
        <f>Q276</f>
        <v>2</v>
      </c>
      <c r="V272">
        <f>T272/S272</f>
        <v>0.6</v>
      </c>
      <c r="W272" s="5">
        <f>U272/T272</f>
        <v>0.66666666666666663</v>
      </c>
    </row>
    <row r="273" spans="1:23" x14ac:dyDescent="0.35">
      <c r="A273" t="s">
        <v>16</v>
      </c>
      <c r="B273" s="3">
        <v>11</v>
      </c>
      <c r="C273" s="3">
        <v>3</v>
      </c>
      <c r="D273" s="3" t="s">
        <v>32</v>
      </c>
      <c r="E273" s="3">
        <v>7</v>
      </c>
      <c r="F273" t="s">
        <v>23</v>
      </c>
      <c r="G273">
        <v>0</v>
      </c>
      <c r="H273">
        <v>0</v>
      </c>
      <c r="I273">
        <v>1</v>
      </c>
      <c r="K273">
        <v>3</v>
      </c>
      <c r="L273">
        <v>0</v>
      </c>
      <c r="M273">
        <v>0</v>
      </c>
      <c r="N273">
        <v>0</v>
      </c>
      <c r="O273">
        <v>0</v>
      </c>
      <c r="Q273">
        <v>0</v>
      </c>
    </row>
    <row r="274" spans="1:23" x14ac:dyDescent="0.35">
      <c r="A274" t="s">
        <v>16</v>
      </c>
      <c r="B274" s="3">
        <v>11</v>
      </c>
      <c r="C274" s="3">
        <v>3</v>
      </c>
      <c r="D274" s="3" t="s">
        <v>32</v>
      </c>
      <c r="E274" s="3">
        <v>7</v>
      </c>
      <c r="F274" t="s">
        <v>24</v>
      </c>
      <c r="G274">
        <v>0</v>
      </c>
      <c r="H274">
        <v>0</v>
      </c>
      <c r="I274">
        <v>0</v>
      </c>
      <c r="K274">
        <v>0</v>
      </c>
      <c r="L274">
        <v>2</v>
      </c>
      <c r="M274">
        <v>2</v>
      </c>
      <c r="N274">
        <v>0</v>
      </c>
      <c r="O274">
        <v>0</v>
      </c>
      <c r="Q274">
        <v>0</v>
      </c>
    </row>
    <row r="275" spans="1:23" x14ac:dyDescent="0.35">
      <c r="A275" t="s">
        <v>16</v>
      </c>
      <c r="B275" s="3">
        <v>11</v>
      </c>
      <c r="C275" s="3">
        <v>3</v>
      </c>
      <c r="D275" s="3" t="s">
        <v>32</v>
      </c>
      <c r="E275" s="3">
        <v>7</v>
      </c>
      <c r="F275" t="s">
        <v>25</v>
      </c>
      <c r="G275">
        <v>0</v>
      </c>
      <c r="H275">
        <v>0</v>
      </c>
      <c r="I275">
        <v>0</v>
      </c>
      <c r="K275">
        <v>0</v>
      </c>
      <c r="L275">
        <v>0</v>
      </c>
      <c r="M275">
        <v>0</v>
      </c>
      <c r="N275">
        <v>2</v>
      </c>
      <c r="O275">
        <v>1</v>
      </c>
      <c r="Q275">
        <v>0</v>
      </c>
    </row>
    <row r="276" spans="1:23" x14ac:dyDescent="0.35">
      <c r="A276" t="s">
        <v>16</v>
      </c>
      <c r="B276" s="3">
        <v>11</v>
      </c>
      <c r="C276" s="3">
        <v>3</v>
      </c>
      <c r="D276" s="3" t="s">
        <v>32</v>
      </c>
      <c r="E276" s="3">
        <v>7</v>
      </c>
      <c r="F276" t="s">
        <v>26</v>
      </c>
      <c r="G276">
        <v>0</v>
      </c>
      <c r="H276">
        <v>0</v>
      </c>
      <c r="I276">
        <v>0</v>
      </c>
      <c r="K276">
        <v>0</v>
      </c>
      <c r="L276">
        <v>0</v>
      </c>
      <c r="M276">
        <v>0</v>
      </c>
      <c r="N276">
        <v>0</v>
      </c>
      <c r="O276">
        <v>1</v>
      </c>
      <c r="Q276">
        <v>2</v>
      </c>
    </row>
    <row r="277" spans="1:23" x14ac:dyDescent="0.35">
      <c r="A277" t="s">
        <v>16</v>
      </c>
      <c r="B277" s="3">
        <v>11</v>
      </c>
      <c r="C277" s="3">
        <v>3</v>
      </c>
      <c r="D277" s="3" t="s">
        <v>33</v>
      </c>
      <c r="E277" s="3">
        <v>8</v>
      </c>
      <c r="F277" t="s">
        <v>5</v>
      </c>
      <c r="G277">
        <v>0</v>
      </c>
      <c r="H277">
        <v>13</v>
      </c>
      <c r="I277">
        <v>0</v>
      </c>
      <c r="S277" s="4">
        <f>SUM(G277:I277)</f>
        <v>13</v>
      </c>
      <c r="T277">
        <f>MAX(I278:L278)</f>
        <v>13</v>
      </c>
      <c r="V277" s="2">
        <f>T277/S277</f>
        <v>1</v>
      </c>
    </row>
    <row r="278" spans="1:23" x14ac:dyDescent="0.35">
      <c r="A278" t="s">
        <v>16</v>
      </c>
      <c r="B278" s="3">
        <v>11</v>
      </c>
      <c r="C278" s="3">
        <v>3</v>
      </c>
      <c r="D278" s="3" t="s">
        <v>33</v>
      </c>
      <c r="E278" s="3">
        <v>8</v>
      </c>
      <c r="F278" t="s">
        <v>23</v>
      </c>
      <c r="G278">
        <v>0</v>
      </c>
      <c r="H278">
        <v>0</v>
      </c>
      <c r="I278">
        <v>13</v>
      </c>
    </row>
    <row r="279" spans="1:23" x14ac:dyDescent="0.35">
      <c r="A279" t="s">
        <v>16</v>
      </c>
      <c r="B279" s="3">
        <v>11</v>
      </c>
      <c r="C279" s="3">
        <v>3</v>
      </c>
      <c r="D279" s="3" t="s">
        <v>33</v>
      </c>
      <c r="E279" s="3">
        <v>8</v>
      </c>
      <c r="F279" t="s">
        <v>24</v>
      </c>
      <c r="G279">
        <v>0</v>
      </c>
      <c r="H279">
        <v>0</v>
      </c>
      <c r="I279">
        <v>0</v>
      </c>
    </row>
    <row r="280" spans="1:23" x14ac:dyDescent="0.35">
      <c r="A280" t="s">
        <v>16</v>
      </c>
      <c r="B280" s="3">
        <v>11</v>
      </c>
      <c r="C280" s="3">
        <v>3</v>
      </c>
      <c r="D280" s="3" t="s">
        <v>33</v>
      </c>
      <c r="E280" s="3">
        <v>8</v>
      </c>
      <c r="F280" t="s">
        <v>25</v>
      </c>
      <c r="G280">
        <v>3</v>
      </c>
      <c r="H280">
        <v>0</v>
      </c>
      <c r="I280">
        <v>0</v>
      </c>
    </row>
    <row r="281" spans="1:23" x14ac:dyDescent="0.35">
      <c r="A281" t="s">
        <v>16</v>
      </c>
      <c r="B281" s="3">
        <v>11</v>
      </c>
      <c r="C281" s="3">
        <v>3</v>
      </c>
      <c r="D281" s="3" t="s">
        <v>33</v>
      </c>
      <c r="E281" s="3">
        <v>8</v>
      </c>
      <c r="F281" t="s">
        <v>26</v>
      </c>
      <c r="G281">
        <v>5</v>
      </c>
      <c r="H281">
        <v>0</v>
      </c>
      <c r="I281">
        <v>0</v>
      </c>
    </row>
    <row r="282" spans="1:23" x14ac:dyDescent="0.35">
      <c r="A282" t="s">
        <v>16</v>
      </c>
      <c r="B282" s="3">
        <v>11</v>
      </c>
      <c r="C282" s="3">
        <v>3</v>
      </c>
      <c r="D282" s="3" t="s">
        <v>34</v>
      </c>
      <c r="E282" s="3">
        <v>9</v>
      </c>
      <c r="F282" t="s">
        <v>5</v>
      </c>
      <c r="G282">
        <v>0</v>
      </c>
      <c r="H282">
        <v>0</v>
      </c>
      <c r="I282">
        <v>17</v>
      </c>
      <c r="S282" s="4">
        <f>SUM(G282:I282)</f>
        <v>17</v>
      </c>
      <c r="T282">
        <f>MAX(I283:L283)</f>
        <v>7</v>
      </c>
      <c r="V282" s="5">
        <f>T282/S282</f>
        <v>0.41176470588235292</v>
      </c>
    </row>
    <row r="283" spans="1:23" x14ac:dyDescent="0.35">
      <c r="A283" t="s">
        <v>16</v>
      </c>
      <c r="B283" s="3">
        <v>11</v>
      </c>
      <c r="C283" s="3">
        <v>3</v>
      </c>
      <c r="D283" s="3" t="s">
        <v>34</v>
      </c>
      <c r="E283" s="3">
        <v>9</v>
      </c>
      <c r="F283" t="s">
        <v>23</v>
      </c>
      <c r="G283">
        <v>0</v>
      </c>
      <c r="H283">
        <v>0</v>
      </c>
      <c r="I283">
        <v>7</v>
      </c>
    </row>
    <row r="284" spans="1:23" x14ac:dyDescent="0.35">
      <c r="A284" t="s">
        <v>16</v>
      </c>
      <c r="B284" s="3">
        <v>11</v>
      </c>
      <c r="C284" s="3">
        <v>3</v>
      </c>
      <c r="D284" s="3" t="s">
        <v>34</v>
      </c>
      <c r="E284" s="3">
        <v>9</v>
      </c>
      <c r="F284" t="s">
        <v>24</v>
      </c>
      <c r="G284">
        <v>0</v>
      </c>
      <c r="H284">
        <v>0</v>
      </c>
      <c r="I284">
        <v>0</v>
      </c>
    </row>
    <row r="285" spans="1:23" x14ac:dyDescent="0.35">
      <c r="A285" t="s">
        <v>16</v>
      </c>
      <c r="B285" s="3">
        <v>11</v>
      </c>
      <c r="C285" s="3">
        <v>3</v>
      </c>
      <c r="D285" s="3" t="s">
        <v>34</v>
      </c>
      <c r="E285" s="3">
        <v>9</v>
      </c>
      <c r="F285" t="s">
        <v>25</v>
      </c>
      <c r="G285">
        <v>0</v>
      </c>
      <c r="H285">
        <v>0</v>
      </c>
      <c r="I285">
        <v>0</v>
      </c>
    </row>
    <row r="286" spans="1:23" x14ac:dyDescent="0.35">
      <c r="A286" t="s">
        <v>16</v>
      </c>
      <c r="B286" s="3">
        <v>11</v>
      </c>
      <c r="C286" s="3">
        <v>3</v>
      </c>
      <c r="D286" s="3" t="s">
        <v>34</v>
      </c>
      <c r="E286" s="3">
        <v>9</v>
      </c>
      <c r="F286" t="s">
        <v>26</v>
      </c>
      <c r="G286">
        <v>1</v>
      </c>
      <c r="H286">
        <v>0</v>
      </c>
      <c r="I286">
        <v>0</v>
      </c>
    </row>
    <row r="287" spans="1:23" x14ac:dyDescent="0.35">
      <c r="A287" t="s">
        <v>16</v>
      </c>
      <c r="B287" s="3">
        <v>11</v>
      </c>
      <c r="C287" s="3">
        <v>4</v>
      </c>
      <c r="D287" s="3" t="s">
        <v>32</v>
      </c>
      <c r="E287" s="3">
        <v>10</v>
      </c>
      <c r="F287" t="s">
        <v>5</v>
      </c>
      <c r="G287">
        <v>0</v>
      </c>
      <c r="H287">
        <v>4</v>
      </c>
      <c r="I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Q287">
        <v>0</v>
      </c>
      <c r="S287" s="4">
        <f>SUM(G287:I287)</f>
        <v>4</v>
      </c>
      <c r="T287">
        <f>MAX(I288:L288)</f>
        <v>8</v>
      </c>
      <c r="U287">
        <f>Q291</f>
        <v>3</v>
      </c>
      <c r="W287">
        <f>U287/T287</f>
        <v>0.375</v>
      </c>
    </row>
    <row r="288" spans="1:23" x14ac:dyDescent="0.35">
      <c r="A288" t="s">
        <v>16</v>
      </c>
      <c r="B288" s="3">
        <v>11</v>
      </c>
      <c r="C288" s="3">
        <v>4</v>
      </c>
      <c r="D288" s="3" t="s">
        <v>32</v>
      </c>
      <c r="E288" s="3">
        <v>10</v>
      </c>
      <c r="F288" t="s">
        <v>23</v>
      </c>
      <c r="G288">
        <v>0</v>
      </c>
      <c r="H288">
        <v>0</v>
      </c>
      <c r="I288">
        <v>4</v>
      </c>
      <c r="K288">
        <v>8</v>
      </c>
      <c r="L288">
        <v>8</v>
      </c>
      <c r="M288">
        <v>10</v>
      </c>
      <c r="N288">
        <v>3</v>
      </c>
      <c r="O288">
        <v>0</v>
      </c>
      <c r="Q288">
        <v>0</v>
      </c>
    </row>
    <row r="289" spans="1:23" x14ac:dyDescent="0.35">
      <c r="A289" t="s">
        <v>16</v>
      </c>
      <c r="B289" s="3">
        <v>11</v>
      </c>
      <c r="C289" s="3">
        <v>4</v>
      </c>
      <c r="D289" s="3" t="s">
        <v>32</v>
      </c>
      <c r="E289" s="3">
        <v>10</v>
      </c>
      <c r="F289" t="s">
        <v>24</v>
      </c>
      <c r="G289">
        <v>0</v>
      </c>
      <c r="H289">
        <v>0</v>
      </c>
      <c r="I289">
        <v>0</v>
      </c>
      <c r="K289">
        <v>0</v>
      </c>
      <c r="L289">
        <v>0</v>
      </c>
      <c r="M289">
        <v>0</v>
      </c>
      <c r="N289">
        <v>4</v>
      </c>
      <c r="O289">
        <v>6</v>
      </c>
      <c r="Q289">
        <v>3</v>
      </c>
    </row>
    <row r="290" spans="1:23" x14ac:dyDescent="0.35">
      <c r="A290" t="s">
        <v>16</v>
      </c>
      <c r="B290" s="3">
        <v>11</v>
      </c>
      <c r="C290" s="3">
        <v>4</v>
      </c>
      <c r="D290" s="3" t="s">
        <v>32</v>
      </c>
      <c r="E290" s="3">
        <v>10</v>
      </c>
      <c r="F290" t="s">
        <v>25</v>
      </c>
      <c r="G290">
        <v>0</v>
      </c>
      <c r="H290">
        <v>0</v>
      </c>
      <c r="I290">
        <v>0</v>
      </c>
      <c r="K290">
        <v>0</v>
      </c>
      <c r="L290">
        <v>0</v>
      </c>
      <c r="M290">
        <v>0</v>
      </c>
      <c r="N290">
        <v>1</v>
      </c>
      <c r="O290">
        <v>2</v>
      </c>
      <c r="Q290">
        <v>2</v>
      </c>
    </row>
    <row r="291" spans="1:23" x14ac:dyDescent="0.35">
      <c r="A291" t="s">
        <v>16</v>
      </c>
      <c r="B291" s="3">
        <v>11</v>
      </c>
      <c r="C291" s="3">
        <v>4</v>
      </c>
      <c r="D291" s="3" t="s">
        <v>32</v>
      </c>
      <c r="E291" s="3">
        <v>10</v>
      </c>
      <c r="F291" t="s">
        <v>26</v>
      </c>
      <c r="G291">
        <v>0</v>
      </c>
      <c r="H291">
        <v>0</v>
      </c>
      <c r="I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Q291">
        <v>3</v>
      </c>
    </row>
    <row r="292" spans="1:23" x14ac:dyDescent="0.35">
      <c r="A292" t="s">
        <v>16</v>
      </c>
      <c r="B292" s="3">
        <v>11</v>
      </c>
      <c r="C292" s="3">
        <v>4</v>
      </c>
      <c r="D292" s="3" t="s">
        <v>33</v>
      </c>
      <c r="E292" s="3">
        <v>11</v>
      </c>
      <c r="F292" t="s">
        <v>5</v>
      </c>
      <c r="G292">
        <v>0</v>
      </c>
      <c r="H292">
        <v>0</v>
      </c>
      <c r="I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Q292">
        <v>0</v>
      </c>
      <c r="S292" s="4">
        <f>SUM(G292:I292)</f>
        <v>0</v>
      </c>
      <c r="T292">
        <f>MAX(I293:L293)</f>
        <v>4</v>
      </c>
      <c r="U292">
        <f>Q296</f>
        <v>2</v>
      </c>
      <c r="W292">
        <f>U292/T292</f>
        <v>0.5</v>
      </c>
    </row>
    <row r="293" spans="1:23" x14ac:dyDescent="0.35">
      <c r="A293" t="s">
        <v>16</v>
      </c>
      <c r="B293" s="3">
        <v>11</v>
      </c>
      <c r="C293" s="3">
        <v>4</v>
      </c>
      <c r="D293" s="3" t="s">
        <v>33</v>
      </c>
      <c r="E293" s="3">
        <v>11</v>
      </c>
      <c r="F293" t="s">
        <v>23</v>
      </c>
      <c r="G293">
        <v>0</v>
      </c>
      <c r="H293">
        <v>0</v>
      </c>
      <c r="I293">
        <v>2</v>
      </c>
      <c r="K293">
        <v>3</v>
      </c>
      <c r="L293">
        <v>4</v>
      </c>
      <c r="M293">
        <v>0</v>
      </c>
      <c r="N293">
        <v>0</v>
      </c>
      <c r="O293">
        <v>0</v>
      </c>
      <c r="Q293">
        <v>0</v>
      </c>
    </row>
    <row r="294" spans="1:23" x14ac:dyDescent="0.35">
      <c r="A294" t="s">
        <v>16</v>
      </c>
      <c r="B294" s="3">
        <v>11</v>
      </c>
      <c r="C294" s="3">
        <v>4</v>
      </c>
      <c r="D294" s="3" t="s">
        <v>33</v>
      </c>
      <c r="E294" s="3">
        <v>11</v>
      </c>
      <c r="F294" t="s">
        <v>24</v>
      </c>
      <c r="G294">
        <v>0</v>
      </c>
      <c r="H294">
        <v>0</v>
      </c>
      <c r="I294">
        <v>0</v>
      </c>
      <c r="K294">
        <v>0</v>
      </c>
      <c r="L294">
        <v>0</v>
      </c>
      <c r="M294">
        <v>4</v>
      </c>
      <c r="N294">
        <v>4</v>
      </c>
      <c r="O294">
        <v>2</v>
      </c>
      <c r="Q294">
        <v>0</v>
      </c>
    </row>
    <row r="295" spans="1:23" x14ac:dyDescent="0.35">
      <c r="A295" t="s">
        <v>16</v>
      </c>
      <c r="B295" s="3">
        <v>11</v>
      </c>
      <c r="C295" s="3">
        <v>4</v>
      </c>
      <c r="D295" s="3" t="s">
        <v>33</v>
      </c>
      <c r="E295" s="3">
        <v>11</v>
      </c>
      <c r="F295" t="s">
        <v>25</v>
      </c>
      <c r="G295">
        <v>0</v>
      </c>
      <c r="H295">
        <v>0</v>
      </c>
      <c r="I295">
        <v>0</v>
      </c>
      <c r="K295">
        <v>0</v>
      </c>
      <c r="L295">
        <v>0</v>
      </c>
      <c r="M295">
        <v>0</v>
      </c>
      <c r="N295">
        <v>0</v>
      </c>
      <c r="O295">
        <v>2</v>
      </c>
      <c r="Q295">
        <v>2</v>
      </c>
    </row>
    <row r="296" spans="1:23" x14ac:dyDescent="0.35">
      <c r="A296" t="s">
        <v>16</v>
      </c>
      <c r="B296" s="3">
        <v>11</v>
      </c>
      <c r="C296" s="3">
        <v>4</v>
      </c>
      <c r="D296" s="3" t="s">
        <v>33</v>
      </c>
      <c r="E296" s="3">
        <v>11</v>
      </c>
      <c r="F296" t="s">
        <v>26</v>
      </c>
      <c r="G296">
        <v>0</v>
      </c>
      <c r="H296">
        <v>0</v>
      </c>
      <c r="I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Q296">
        <v>2</v>
      </c>
    </row>
    <row r="297" spans="1:23" x14ac:dyDescent="0.35">
      <c r="A297" t="s">
        <v>16</v>
      </c>
      <c r="B297" s="3">
        <v>11</v>
      </c>
      <c r="C297" s="3">
        <v>4</v>
      </c>
      <c r="D297" s="3" t="s">
        <v>34</v>
      </c>
      <c r="E297" s="3">
        <v>12</v>
      </c>
      <c r="F297" t="s">
        <v>5</v>
      </c>
      <c r="G297">
        <v>72</v>
      </c>
      <c r="H297">
        <v>0</v>
      </c>
      <c r="I297">
        <v>0</v>
      </c>
      <c r="K297">
        <v>0</v>
      </c>
      <c r="L297">
        <v>4</v>
      </c>
      <c r="M297">
        <v>0</v>
      </c>
      <c r="N297">
        <v>0</v>
      </c>
      <c r="O297">
        <v>11</v>
      </c>
      <c r="Q297">
        <v>0</v>
      </c>
      <c r="S297" s="4">
        <f>SUM(G297:I297)</f>
        <v>72</v>
      </c>
      <c r="T297">
        <f>MAX(I298:L298)</f>
        <v>14</v>
      </c>
      <c r="U297">
        <f>Q301</f>
        <v>1</v>
      </c>
      <c r="V297" s="5">
        <f>T297/S297</f>
        <v>0.19444444444444445</v>
      </c>
      <c r="W297" s="5">
        <f>U297/T297</f>
        <v>7.1428571428571425E-2</v>
      </c>
    </row>
    <row r="298" spans="1:23" x14ac:dyDescent="0.35">
      <c r="A298" t="s">
        <v>16</v>
      </c>
      <c r="B298" s="3">
        <v>11</v>
      </c>
      <c r="C298" s="3">
        <v>4</v>
      </c>
      <c r="D298" s="3" t="s">
        <v>34</v>
      </c>
      <c r="E298" s="3">
        <v>12</v>
      </c>
      <c r="F298" t="s">
        <v>23</v>
      </c>
      <c r="G298">
        <v>0</v>
      </c>
      <c r="H298">
        <v>0</v>
      </c>
      <c r="I298">
        <v>5</v>
      </c>
      <c r="K298">
        <v>14</v>
      </c>
      <c r="L298">
        <v>8</v>
      </c>
      <c r="M298">
        <v>4</v>
      </c>
      <c r="N298">
        <v>3</v>
      </c>
      <c r="O298">
        <v>0</v>
      </c>
      <c r="Q298">
        <v>0</v>
      </c>
    </row>
    <row r="299" spans="1:23" x14ac:dyDescent="0.35">
      <c r="A299" t="s">
        <v>16</v>
      </c>
      <c r="B299" s="3">
        <v>11</v>
      </c>
      <c r="C299" s="3">
        <v>4</v>
      </c>
      <c r="D299" s="3" t="s">
        <v>34</v>
      </c>
      <c r="E299" s="3">
        <v>12</v>
      </c>
      <c r="F299" t="s">
        <v>24</v>
      </c>
      <c r="G299">
        <v>0</v>
      </c>
      <c r="H299">
        <v>0</v>
      </c>
      <c r="I299">
        <v>0</v>
      </c>
      <c r="K299">
        <v>0</v>
      </c>
      <c r="L299">
        <v>7</v>
      </c>
      <c r="M299">
        <v>10</v>
      </c>
      <c r="N299">
        <v>5</v>
      </c>
      <c r="O299">
        <v>4</v>
      </c>
      <c r="Q299">
        <v>4</v>
      </c>
    </row>
    <row r="300" spans="1:23" x14ac:dyDescent="0.35">
      <c r="A300" t="s">
        <v>16</v>
      </c>
      <c r="B300" s="3">
        <v>11</v>
      </c>
      <c r="C300" s="3">
        <v>4</v>
      </c>
      <c r="D300" s="3" t="s">
        <v>34</v>
      </c>
      <c r="E300" s="3">
        <v>12</v>
      </c>
      <c r="F300" t="s">
        <v>25</v>
      </c>
      <c r="G300">
        <v>0</v>
      </c>
      <c r="H300">
        <v>0</v>
      </c>
      <c r="I300">
        <v>0</v>
      </c>
      <c r="K300">
        <v>0</v>
      </c>
      <c r="L300">
        <v>0</v>
      </c>
      <c r="M300">
        <v>0</v>
      </c>
      <c r="N300">
        <v>4</v>
      </c>
      <c r="O300">
        <v>8</v>
      </c>
      <c r="Q300">
        <v>7</v>
      </c>
    </row>
    <row r="301" spans="1:23" x14ac:dyDescent="0.35">
      <c r="A301" t="s">
        <v>16</v>
      </c>
      <c r="B301" s="3">
        <v>11</v>
      </c>
      <c r="C301" s="3">
        <v>4</v>
      </c>
      <c r="D301" s="3" t="s">
        <v>34</v>
      </c>
      <c r="E301" s="3">
        <v>12</v>
      </c>
      <c r="F301" t="s">
        <v>26</v>
      </c>
      <c r="G301">
        <v>0</v>
      </c>
      <c r="H301">
        <v>0</v>
      </c>
      <c r="I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Q301">
        <v>1</v>
      </c>
    </row>
    <row r="302" spans="1:23" x14ac:dyDescent="0.35">
      <c r="A302" t="s">
        <v>16</v>
      </c>
      <c r="B302" s="3">
        <v>12</v>
      </c>
      <c r="C302" s="3">
        <v>1</v>
      </c>
      <c r="D302" s="3" t="s">
        <v>32</v>
      </c>
      <c r="E302" s="3">
        <v>1</v>
      </c>
      <c r="F302" t="s">
        <v>5</v>
      </c>
      <c r="G302">
        <v>0</v>
      </c>
      <c r="H302">
        <v>0</v>
      </c>
      <c r="I302">
        <v>0</v>
      </c>
      <c r="K302">
        <v>0</v>
      </c>
      <c r="L302">
        <v>0</v>
      </c>
      <c r="M302">
        <v>0</v>
      </c>
      <c r="N302">
        <v>8</v>
      </c>
      <c r="O302">
        <v>0</v>
      </c>
      <c r="Q302">
        <v>0</v>
      </c>
      <c r="S302" s="4">
        <f>SUM(G302:I302)</f>
        <v>0</v>
      </c>
      <c r="T302">
        <f>MAX(I303:L303)</f>
        <v>9</v>
      </c>
      <c r="U302">
        <f>Q306</f>
        <v>3</v>
      </c>
      <c r="W302" s="5">
        <f>U302/T302</f>
        <v>0.33333333333333331</v>
      </c>
    </row>
    <row r="303" spans="1:23" x14ac:dyDescent="0.35">
      <c r="A303" t="s">
        <v>16</v>
      </c>
      <c r="B303" s="3">
        <v>12</v>
      </c>
      <c r="C303" s="3">
        <v>1</v>
      </c>
      <c r="D303" s="3" t="s">
        <v>32</v>
      </c>
      <c r="E303" s="3">
        <v>1</v>
      </c>
      <c r="F303" t="s">
        <v>23</v>
      </c>
      <c r="G303">
        <v>0</v>
      </c>
      <c r="H303">
        <v>0</v>
      </c>
      <c r="I303">
        <v>1</v>
      </c>
      <c r="K303">
        <v>9</v>
      </c>
      <c r="L303">
        <v>7</v>
      </c>
      <c r="M303">
        <v>3</v>
      </c>
      <c r="N303">
        <v>3</v>
      </c>
      <c r="O303">
        <v>0</v>
      </c>
      <c r="Q303">
        <v>0</v>
      </c>
    </row>
    <row r="304" spans="1:23" x14ac:dyDescent="0.35">
      <c r="A304" t="s">
        <v>16</v>
      </c>
      <c r="B304" s="3">
        <v>12</v>
      </c>
      <c r="C304" s="3">
        <v>1</v>
      </c>
      <c r="D304" s="3" t="s">
        <v>32</v>
      </c>
      <c r="E304" s="3">
        <v>1</v>
      </c>
      <c r="F304" t="s">
        <v>24</v>
      </c>
      <c r="G304">
        <v>0</v>
      </c>
      <c r="H304">
        <v>0</v>
      </c>
      <c r="I304">
        <v>0</v>
      </c>
      <c r="K304">
        <v>0</v>
      </c>
      <c r="L304">
        <v>0</v>
      </c>
      <c r="M304">
        <v>4</v>
      </c>
      <c r="N304">
        <v>4</v>
      </c>
      <c r="O304">
        <v>1</v>
      </c>
      <c r="Q304">
        <v>0</v>
      </c>
    </row>
    <row r="305" spans="1:23" x14ac:dyDescent="0.35">
      <c r="A305" t="s">
        <v>16</v>
      </c>
      <c r="B305" s="3">
        <v>12</v>
      </c>
      <c r="C305" s="3">
        <v>1</v>
      </c>
      <c r="D305" s="3" t="s">
        <v>32</v>
      </c>
      <c r="E305" s="3">
        <v>1</v>
      </c>
      <c r="F305" t="s">
        <v>25</v>
      </c>
      <c r="G305">
        <v>0</v>
      </c>
      <c r="H305">
        <v>0</v>
      </c>
      <c r="I305">
        <v>0</v>
      </c>
      <c r="K305">
        <v>0</v>
      </c>
      <c r="L305">
        <v>0</v>
      </c>
      <c r="M305">
        <v>0</v>
      </c>
      <c r="N305">
        <v>0</v>
      </c>
      <c r="O305">
        <v>4</v>
      </c>
      <c r="Q305">
        <v>2</v>
      </c>
    </row>
    <row r="306" spans="1:23" x14ac:dyDescent="0.35">
      <c r="A306" t="s">
        <v>16</v>
      </c>
      <c r="B306" s="3">
        <v>12</v>
      </c>
      <c r="C306" s="3">
        <v>1</v>
      </c>
      <c r="D306" s="3" t="s">
        <v>32</v>
      </c>
      <c r="E306" s="3">
        <v>1</v>
      </c>
      <c r="F306" t="s">
        <v>26</v>
      </c>
      <c r="G306">
        <v>0</v>
      </c>
      <c r="H306">
        <v>0</v>
      </c>
      <c r="I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Q306">
        <v>3</v>
      </c>
    </row>
    <row r="307" spans="1:23" x14ac:dyDescent="0.35">
      <c r="A307" t="s">
        <v>16</v>
      </c>
      <c r="B307" s="3">
        <v>12</v>
      </c>
      <c r="C307" s="3">
        <v>1</v>
      </c>
      <c r="D307" s="3" t="s">
        <v>33</v>
      </c>
      <c r="E307" s="3">
        <v>2</v>
      </c>
      <c r="F307" t="s">
        <v>5</v>
      </c>
      <c r="G307">
        <v>53</v>
      </c>
      <c r="H307">
        <v>239</v>
      </c>
      <c r="I307">
        <v>32</v>
      </c>
      <c r="K307">
        <v>0</v>
      </c>
      <c r="L307">
        <v>0</v>
      </c>
      <c r="M307">
        <v>0</v>
      </c>
      <c r="N307">
        <v>0</v>
      </c>
      <c r="O307">
        <v>0</v>
      </c>
      <c r="Q307">
        <v>44</v>
      </c>
      <c r="S307" s="4">
        <f>SUM(G307:I307)</f>
        <v>324</v>
      </c>
      <c r="T307">
        <f>MAX(I308:L308)</f>
        <v>114</v>
      </c>
      <c r="U307">
        <f>Q311</f>
        <v>0</v>
      </c>
      <c r="V307" s="5">
        <f>T307/S307</f>
        <v>0.35185185185185186</v>
      </c>
      <c r="W307">
        <f>U307/T307</f>
        <v>0</v>
      </c>
    </row>
    <row r="308" spans="1:23" x14ac:dyDescent="0.35">
      <c r="A308" t="s">
        <v>16</v>
      </c>
      <c r="B308" s="3">
        <v>12</v>
      </c>
      <c r="C308" s="3">
        <v>1</v>
      </c>
      <c r="D308" s="3" t="s">
        <v>33</v>
      </c>
      <c r="E308" s="3">
        <v>2</v>
      </c>
      <c r="F308" t="s">
        <v>23</v>
      </c>
      <c r="G308">
        <v>0</v>
      </c>
      <c r="H308">
        <v>0</v>
      </c>
      <c r="I308">
        <v>95</v>
      </c>
      <c r="K308">
        <v>114</v>
      </c>
      <c r="L308">
        <v>103</v>
      </c>
      <c r="M308">
        <v>28</v>
      </c>
      <c r="N308">
        <v>2</v>
      </c>
      <c r="O308">
        <v>0</v>
      </c>
      <c r="Q308">
        <v>0</v>
      </c>
    </row>
    <row r="309" spans="1:23" x14ac:dyDescent="0.35">
      <c r="A309" t="s">
        <v>16</v>
      </c>
      <c r="B309" s="3">
        <v>12</v>
      </c>
      <c r="C309" s="3">
        <v>1</v>
      </c>
      <c r="D309" s="3" t="s">
        <v>33</v>
      </c>
      <c r="E309" s="3">
        <v>2</v>
      </c>
      <c r="F309" t="s">
        <v>24</v>
      </c>
      <c r="G309">
        <v>0</v>
      </c>
      <c r="H309">
        <v>0</v>
      </c>
      <c r="I309">
        <v>0</v>
      </c>
      <c r="K309">
        <v>3</v>
      </c>
      <c r="L309">
        <v>2</v>
      </c>
      <c r="M309">
        <v>78</v>
      </c>
      <c r="N309">
        <v>3</v>
      </c>
      <c r="O309">
        <v>25</v>
      </c>
      <c r="Q309">
        <v>0</v>
      </c>
    </row>
    <row r="310" spans="1:23" x14ac:dyDescent="0.35">
      <c r="A310" t="s">
        <v>16</v>
      </c>
      <c r="B310" s="3">
        <v>12</v>
      </c>
      <c r="C310" s="3">
        <v>1</v>
      </c>
      <c r="D310" s="3" t="s">
        <v>33</v>
      </c>
      <c r="E310" s="3">
        <v>2</v>
      </c>
      <c r="F310" t="s">
        <v>25</v>
      </c>
      <c r="G310">
        <v>0</v>
      </c>
      <c r="H310">
        <v>0</v>
      </c>
      <c r="I310">
        <v>0</v>
      </c>
      <c r="K310">
        <v>0</v>
      </c>
      <c r="L310">
        <v>1</v>
      </c>
      <c r="M310">
        <v>1</v>
      </c>
      <c r="N310">
        <v>57</v>
      </c>
      <c r="O310">
        <v>55</v>
      </c>
      <c r="Q310">
        <v>0</v>
      </c>
    </row>
    <row r="311" spans="1:23" x14ac:dyDescent="0.35">
      <c r="A311" t="s">
        <v>16</v>
      </c>
      <c r="B311" s="3">
        <v>12</v>
      </c>
      <c r="C311" s="3">
        <v>1</v>
      </c>
      <c r="D311" s="3" t="s">
        <v>33</v>
      </c>
      <c r="E311" s="3">
        <v>2</v>
      </c>
      <c r="F311" t="s">
        <v>26</v>
      </c>
      <c r="G311">
        <v>1</v>
      </c>
      <c r="H311">
        <v>0</v>
      </c>
      <c r="I311">
        <v>0</v>
      </c>
      <c r="K311">
        <v>0</v>
      </c>
      <c r="L311">
        <v>0</v>
      </c>
      <c r="M311">
        <v>0</v>
      </c>
      <c r="N311">
        <v>29</v>
      </c>
      <c r="O311">
        <v>3</v>
      </c>
      <c r="Q311">
        <v>0</v>
      </c>
    </row>
    <row r="312" spans="1:23" x14ac:dyDescent="0.35">
      <c r="A312" t="s">
        <v>16</v>
      </c>
      <c r="B312" s="3">
        <v>12</v>
      </c>
      <c r="C312" s="3">
        <v>1</v>
      </c>
      <c r="D312" s="3" t="s">
        <v>34</v>
      </c>
      <c r="E312" s="3">
        <v>3</v>
      </c>
      <c r="F312" t="s">
        <v>5</v>
      </c>
      <c r="G312">
        <v>30</v>
      </c>
      <c r="H312">
        <v>43</v>
      </c>
      <c r="I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Q312">
        <v>0</v>
      </c>
      <c r="S312" s="4">
        <f>SUM(G312:I312)</f>
        <v>73</v>
      </c>
      <c r="T312">
        <f>MAX(I313:L313)</f>
        <v>87</v>
      </c>
      <c r="U312">
        <f>Q316</f>
        <v>35</v>
      </c>
      <c r="W312" s="5">
        <f>U312/T312</f>
        <v>0.40229885057471265</v>
      </c>
    </row>
    <row r="313" spans="1:23" x14ac:dyDescent="0.35">
      <c r="A313" t="s">
        <v>16</v>
      </c>
      <c r="B313" s="3">
        <v>12</v>
      </c>
      <c r="C313" s="3">
        <v>1</v>
      </c>
      <c r="D313" s="3" t="s">
        <v>34</v>
      </c>
      <c r="E313" s="3">
        <v>3</v>
      </c>
      <c r="F313" t="s">
        <v>23</v>
      </c>
      <c r="G313">
        <v>0</v>
      </c>
      <c r="H313">
        <v>0</v>
      </c>
      <c r="I313">
        <v>47</v>
      </c>
      <c r="K313">
        <v>87</v>
      </c>
      <c r="L313">
        <v>76</v>
      </c>
      <c r="M313">
        <v>50</v>
      </c>
      <c r="N313">
        <v>10</v>
      </c>
      <c r="O313">
        <v>0</v>
      </c>
      <c r="Q313">
        <v>0</v>
      </c>
    </row>
    <row r="314" spans="1:23" x14ac:dyDescent="0.35">
      <c r="A314" t="s">
        <v>16</v>
      </c>
      <c r="B314" s="3">
        <v>12</v>
      </c>
      <c r="C314" s="3">
        <v>1</v>
      </c>
      <c r="D314" s="3" t="s">
        <v>34</v>
      </c>
      <c r="E314" s="3">
        <v>3</v>
      </c>
      <c r="F314" t="s">
        <v>24</v>
      </c>
      <c r="G314">
        <v>0</v>
      </c>
      <c r="H314">
        <v>0</v>
      </c>
      <c r="I314">
        <v>0</v>
      </c>
      <c r="K314">
        <v>1</v>
      </c>
      <c r="L314">
        <v>4</v>
      </c>
      <c r="M314">
        <v>23</v>
      </c>
      <c r="N314">
        <v>41</v>
      </c>
      <c r="O314">
        <v>32</v>
      </c>
      <c r="Q314">
        <v>8</v>
      </c>
    </row>
    <row r="315" spans="1:23" x14ac:dyDescent="0.35">
      <c r="A315" t="s">
        <v>16</v>
      </c>
      <c r="B315" s="3">
        <v>12</v>
      </c>
      <c r="C315" s="3">
        <v>1</v>
      </c>
      <c r="D315" s="3" t="s">
        <v>34</v>
      </c>
      <c r="E315" s="3">
        <v>3</v>
      </c>
      <c r="F315" t="s">
        <v>25</v>
      </c>
      <c r="G315">
        <v>0</v>
      </c>
      <c r="H315">
        <v>0</v>
      </c>
      <c r="I315">
        <v>0</v>
      </c>
      <c r="K315">
        <v>0</v>
      </c>
      <c r="L315">
        <v>0</v>
      </c>
      <c r="M315">
        <v>0</v>
      </c>
      <c r="N315">
        <v>8</v>
      </c>
      <c r="O315">
        <v>32</v>
      </c>
      <c r="Q315">
        <v>23</v>
      </c>
    </row>
    <row r="316" spans="1:23" x14ac:dyDescent="0.35">
      <c r="A316" t="s">
        <v>16</v>
      </c>
      <c r="B316" s="3">
        <v>12</v>
      </c>
      <c r="C316" s="3">
        <v>1</v>
      </c>
      <c r="D316" s="3" t="s">
        <v>34</v>
      </c>
      <c r="E316" s="3">
        <v>3</v>
      </c>
      <c r="F316" t="s">
        <v>26</v>
      </c>
      <c r="G316">
        <v>7</v>
      </c>
      <c r="H316">
        <v>0</v>
      </c>
      <c r="I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Q316">
        <v>35</v>
      </c>
    </row>
    <row r="317" spans="1:23" x14ac:dyDescent="0.35">
      <c r="A317" t="s">
        <v>16</v>
      </c>
      <c r="B317" s="3">
        <v>12</v>
      </c>
      <c r="C317" s="3">
        <v>2</v>
      </c>
      <c r="D317" s="3" t="s">
        <v>32</v>
      </c>
      <c r="E317" s="3">
        <v>4</v>
      </c>
      <c r="F317" t="s">
        <v>5</v>
      </c>
      <c r="G317">
        <v>0</v>
      </c>
      <c r="H317">
        <v>52</v>
      </c>
      <c r="I317">
        <v>0</v>
      </c>
      <c r="K317">
        <v>0</v>
      </c>
      <c r="L317">
        <v>0</v>
      </c>
      <c r="M317">
        <v>0</v>
      </c>
      <c r="N317">
        <v>4</v>
      </c>
      <c r="O317">
        <v>3</v>
      </c>
      <c r="Q317">
        <v>0</v>
      </c>
      <c r="S317" s="4">
        <f>SUM(G317:I317)</f>
        <v>52</v>
      </c>
      <c r="T317">
        <f>MAX(I318:L318)</f>
        <v>17</v>
      </c>
      <c r="U317">
        <f>Q321</f>
        <v>6</v>
      </c>
      <c r="V317" s="5">
        <f>T317/S317</f>
        <v>0.32692307692307693</v>
      </c>
      <c r="W317" s="5">
        <f>U317/T317</f>
        <v>0.35294117647058826</v>
      </c>
    </row>
    <row r="318" spans="1:23" x14ac:dyDescent="0.35">
      <c r="A318" t="s">
        <v>16</v>
      </c>
      <c r="B318" s="3">
        <v>12</v>
      </c>
      <c r="C318" s="3">
        <v>2</v>
      </c>
      <c r="D318" s="3" t="s">
        <v>32</v>
      </c>
      <c r="E318" s="3">
        <v>4</v>
      </c>
      <c r="F318" t="s">
        <v>23</v>
      </c>
      <c r="G318">
        <v>0</v>
      </c>
      <c r="H318">
        <v>0</v>
      </c>
      <c r="I318">
        <v>15</v>
      </c>
      <c r="K318">
        <v>17</v>
      </c>
      <c r="L318">
        <v>14</v>
      </c>
      <c r="M318">
        <v>2</v>
      </c>
      <c r="N318">
        <v>0</v>
      </c>
      <c r="O318">
        <v>0</v>
      </c>
      <c r="Q318">
        <v>0</v>
      </c>
    </row>
    <row r="319" spans="1:23" x14ac:dyDescent="0.35">
      <c r="A319" t="s">
        <v>16</v>
      </c>
      <c r="B319" s="3">
        <v>12</v>
      </c>
      <c r="C319" s="3">
        <v>2</v>
      </c>
      <c r="D319" s="3" t="s">
        <v>32</v>
      </c>
      <c r="E319" s="3">
        <v>4</v>
      </c>
      <c r="F319" t="s">
        <v>24</v>
      </c>
      <c r="G319">
        <v>0</v>
      </c>
      <c r="H319">
        <v>0</v>
      </c>
      <c r="I319">
        <v>0</v>
      </c>
      <c r="K319">
        <v>0</v>
      </c>
      <c r="L319">
        <v>0</v>
      </c>
      <c r="M319">
        <v>10</v>
      </c>
      <c r="N319">
        <v>5</v>
      </c>
      <c r="O319">
        <v>5</v>
      </c>
      <c r="Q319">
        <v>0</v>
      </c>
    </row>
    <row r="320" spans="1:23" x14ac:dyDescent="0.35">
      <c r="A320" t="s">
        <v>16</v>
      </c>
      <c r="B320" s="3">
        <v>12</v>
      </c>
      <c r="C320" s="3">
        <v>2</v>
      </c>
      <c r="D320" s="3" t="s">
        <v>32</v>
      </c>
      <c r="E320" s="3">
        <v>4</v>
      </c>
      <c r="F320" t="s">
        <v>25</v>
      </c>
      <c r="G320">
        <v>0</v>
      </c>
      <c r="H320">
        <v>0</v>
      </c>
      <c r="I320">
        <v>0</v>
      </c>
      <c r="K320">
        <v>0</v>
      </c>
      <c r="L320">
        <v>0</v>
      </c>
      <c r="M320">
        <v>0</v>
      </c>
      <c r="N320">
        <v>7</v>
      </c>
      <c r="O320">
        <v>7</v>
      </c>
      <c r="Q320">
        <v>5</v>
      </c>
    </row>
    <row r="321" spans="1:23" x14ac:dyDescent="0.35">
      <c r="A321" t="s">
        <v>16</v>
      </c>
      <c r="B321" s="3">
        <v>12</v>
      </c>
      <c r="C321" s="3">
        <v>2</v>
      </c>
      <c r="D321" s="3" t="s">
        <v>32</v>
      </c>
      <c r="E321" s="3">
        <v>4</v>
      </c>
      <c r="F321" t="s">
        <v>26</v>
      </c>
      <c r="G321">
        <v>0</v>
      </c>
      <c r="H321">
        <v>0</v>
      </c>
      <c r="I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Q321">
        <v>6</v>
      </c>
    </row>
    <row r="322" spans="1:23" x14ac:dyDescent="0.35">
      <c r="A322" t="s">
        <v>16</v>
      </c>
      <c r="B322" s="3">
        <v>12</v>
      </c>
      <c r="C322" s="3">
        <v>2</v>
      </c>
      <c r="D322" s="3" t="s">
        <v>33</v>
      </c>
      <c r="E322" s="3">
        <v>5</v>
      </c>
      <c r="F322" t="s">
        <v>5</v>
      </c>
      <c r="G322">
        <v>33</v>
      </c>
      <c r="H322">
        <v>109</v>
      </c>
      <c r="I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Q322">
        <v>0</v>
      </c>
      <c r="S322" s="4">
        <f>SUM(G322:I322)</f>
        <v>142</v>
      </c>
      <c r="T322">
        <f>MAX(I323:L323)</f>
        <v>30</v>
      </c>
      <c r="U322">
        <f>Q326</f>
        <v>12</v>
      </c>
      <c r="V322" s="5">
        <f>T322/S322</f>
        <v>0.21126760563380281</v>
      </c>
      <c r="W322">
        <f>U322/T322</f>
        <v>0.4</v>
      </c>
    </row>
    <row r="323" spans="1:23" x14ac:dyDescent="0.35">
      <c r="A323" t="s">
        <v>16</v>
      </c>
      <c r="B323" s="3">
        <v>12</v>
      </c>
      <c r="C323" s="3">
        <v>2</v>
      </c>
      <c r="D323" s="3" t="s">
        <v>33</v>
      </c>
      <c r="E323" s="3">
        <v>5</v>
      </c>
      <c r="F323" t="s">
        <v>23</v>
      </c>
      <c r="G323">
        <v>0</v>
      </c>
      <c r="H323">
        <v>0</v>
      </c>
      <c r="I323">
        <v>23</v>
      </c>
      <c r="K323">
        <v>30</v>
      </c>
      <c r="L323">
        <v>27</v>
      </c>
      <c r="M323">
        <v>26</v>
      </c>
      <c r="N323">
        <v>6</v>
      </c>
      <c r="O323">
        <v>0</v>
      </c>
      <c r="Q323">
        <v>0</v>
      </c>
    </row>
    <row r="324" spans="1:23" x14ac:dyDescent="0.35">
      <c r="A324" t="s">
        <v>16</v>
      </c>
      <c r="B324" s="3">
        <v>12</v>
      </c>
      <c r="C324" s="3">
        <v>2</v>
      </c>
      <c r="D324" s="3" t="s">
        <v>33</v>
      </c>
      <c r="E324" s="3">
        <v>5</v>
      </c>
      <c r="F324" t="s">
        <v>24</v>
      </c>
      <c r="G324">
        <v>0</v>
      </c>
      <c r="H324">
        <v>0</v>
      </c>
      <c r="I324">
        <v>0</v>
      </c>
      <c r="K324">
        <v>0</v>
      </c>
      <c r="L324">
        <v>0</v>
      </c>
      <c r="M324">
        <v>1</v>
      </c>
      <c r="N324">
        <v>18</v>
      </c>
      <c r="O324">
        <v>18</v>
      </c>
      <c r="Q324">
        <v>5</v>
      </c>
    </row>
    <row r="325" spans="1:23" x14ac:dyDescent="0.35">
      <c r="A325" t="s">
        <v>16</v>
      </c>
      <c r="B325" s="3">
        <v>12</v>
      </c>
      <c r="C325" s="3">
        <v>2</v>
      </c>
      <c r="D325" s="3" t="s">
        <v>33</v>
      </c>
      <c r="E325" s="3">
        <v>5</v>
      </c>
      <c r="F325" t="s">
        <v>25</v>
      </c>
      <c r="G325">
        <v>0</v>
      </c>
      <c r="H325">
        <v>0</v>
      </c>
      <c r="I325">
        <v>0</v>
      </c>
      <c r="K325">
        <v>0</v>
      </c>
      <c r="L325">
        <v>0</v>
      </c>
      <c r="M325">
        <v>0</v>
      </c>
      <c r="N325">
        <v>0</v>
      </c>
      <c r="O325">
        <v>6</v>
      </c>
      <c r="Q325">
        <v>5</v>
      </c>
    </row>
    <row r="326" spans="1:23" x14ac:dyDescent="0.35">
      <c r="A326" t="s">
        <v>16</v>
      </c>
      <c r="B326" s="3">
        <v>12</v>
      </c>
      <c r="C326" s="3">
        <v>2</v>
      </c>
      <c r="D326" s="3" t="s">
        <v>33</v>
      </c>
      <c r="E326" s="3">
        <v>5</v>
      </c>
      <c r="F326" t="s">
        <v>26</v>
      </c>
      <c r="G326">
        <v>0</v>
      </c>
      <c r="H326">
        <v>0</v>
      </c>
      <c r="I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Q326">
        <v>12</v>
      </c>
    </row>
    <row r="327" spans="1:23" x14ac:dyDescent="0.35">
      <c r="A327" t="s">
        <v>16</v>
      </c>
      <c r="B327" s="3">
        <v>12</v>
      </c>
      <c r="C327" s="3">
        <v>2</v>
      </c>
      <c r="D327" s="3" t="s">
        <v>34</v>
      </c>
      <c r="E327" s="3">
        <v>6</v>
      </c>
      <c r="F327" t="s">
        <v>5</v>
      </c>
      <c r="G327">
        <v>0</v>
      </c>
      <c r="H327">
        <v>0</v>
      </c>
      <c r="I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Q327">
        <v>0</v>
      </c>
      <c r="S327" s="4">
        <f>SUM(G327:I327)</f>
        <v>0</v>
      </c>
      <c r="T327">
        <f>MAX(I328:L328)</f>
        <v>14</v>
      </c>
      <c r="U327">
        <f>Q331</f>
        <v>0</v>
      </c>
      <c r="W327">
        <f>U327/T327</f>
        <v>0</v>
      </c>
    </row>
    <row r="328" spans="1:23" x14ac:dyDescent="0.35">
      <c r="A328" t="s">
        <v>16</v>
      </c>
      <c r="B328" s="3">
        <v>12</v>
      </c>
      <c r="C328" s="3">
        <v>2</v>
      </c>
      <c r="D328" s="3" t="s">
        <v>34</v>
      </c>
      <c r="E328" s="3">
        <v>6</v>
      </c>
      <c r="F328" t="s">
        <v>23</v>
      </c>
      <c r="G328">
        <v>0</v>
      </c>
      <c r="H328">
        <v>0</v>
      </c>
      <c r="I328">
        <v>13</v>
      </c>
      <c r="K328">
        <v>14</v>
      </c>
      <c r="L328">
        <v>9</v>
      </c>
      <c r="M328">
        <v>3</v>
      </c>
      <c r="N328">
        <v>2</v>
      </c>
      <c r="O328">
        <v>1</v>
      </c>
      <c r="Q328">
        <v>0</v>
      </c>
    </row>
    <row r="329" spans="1:23" x14ac:dyDescent="0.35">
      <c r="A329" t="s">
        <v>16</v>
      </c>
      <c r="B329" s="3">
        <v>12</v>
      </c>
      <c r="C329" s="3">
        <v>2</v>
      </c>
      <c r="D329" s="3" t="s">
        <v>34</v>
      </c>
      <c r="E329" s="3">
        <v>6</v>
      </c>
      <c r="F329" t="s">
        <v>24</v>
      </c>
      <c r="G329">
        <v>0</v>
      </c>
      <c r="H329">
        <v>0</v>
      </c>
      <c r="I329">
        <v>0</v>
      </c>
      <c r="K329">
        <v>0</v>
      </c>
      <c r="L329">
        <v>0</v>
      </c>
      <c r="M329">
        <v>7</v>
      </c>
      <c r="N329">
        <v>7</v>
      </c>
      <c r="O329">
        <v>2</v>
      </c>
      <c r="Q329">
        <v>2</v>
      </c>
    </row>
    <row r="330" spans="1:23" x14ac:dyDescent="0.35">
      <c r="A330" t="s">
        <v>16</v>
      </c>
      <c r="B330" s="3">
        <v>12</v>
      </c>
      <c r="C330" s="3">
        <v>2</v>
      </c>
      <c r="D330" s="3" t="s">
        <v>34</v>
      </c>
      <c r="E330" s="3">
        <v>6</v>
      </c>
      <c r="F330" t="s">
        <v>25</v>
      </c>
      <c r="G330">
        <v>0</v>
      </c>
      <c r="H330">
        <v>0</v>
      </c>
      <c r="I330">
        <v>0</v>
      </c>
      <c r="K330">
        <v>0</v>
      </c>
      <c r="L330">
        <v>0</v>
      </c>
      <c r="M330">
        <v>0</v>
      </c>
      <c r="N330">
        <v>0</v>
      </c>
      <c r="O330">
        <v>5</v>
      </c>
      <c r="Q330">
        <v>5</v>
      </c>
    </row>
    <row r="331" spans="1:23" x14ac:dyDescent="0.35">
      <c r="A331" t="s">
        <v>16</v>
      </c>
      <c r="B331" s="3">
        <v>12</v>
      </c>
      <c r="C331" s="3">
        <v>2</v>
      </c>
      <c r="D331" s="3" t="s">
        <v>34</v>
      </c>
      <c r="E331" s="3">
        <v>6</v>
      </c>
      <c r="F331" t="s">
        <v>26</v>
      </c>
      <c r="G331">
        <v>0</v>
      </c>
      <c r="H331">
        <v>0</v>
      </c>
      <c r="I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Q331">
        <v>0</v>
      </c>
    </row>
    <row r="332" spans="1:23" x14ac:dyDescent="0.35">
      <c r="A332" t="s">
        <v>16</v>
      </c>
      <c r="B332" s="3">
        <v>12</v>
      </c>
      <c r="C332" s="3">
        <v>3</v>
      </c>
      <c r="D332" s="3" t="s">
        <v>32</v>
      </c>
      <c r="E332" s="3">
        <v>7</v>
      </c>
      <c r="F332" t="s">
        <v>5</v>
      </c>
      <c r="G332">
        <v>0</v>
      </c>
      <c r="H332">
        <v>9</v>
      </c>
      <c r="I332">
        <v>9</v>
      </c>
      <c r="K332">
        <v>0</v>
      </c>
      <c r="L332">
        <v>0</v>
      </c>
      <c r="M332">
        <v>0</v>
      </c>
      <c r="N332">
        <v>0</v>
      </c>
      <c r="O332">
        <v>0</v>
      </c>
      <c r="Q332">
        <v>0</v>
      </c>
      <c r="S332" s="4">
        <f>SUM(G332:I332)</f>
        <v>18</v>
      </c>
      <c r="T332">
        <f>MAX(I333:L333)</f>
        <v>11</v>
      </c>
      <c r="U332">
        <f>Q336</f>
        <v>0</v>
      </c>
      <c r="V332" s="5">
        <f>T332/S332</f>
        <v>0.61111111111111116</v>
      </c>
      <c r="W332">
        <f>U332/T332</f>
        <v>0</v>
      </c>
    </row>
    <row r="333" spans="1:23" x14ac:dyDescent="0.35">
      <c r="A333" t="s">
        <v>16</v>
      </c>
      <c r="B333" s="3">
        <v>12</v>
      </c>
      <c r="C333" s="3">
        <v>3</v>
      </c>
      <c r="D333" s="3" t="s">
        <v>32</v>
      </c>
      <c r="E333" s="3">
        <v>7</v>
      </c>
      <c r="F333" t="s">
        <v>23</v>
      </c>
      <c r="G333">
        <v>0</v>
      </c>
      <c r="H333">
        <v>0</v>
      </c>
      <c r="I333">
        <v>6</v>
      </c>
      <c r="K333">
        <v>11</v>
      </c>
      <c r="L333">
        <v>8</v>
      </c>
      <c r="M333">
        <v>9</v>
      </c>
      <c r="N333">
        <v>9</v>
      </c>
      <c r="O333">
        <v>3</v>
      </c>
      <c r="Q333">
        <v>1</v>
      </c>
    </row>
    <row r="334" spans="1:23" x14ac:dyDescent="0.35">
      <c r="A334" t="s">
        <v>16</v>
      </c>
      <c r="B334" s="3">
        <v>12</v>
      </c>
      <c r="C334" s="3">
        <v>3</v>
      </c>
      <c r="D334" s="3" t="s">
        <v>32</v>
      </c>
      <c r="E334" s="3">
        <v>7</v>
      </c>
      <c r="F334" t="s">
        <v>24</v>
      </c>
      <c r="G334">
        <v>0</v>
      </c>
      <c r="H334">
        <v>0</v>
      </c>
      <c r="I334">
        <v>0</v>
      </c>
      <c r="K334">
        <v>0</v>
      </c>
      <c r="L334">
        <v>0</v>
      </c>
      <c r="M334">
        <v>0</v>
      </c>
      <c r="N334">
        <v>0</v>
      </c>
      <c r="O334">
        <v>3</v>
      </c>
      <c r="Q334">
        <v>3</v>
      </c>
    </row>
    <row r="335" spans="1:23" x14ac:dyDescent="0.35">
      <c r="A335" t="s">
        <v>16</v>
      </c>
      <c r="B335" s="3">
        <v>12</v>
      </c>
      <c r="C335" s="3">
        <v>3</v>
      </c>
      <c r="D335" s="3" t="s">
        <v>32</v>
      </c>
      <c r="E335" s="3">
        <v>7</v>
      </c>
      <c r="F335" t="s">
        <v>25</v>
      </c>
      <c r="G335">
        <v>0</v>
      </c>
      <c r="H335">
        <v>0</v>
      </c>
      <c r="I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Q335">
        <v>2</v>
      </c>
    </row>
    <row r="336" spans="1:23" x14ac:dyDescent="0.35">
      <c r="A336" t="s">
        <v>16</v>
      </c>
      <c r="B336" s="3">
        <v>12</v>
      </c>
      <c r="C336" s="3">
        <v>3</v>
      </c>
      <c r="D336" s="3" t="s">
        <v>32</v>
      </c>
      <c r="E336" s="3">
        <v>7</v>
      </c>
      <c r="F336" t="s">
        <v>26</v>
      </c>
      <c r="G336">
        <v>0</v>
      </c>
      <c r="H336">
        <v>0</v>
      </c>
      <c r="I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Q336">
        <v>0</v>
      </c>
    </row>
    <row r="337" spans="1:23" x14ac:dyDescent="0.35">
      <c r="A337" t="s">
        <v>16</v>
      </c>
      <c r="B337" s="3">
        <v>12</v>
      </c>
      <c r="C337" s="3">
        <v>3</v>
      </c>
      <c r="D337" s="3" t="s">
        <v>33</v>
      </c>
      <c r="E337" s="3">
        <v>8</v>
      </c>
      <c r="F337" t="s">
        <v>5</v>
      </c>
      <c r="G337">
        <v>0</v>
      </c>
      <c r="H337">
        <v>18</v>
      </c>
      <c r="I337">
        <v>0</v>
      </c>
      <c r="K337">
        <v>0</v>
      </c>
      <c r="L337">
        <v>0</v>
      </c>
      <c r="M337">
        <v>0</v>
      </c>
      <c r="N337">
        <v>24</v>
      </c>
      <c r="O337">
        <v>0</v>
      </c>
      <c r="Q337">
        <v>0</v>
      </c>
      <c r="S337" s="4">
        <f>SUM(G337:I337)</f>
        <v>18</v>
      </c>
      <c r="T337">
        <f>MAX(I338:L338)</f>
        <v>65</v>
      </c>
      <c r="U337">
        <f>Q341</f>
        <v>10</v>
      </c>
      <c r="W337" s="5">
        <f>U337/T337</f>
        <v>0.15384615384615385</v>
      </c>
    </row>
    <row r="338" spans="1:23" x14ac:dyDescent="0.35">
      <c r="A338" t="s">
        <v>16</v>
      </c>
      <c r="B338" s="3">
        <v>12</v>
      </c>
      <c r="C338" s="3">
        <v>3</v>
      </c>
      <c r="D338" s="3" t="s">
        <v>33</v>
      </c>
      <c r="E338" s="3">
        <v>8</v>
      </c>
      <c r="F338" t="s">
        <v>23</v>
      </c>
      <c r="G338">
        <v>0</v>
      </c>
      <c r="H338">
        <v>0</v>
      </c>
      <c r="I338">
        <v>44</v>
      </c>
      <c r="K338">
        <v>65</v>
      </c>
      <c r="L338">
        <v>60</v>
      </c>
      <c r="M338">
        <v>51</v>
      </c>
      <c r="N338">
        <v>29</v>
      </c>
      <c r="O338">
        <v>12</v>
      </c>
      <c r="Q338">
        <v>2</v>
      </c>
    </row>
    <row r="339" spans="1:23" x14ac:dyDescent="0.35">
      <c r="A339" t="s">
        <v>16</v>
      </c>
      <c r="B339" s="3">
        <v>12</v>
      </c>
      <c r="C339" s="3">
        <v>3</v>
      </c>
      <c r="D339" s="3" t="s">
        <v>33</v>
      </c>
      <c r="E339" s="3">
        <v>8</v>
      </c>
      <c r="F339" t="s">
        <v>24</v>
      </c>
      <c r="G339">
        <v>0</v>
      </c>
      <c r="H339">
        <v>0</v>
      </c>
      <c r="I339">
        <v>0</v>
      </c>
      <c r="K339">
        <v>0</v>
      </c>
      <c r="L339">
        <v>2</v>
      </c>
      <c r="M339">
        <v>8</v>
      </c>
      <c r="N339">
        <v>21</v>
      </c>
      <c r="O339">
        <v>18</v>
      </c>
      <c r="Q339">
        <v>8</v>
      </c>
    </row>
    <row r="340" spans="1:23" x14ac:dyDescent="0.35">
      <c r="A340" t="s">
        <v>16</v>
      </c>
      <c r="B340" s="3">
        <v>12</v>
      </c>
      <c r="C340" s="3">
        <v>3</v>
      </c>
      <c r="D340" s="3" t="s">
        <v>33</v>
      </c>
      <c r="E340" s="3">
        <v>8</v>
      </c>
      <c r="F340" t="s">
        <v>25</v>
      </c>
      <c r="G340">
        <v>0</v>
      </c>
      <c r="H340">
        <v>0</v>
      </c>
      <c r="I340">
        <v>0</v>
      </c>
      <c r="K340">
        <v>0</v>
      </c>
      <c r="L340">
        <v>0</v>
      </c>
      <c r="M340">
        <v>0</v>
      </c>
      <c r="N340">
        <v>0</v>
      </c>
      <c r="O340">
        <v>5</v>
      </c>
      <c r="Q340">
        <v>7</v>
      </c>
    </row>
    <row r="341" spans="1:23" x14ac:dyDescent="0.35">
      <c r="A341" t="s">
        <v>16</v>
      </c>
      <c r="B341" s="3">
        <v>12</v>
      </c>
      <c r="C341" s="3">
        <v>3</v>
      </c>
      <c r="D341" s="3" t="s">
        <v>33</v>
      </c>
      <c r="E341" s="3">
        <v>8</v>
      </c>
      <c r="F341" t="s">
        <v>26</v>
      </c>
      <c r="G341">
        <v>0</v>
      </c>
      <c r="H341">
        <v>0</v>
      </c>
      <c r="I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Q341">
        <v>10</v>
      </c>
    </row>
    <row r="342" spans="1:23" x14ac:dyDescent="0.35">
      <c r="A342" t="s">
        <v>16</v>
      </c>
      <c r="B342" s="3">
        <v>12</v>
      </c>
      <c r="C342" s="3">
        <v>3</v>
      </c>
      <c r="D342" s="3" t="s">
        <v>34</v>
      </c>
      <c r="E342" s="3">
        <v>9</v>
      </c>
      <c r="F342" t="s">
        <v>5</v>
      </c>
      <c r="G342">
        <v>25</v>
      </c>
      <c r="H342">
        <v>29</v>
      </c>
      <c r="I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Q342">
        <v>0</v>
      </c>
      <c r="S342" s="4">
        <f>SUM(G342:I342)</f>
        <v>54</v>
      </c>
      <c r="T342">
        <f>MAX(I343:L343)</f>
        <v>33</v>
      </c>
      <c r="U342">
        <f>Q346</f>
        <v>2</v>
      </c>
      <c r="V342" s="5">
        <f>T342/S342</f>
        <v>0.61111111111111116</v>
      </c>
      <c r="W342" s="5">
        <f>U342/T342</f>
        <v>6.0606060606060608E-2</v>
      </c>
    </row>
    <row r="343" spans="1:23" x14ac:dyDescent="0.35">
      <c r="A343" t="s">
        <v>16</v>
      </c>
      <c r="B343" s="3">
        <v>12</v>
      </c>
      <c r="C343" s="3">
        <v>3</v>
      </c>
      <c r="D343" s="3" t="s">
        <v>34</v>
      </c>
      <c r="E343" s="3">
        <v>9</v>
      </c>
      <c r="F343" t="s">
        <v>23</v>
      </c>
      <c r="G343">
        <v>0</v>
      </c>
      <c r="H343">
        <v>0</v>
      </c>
      <c r="I343">
        <v>32</v>
      </c>
      <c r="K343">
        <v>33</v>
      </c>
      <c r="L343">
        <v>26</v>
      </c>
      <c r="M343">
        <v>18</v>
      </c>
      <c r="N343">
        <v>13</v>
      </c>
      <c r="O343">
        <v>0</v>
      </c>
      <c r="Q343">
        <v>0</v>
      </c>
    </row>
    <row r="344" spans="1:23" x14ac:dyDescent="0.35">
      <c r="A344" t="s">
        <v>16</v>
      </c>
      <c r="B344" s="3">
        <v>12</v>
      </c>
      <c r="C344" s="3">
        <v>3</v>
      </c>
      <c r="D344" s="3" t="s">
        <v>34</v>
      </c>
      <c r="E344" s="3">
        <v>9</v>
      </c>
      <c r="F344" t="s">
        <v>24</v>
      </c>
      <c r="G344">
        <v>0</v>
      </c>
      <c r="H344">
        <v>0</v>
      </c>
      <c r="I344">
        <v>0</v>
      </c>
      <c r="K344">
        <v>0</v>
      </c>
      <c r="L344">
        <v>2</v>
      </c>
      <c r="M344">
        <v>9</v>
      </c>
      <c r="N344">
        <v>10</v>
      </c>
      <c r="O344">
        <v>10</v>
      </c>
      <c r="Q344">
        <v>4</v>
      </c>
    </row>
    <row r="345" spans="1:23" x14ac:dyDescent="0.35">
      <c r="A345" t="s">
        <v>16</v>
      </c>
      <c r="B345" s="3">
        <v>12</v>
      </c>
      <c r="C345" s="3">
        <v>3</v>
      </c>
      <c r="D345" s="3" t="s">
        <v>34</v>
      </c>
      <c r="E345" s="3">
        <v>9</v>
      </c>
      <c r="F345" t="s">
        <v>25</v>
      </c>
      <c r="G345">
        <v>0</v>
      </c>
      <c r="H345">
        <v>0</v>
      </c>
      <c r="I345">
        <v>0</v>
      </c>
      <c r="K345">
        <v>0</v>
      </c>
      <c r="L345">
        <v>0</v>
      </c>
      <c r="M345">
        <v>0</v>
      </c>
      <c r="N345">
        <v>0</v>
      </c>
      <c r="O345">
        <v>1</v>
      </c>
      <c r="Q345">
        <v>4</v>
      </c>
    </row>
    <row r="346" spans="1:23" x14ac:dyDescent="0.35">
      <c r="A346" t="s">
        <v>16</v>
      </c>
      <c r="B346" s="3">
        <v>12</v>
      </c>
      <c r="C346" s="3">
        <v>3</v>
      </c>
      <c r="D346" s="3" t="s">
        <v>34</v>
      </c>
      <c r="E346" s="3">
        <v>9</v>
      </c>
      <c r="F346" t="s">
        <v>26</v>
      </c>
      <c r="G346">
        <v>0</v>
      </c>
      <c r="H346">
        <v>0</v>
      </c>
      <c r="I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Q346">
        <v>2</v>
      </c>
    </row>
    <row r="347" spans="1:23" x14ac:dyDescent="0.35">
      <c r="A347" t="s">
        <v>16</v>
      </c>
      <c r="B347" s="3">
        <v>12</v>
      </c>
      <c r="C347" s="3">
        <v>4</v>
      </c>
      <c r="D347" s="3" t="s">
        <v>32</v>
      </c>
      <c r="E347" s="3">
        <v>10</v>
      </c>
      <c r="F347" t="s">
        <v>5</v>
      </c>
      <c r="G347">
        <v>0</v>
      </c>
      <c r="H347">
        <v>0</v>
      </c>
      <c r="I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Q347">
        <v>0</v>
      </c>
      <c r="S347" s="4">
        <f>SUM(G347:I347)</f>
        <v>0</v>
      </c>
      <c r="T347">
        <f>MAX(I348:L348)</f>
        <v>3</v>
      </c>
      <c r="U347">
        <f>Q351</f>
        <v>1</v>
      </c>
      <c r="W347" s="5">
        <f>U347/T347</f>
        <v>0.33333333333333331</v>
      </c>
    </row>
    <row r="348" spans="1:23" x14ac:dyDescent="0.35">
      <c r="A348" t="s">
        <v>16</v>
      </c>
      <c r="B348" s="3">
        <v>12</v>
      </c>
      <c r="C348" s="3">
        <v>4</v>
      </c>
      <c r="D348" s="3" t="s">
        <v>32</v>
      </c>
      <c r="E348" s="3">
        <v>10</v>
      </c>
      <c r="F348" t="s">
        <v>23</v>
      </c>
      <c r="G348">
        <v>0</v>
      </c>
      <c r="H348">
        <v>0</v>
      </c>
      <c r="I348">
        <v>1</v>
      </c>
      <c r="K348">
        <v>3</v>
      </c>
      <c r="L348">
        <v>2</v>
      </c>
      <c r="M348">
        <v>2</v>
      </c>
      <c r="N348">
        <v>2</v>
      </c>
      <c r="O348">
        <v>0</v>
      </c>
      <c r="Q348">
        <v>0</v>
      </c>
    </row>
    <row r="349" spans="1:23" x14ac:dyDescent="0.35">
      <c r="A349" t="s">
        <v>16</v>
      </c>
      <c r="B349" s="3">
        <v>12</v>
      </c>
      <c r="C349" s="3">
        <v>4</v>
      </c>
      <c r="D349" s="3" t="s">
        <v>32</v>
      </c>
      <c r="E349" s="3">
        <v>10</v>
      </c>
      <c r="F349" t="s">
        <v>24</v>
      </c>
      <c r="G349">
        <v>0</v>
      </c>
      <c r="H349">
        <v>0</v>
      </c>
      <c r="I349">
        <v>0</v>
      </c>
      <c r="K349">
        <v>0</v>
      </c>
      <c r="L349">
        <v>1</v>
      </c>
      <c r="M349">
        <v>0</v>
      </c>
      <c r="N349">
        <v>0</v>
      </c>
      <c r="O349">
        <v>0</v>
      </c>
      <c r="Q349">
        <v>0</v>
      </c>
    </row>
    <row r="350" spans="1:23" x14ac:dyDescent="0.35">
      <c r="A350" t="s">
        <v>16</v>
      </c>
      <c r="B350" s="3">
        <v>12</v>
      </c>
      <c r="C350" s="3">
        <v>4</v>
      </c>
      <c r="D350" s="3" t="s">
        <v>32</v>
      </c>
      <c r="E350" s="3">
        <v>10</v>
      </c>
      <c r="F350" t="s">
        <v>25</v>
      </c>
      <c r="G350">
        <v>0</v>
      </c>
      <c r="H350">
        <v>0</v>
      </c>
      <c r="I350">
        <v>0</v>
      </c>
      <c r="K350">
        <v>0</v>
      </c>
      <c r="L350">
        <v>0</v>
      </c>
      <c r="M350">
        <v>1</v>
      </c>
      <c r="N350">
        <v>1</v>
      </c>
      <c r="O350">
        <v>1</v>
      </c>
      <c r="Q350">
        <v>0</v>
      </c>
    </row>
    <row r="351" spans="1:23" x14ac:dyDescent="0.35">
      <c r="A351" t="s">
        <v>16</v>
      </c>
      <c r="B351" s="3">
        <v>12</v>
      </c>
      <c r="C351" s="3">
        <v>4</v>
      </c>
      <c r="D351" s="3" t="s">
        <v>32</v>
      </c>
      <c r="E351" s="3">
        <v>10</v>
      </c>
      <c r="F351" t="s">
        <v>26</v>
      </c>
      <c r="G351">
        <v>0</v>
      </c>
      <c r="H351">
        <v>0</v>
      </c>
      <c r="I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Q351">
        <v>1</v>
      </c>
    </row>
    <row r="352" spans="1:23" x14ac:dyDescent="0.35">
      <c r="A352" t="s">
        <v>16</v>
      </c>
      <c r="B352" s="3">
        <v>12</v>
      </c>
      <c r="C352" s="3">
        <v>4</v>
      </c>
      <c r="D352" s="3" t="s">
        <v>33</v>
      </c>
      <c r="E352" s="3">
        <v>11</v>
      </c>
      <c r="F352" t="s">
        <v>5</v>
      </c>
      <c r="G352">
        <v>0</v>
      </c>
      <c r="H352">
        <v>0</v>
      </c>
      <c r="I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Q352">
        <v>0</v>
      </c>
      <c r="S352" s="4">
        <f>SUM(G352:I352)</f>
        <v>0</v>
      </c>
      <c r="T352">
        <f>MAX(I353:L353)</f>
        <v>9</v>
      </c>
      <c r="U352">
        <f>Q356</f>
        <v>0</v>
      </c>
      <c r="W352">
        <f>U352/T352</f>
        <v>0</v>
      </c>
    </row>
    <row r="353" spans="1:19" x14ac:dyDescent="0.35">
      <c r="A353" t="s">
        <v>16</v>
      </c>
      <c r="B353" s="3">
        <v>12</v>
      </c>
      <c r="C353" s="3">
        <v>4</v>
      </c>
      <c r="D353" s="3" t="s">
        <v>33</v>
      </c>
      <c r="E353" s="3">
        <v>11</v>
      </c>
      <c r="F353" t="s">
        <v>23</v>
      </c>
      <c r="G353">
        <v>0</v>
      </c>
      <c r="H353">
        <v>1</v>
      </c>
      <c r="I353">
        <v>9</v>
      </c>
      <c r="K353">
        <v>9</v>
      </c>
      <c r="L353">
        <v>7</v>
      </c>
      <c r="M353">
        <v>2</v>
      </c>
      <c r="N353">
        <v>1</v>
      </c>
      <c r="O353">
        <v>0</v>
      </c>
      <c r="Q353">
        <v>0</v>
      </c>
    </row>
    <row r="354" spans="1:19" x14ac:dyDescent="0.35">
      <c r="A354" t="s">
        <v>16</v>
      </c>
      <c r="B354" s="3">
        <v>12</v>
      </c>
      <c r="C354" s="3">
        <v>4</v>
      </c>
      <c r="D354" s="3" t="s">
        <v>33</v>
      </c>
      <c r="E354" s="3">
        <v>11</v>
      </c>
      <c r="F354" t="s">
        <v>24</v>
      </c>
      <c r="G354">
        <v>0</v>
      </c>
      <c r="H354">
        <v>0</v>
      </c>
      <c r="I354">
        <v>0</v>
      </c>
      <c r="K354">
        <v>0</v>
      </c>
      <c r="L354">
        <v>1</v>
      </c>
      <c r="M354">
        <v>5</v>
      </c>
      <c r="N354">
        <v>5</v>
      </c>
      <c r="O354">
        <v>3</v>
      </c>
      <c r="Q354">
        <v>2</v>
      </c>
    </row>
    <row r="355" spans="1:19" x14ac:dyDescent="0.35">
      <c r="A355" t="s">
        <v>16</v>
      </c>
      <c r="B355" s="3">
        <v>12</v>
      </c>
      <c r="C355" s="3">
        <v>4</v>
      </c>
      <c r="D355" s="3" t="s">
        <v>33</v>
      </c>
      <c r="E355" s="3">
        <v>11</v>
      </c>
      <c r="F355" t="s">
        <v>25</v>
      </c>
      <c r="G355">
        <v>0</v>
      </c>
      <c r="H355">
        <v>0</v>
      </c>
      <c r="I355">
        <v>0</v>
      </c>
      <c r="K355">
        <v>0</v>
      </c>
      <c r="L355">
        <v>0</v>
      </c>
      <c r="M355">
        <v>0</v>
      </c>
      <c r="N355">
        <v>0</v>
      </c>
      <c r="O355">
        <v>3</v>
      </c>
      <c r="Q355">
        <v>3</v>
      </c>
    </row>
    <row r="356" spans="1:19" x14ac:dyDescent="0.35">
      <c r="A356" t="s">
        <v>16</v>
      </c>
      <c r="B356" s="3">
        <v>12</v>
      </c>
      <c r="C356" s="3">
        <v>4</v>
      </c>
      <c r="D356" s="3" t="s">
        <v>33</v>
      </c>
      <c r="E356" s="3">
        <v>11</v>
      </c>
      <c r="F356" t="s">
        <v>26</v>
      </c>
      <c r="G356">
        <v>0</v>
      </c>
      <c r="H356">
        <v>0</v>
      </c>
      <c r="I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Q356">
        <v>0</v>
      </c>
    </row>
    <row r="357" spans="1:19" x14ac:dyDescent="0.35">
      <c r="A357" t="s">
        <v>16</v>
      </c>
      <c r="B357" s="3">
        <v>12</v>
      </c>
      <c r="C357" s="3">
        <v>4</v>
      </c>
      <c r="D357" s="3" t="s">
        <v>34</v>
      </c>
      <c r="E357" s="3">
        <v>12</v>
      </c>
      <c r="F357" t="s">
        <v>5</v>
      </c>
      <c r="G357">
        <v>45</v>
      </c>
      <c r="H357">
        <v>120</v>
      </c>
      <c r="S357" s="4">
        <f>SUM(G357:I357)</f>
        <v>165</v>
      </c>
    </row>
    <row r="358" spans="1:19" x14ac:dyDescent="0.35">
      <c r="A358" t="s">
        <v>16</v>
      </c>
      <c r="B358" s="3">
        <v>12</v>
      </c>
      <c r="C358" s="3">
        <v>4</v>
      </c>
      <c r="D358" s="3" t="s">
        <v>34</v>
      </c>
      <c r="E358" s="3">
        <v>12</v>
      </c>
      <c r="F358" t="s">
        <v>23</v>
      </c>
      <c r="G358">
        <v>0</v>
      </c>
      <c r="H358">
        <v>0</v>
      </c>
    </row>
    <row r="359" spans="1:19" x14ac:dyDescent="0.35">
      <c r="A359" t="s">
        <v>16</v>
      </c>
      <c r="B359" s="3">
        <v>12</v>
      </c>
      <c r="C359" s="3">
        <v>4</v>
      </c>
      <c r="D359" s="3" t="s">
        <v>34</v>
      </c>
      <c r="E359" s="3">
        <v>12</v>
      </c>
      <c r="F359" t="s">
        <v>24</v>
      </c>
      <c r="G359">
        <v>0</v>
      </c>
      <c r="H359">
        <v>0</v>
      </c>
    </row>
    <row r="360" spans="1:19" x14ac:dyDescent="0.35">
      <c r="A360" t="s">
        <v>16</v>
      </c>
      <c r="B360" s="3">
        <v>12</v>
      </c>
      <c r="C360" s="3">
        <v>4</v>
      </c>
      <c r="D360" s="3" t="s">
        <v>34</v>
      </c>
      <c r="E360" s="3">
        <v>12</v>
      </c>
      <c r="F360" t="s">
        <v>25</v>
      </c>
      <c r="G360">
        <v>0</v>
      </c>
      <c r="H360">
        <v>0</v>
      </c>
    </row>
    <row r="361" spans="1:19" x14ac:dyDescent="0.35">
      <c r="A361" t="s">
        <v>16</v>
      </c>
      <c r="B361" s="3">
        <v>12</v>
      </c>
      <c r="C361" s="3">
        <v>4</v>
      </c>
      <c r="D361" s="3" t="s">
        <v>34</v>
      </c>
      <c r="E361" s="3">
        <v>12</v>
      </c>
      <c r="F361" t="s">
        <v>26</v>
      </c>
      <c r="G361">
        <v>1</v>
      </c>
      <c r="H361"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2FEF0-0BD5-4E5A-AEB5-64BE43CF93A7}">
  <dimension ref="A1:W361"/>
  <sheetViews>
    <sheetView zoomScaleNormal="100" workbookViewId="0">
      <selection activeCell="T286" sqref="T286"/>
    </sheetView>
  </sheetViews>
  <sheetFormatPr defaultRowHeight="14.5" x14ac:dyDescent="0.35"/>
  <cols>
    <col min="1" max="1" width="13" customWidth="1"/>
    <col min="4" max="4" width="14.81640625" customWidth="1"/>
    <col min="5" max="5" width="7.453125" customWidth="1"/>
    <col min="6" max="6" width="13" customWidth="1"/>
    <col min="7" max="7" width="7.7265625" customWidth="1"/>
    <col min="8" max="8" width="7.453125" customWidth="1"/>
    <col min="9" max="9" width="8" customWidth="1"/>
    <col min="10" max="10" width="7.453125" customWidth="1"/>
    <col min="11" max="12" width="7.7265625" customWidth="1"/>
    <col min="13" max="13" width="7.54296875" customWidth="1"/>
    <col min="14" max="14" width="7.26953125" customWidth="1"/>
    <col min="15" max="15" width="7.1796875" customWidth="1"/>
    <col min="16" max="16" width="6.81640625" customWidth="1"/>
    <col min="17" max="17" width="7.81640625" customWidth="1"/>
    <col min="18" max="18" width="5.26953125" customWidth="1"/>
    <col min="19" max="19" width="19.81640625" customWidth="1"/>
    <col min="20" max="20" width="30" customWidth="1"/>
    <col min="21" max="21" width="18" customWidth="1"/>
    <col min="22" max="22" width="25.453125" customWidth="1"/>
  </cols>
  <sheetData>
    <row r="1" spans="1:23" x14ac:dyDescent="0.35">
      <c r="A1" t="s">
        <v>0</v>
      </c>
      <c r="B1" t="s">
        <v>1</v>
      </c>
      <c r="C1" t="s">
        <v>2</v>
      </c>
      <c r="D1" t="s">
        <v>31</v>
      </c>
      <c r="E1" t="s">
        <v>3</v>
      </c>
      <c r="F1" t="s">
        <v>30</v>
      </c>
      <c r="G1" s="1">
        <v>43523</v>
      </c>
      <c r="H1" s="1">
        <v>43537</v>
      </c>
      <c r="I1" s="1">
        <v>43551</v>
      </c>
      <c r="J1" s="1">
        <v>43567</v>
      </c>
      <c r="K1" s="1">
        <v>43585</v>
      </c>
      <c r="L1" s="1">
        <v>43595</v>
      </c>
      <c r="M1" s="1">
        <v>43607</v>
      </c>
      <c r="N1" s="1">
        <v>43621</v>
      </c>
      <c r="O1" s="1">
        <v>43635</v>
      </c>
      <c r="P1" s="1">
        <v>43666</v>
      </c>
      <c r="Q1" s="1">
        <v>43678</v>
      </c>
      <c r="S1" s="4" t="s">
        <v>35</v>
      </c>
      <c r="T1" t="s">
        <v>37</v>
      </c>
      <c r="U1" t="s">
        <v>36</v>
      </c>
      <c r="V1" t="s">
        <v>39</v>
      </c>
      <c r="W1" t="s">
        <v>38</v>
      </c>
    </row>
    <row r="2" spans="1:23" x14ac:dyDescent="0.35">
      <c r="A2" t="s">
        <v>6</v>
      </c>
      <c r="B2">
        <v>1</v>
      </c>
      <c r="C2">
        <v>1</v>
      </c>
      <c r="D2" t="s">
        <v>34</v>
      </c>
      <c r="E2">
        <v>1</v>
      </c>
      <c r="F2" t="s">
        <v>5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S2">
        <f>SUM(G2:I2)</f>
        <v>0</v>
      </c>
      <c r="T2">
        <f>MAX(I3:L3)</f>
        <v>0</v>
      </c>
      <c r="U2">
        <f>Q6</f>
        <v>0</v>
      </c>
    </row>
    <row r="3" spans="1:23" x14ac:dyDescent="0.35">
      <c r="A3" t="s">
        <v>6</v>
      </c>
      <c r="B3">
        <v>1</v>
      </c>
      <c r="C3">
        <v>1</v>
      </c>
      <c r="D3" t="s">
        <v>34</v>
      </c>
      <c r="E3">
        <v>1</v>
      </c>
      <c r="F3" t="s">
        <v>23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23" x14ac:dyDescent="0.35">
      <c r="A4" t="s">
        <v>6</v>
      </c>
      <c r="B4">
        <v>1</v>
      </c>
      <c r="C4">
        <v>1</v>
      </c>
      <c r="D4" t="s">
        <v>34</v>
      </c>
      <c r="E4">
        <v>1</v>
      </c>
      <c r="F4" t="s">
        <v>24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23" x14ac:dyDescent="0.35">
      <c r="A5" t="s">
        <v>6</v>
      </c>
      <c r="B5">
        <v>1</v>
      </c>
      <c r="C5">
        <v>1</v>
      </c>
      <c r="D5" t="s">
        <v>34</v>
      </c>
      <c r="E5">
        <v>1</v>
      </c>
      <c r="F5" t="s">
        <v>25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23" x14ac:dyDescent="0.35">
      <c r="A6" t="s">
        <v>6</v>
      </c>
      <c r="B6">
        <v>1</v>
      </c>
      <c r="C6">
        <v>1</v>
      </c>
      <c r="D6" t="s">
        <v>34</v>
      </c>
      <c r="E6">
        <v>1</v>
      </c>
      <c r="F6" t="s">
        <v>26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23" x14ac:dyDescent="0.35">
      <c r="A7" t="s">
        <v>6</v>
      </c>
      <c r="B7">
        <v>1</v>
      </c>
      <c r="C7">
        <v>1</v>
      </c>
      <c r="D7" t="s">
        <v>33</v>
      </c>
      <c r="E7">
        <v>2</v>
      </c>
      <c r="F7" t="s">
        <v>5</v>
      </c>
      <c r="G7">
        <v>3</v>
      </c>
      <c r="H7">
        <v>4</v>
      </c>
      <c r="I7">
        <v>7</v>
      </c>
      <c r="J7">
        <v>0</v>
      </c>
      <c r="K7">
        <v>0</v>
      </c>
      <c r="L7">
        <v>0</v>
      </c>
      <c r="M7">
        <v>4</v>
      </c>
      <c r="N7">
        <v>4</v>
      </c>
      <c r="O7">
        <v>5</v>
      </c>
      <c r="P7">
        <v>1</v>
      </c>
      <c r="Q7">
        <v>0</v>
      </c>
      <c r="S7">
        <f>SUM(G7:I7)</f>
        <v>14</v>
      </c>
      <c r="T7">
        <f>MAX(I8:L8)</f>
        <v>6</v>
      </c>
      <c r="U7">
        <f>Q11</f>
        <v>0</v>
      </c>
      <c r="V7" s="5">
        <f>T7/S7</f>
        <v>0.42857142857142855</v>
      </c>
      <c r="W7">
        <f>U7/T7</f>
        <v>0</v>
      </c>
    </row>
    <row r="8" spans="1:23" x14ac:dyDescent="0.35">
      <c r="A8" t="s">
        <v>6</v>
      </c>
      <c r="B8">
        <v>1</v>
      </c>
      <c r="C8">
        <v>1</v>
      </c>
      <c r="D8" t="s">
        <v>33</v>
      </c>
      <c r="E8">
        <v>2</v>
      </c>
      <c r="F8" t="s">
        <v>23</v>
      </c>
      <c r="G8">
        <v>2</v>
      </c>
      <c r="H8">
        <v>2</v>
      </c>
      <c r="I8">
        <v>6</v>
      </c>
      <c r="J8">
        <v>5</v>
      </c>
      <c r="K8">
        <v>5</v>
      </c>
      <c r="L8">
        <v>1</v>
      </c>
      <c r="M8">
        <v>0</v>
      </c>
      <c r="N8">
        <v>0</v>
      </c>
      <c r="O8">
        <v>0</v>
      </c>
      <c r="P8">
        <v>0</v>
      </c>
      <c r="Q8">
        <v>0</v>
      </c>
    </row>
    <row r="9" spans="1:23" x14ac:dyDescent="0.35">
      <c r="A9" t="s">
        <v>6</v>
      </c>
      <c r="B9">
        <v>1</v>
      </c>
      <c r="C9">
        <v>1</v>
      </c>
      <c r="D9" t="s">
        <v>33</v>
      </c>
      <c r="E9">
        <v>2</v>
      </c>
      <c r="F9" t="s">
        <v>24</v>
      </c>
      <c r="G9">
        <v>0</v>
      </c>
      <c r="H9">
        <v>0</v>
      </c>
      <c r="I9">
        <v>0</v>
      </c>
      <c r="J9">
        <v>0</v>
      </c>
      <c r="K9">
        <v>0</v>
      </c>
      <c r="L9">
        <v>4</v>
      </c>
      <c r="M9">
        <v>4</v>
      </c>
      <c r="N9">
        <v>2</v>
      </c>
      <c r="O9">
        <v>1</v>
      </c>
      <c r="P9">
        <v>1</v>
      </c>
      <c r="Q9">
        <v>0</v>
      </c>
    </row>
    <row r="10" spans="1:23" x14ac:dyDescent="0.35">
      <c r="A10" t="s">
        <v>6</v>
      </c>
      <c r="B10">
        <v>1</v>
      </c>
      <c r="C10">
        <v>1</v>
      </c>
      <c r="D10" t="s">
        <v>33</v>
      </c>
      <c r="E10">
        <v>2</v>
      </c>
      <c r="F10" t="s">
        <v>25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2</v>
      </c>
      <c r="O10">
        <v>3</v>
      </c>
      <c r="P10">
        <v>3</v>
      </c>
      <c r="Q10">
        <v>1</v>
      </c>
    </row>
    <row r="11" spans="1:23" x14ac:dyDescent="0.35">
      <c r="A11" t="s">
        <v>6</v>
      </c>
      <c r="B11">
        <v>1</v>
      </c>
      <c r="C11">
        <v>1</v>
      </c>
      <c r="D11" t="s">
        <v>33</v>
      </c>
      <c r="E11">
        <v>2</v>
      </c>
      <c r="F11" t="s">
        <v>26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23" x14ac:dyDescent="0.35">
      <c r="A12" t="s">
        <v>6</v>
      </c>
      <c r="B12">
        <v>1</v>
      </c>
      <c r="C12">
        <v>1</v>
      </c>
      <c r="D12" t="s">
        <v>32</v>
      </c>
      <c r="E12">
        <v>3</v>
      </c>
      <c r="F12" t="s">
        <v>5</v>
      </c>
      <c r="G12">
        <v>8</v>
      </c>
      <c r="H12">
        <v>0</v>
      </c>
      <c r="I12">
        <v>0</v>
      </c>
      <c r="J12">
        <v>5</v>
      </c>
      <c r="K12">
        <v>0</v>
      </c>
      <c r="L12">
        <v>0</v>
      </c>
      <c r="M12">
        <v>0</v>
      </c>
      <c r="N12">
        <v>9</v>
      </c>
      <c r="O12">
        <v>0</v>
      </c>
      <c r="P12">
        <v>0</v>
      </c>
      <c r="Q12">
        <v>0</v>
      </c>
      <c r="S12">
        <f>SUM(G12:I12)</f>
        <v>8</v>
      </c>
      <c r="T12">
        <f>MAX(I13:L13)</f>
        <v>2</v>
      </c>
      <c r="U12">
        <f>Q16</f>
        <v>0</v>
      </c>
      <c r="V12">
        <f>T12/S12</f>
        <v>0.25</v>
      </c>
      <c r="W12">
        <f>U12/T12</f>
        <v>0</v>
      </c>
    </row>
    <row r="13" spans="1:23" x14ac:dyDescent="0.35">
      <c r="A13" t="s">
        <v>6</v>
      </c>
      <c r="B13">
        <v>1</v>
      </c>
      <c r="C13">
        <v>1</v>
      </c>
      <c r="D13" t="s">
        <v>32</v>
      </c>
      <c r="E13">
        <v>3</v>
      </c>
      <c r="F13" t="s">
        <v>23</v>
      </c>
      <c r="G13">
        <v>0</v>
      </c>
      <c r="H13">
        <v>0</v>
      </c>
      <c r="I13">
        <v>2</v>
      </c>
      <c r="J13">
        <v>2</v>
      </c>
      <c r="K13">
        <v>2</v>
      </c>
      <c r="L13">
        <v>0</v>
      </c>
      <c r="M13">
        <v>1</v>
      </c>
      <c r="N13">
        <v>1</v>
      </c>
      <c r="O13">
        <v>0</v>
      </c>
      <c r="P13">
        <v>0</v>
      </c>
      <c r="Q13">
        <v>0</v>
      </c>
    </row>
    <row r="14" spans="1:23" x14ac:dyDescent="0.35">
      <c r="A14" t="s">
        <v>6</v>
      </c>
      <c r="B14">
        <v>1</v>
      </c>
      <c r="C14">
        <v>1</v>
      </c>
      <c r="D14" t="s">
        <v>32</v>
      </c>
      <c r="E14">
        <v>3</v>
      </c>
      <c r="F14" t="s">
        <v>24</v>
      </c>
      <c r="G14">
        <v>0</v>
      </c>
      <c r="H14">
        <v>0</v>
      </c>
      <c r="I14">
        <v>0</v>
      </c>
      <c r="J14">
        <v>0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23" x14ac:dyDescent="0.35">
      <c r="A15" t="s">
        <v>6</v>
      </c>
      <c r="B15">
        <v>1</v>
      </c>
      <c r="C15">
        <v>1</v>
      </c>
      <c r="D15" t="s">
        <v>32</v>
      </c>
      <c r="E15">
        <v>3</v>
      </c>
      <c r="F15" t="s">
        <v>25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</row>
    <row r="16" spans="1:23" x14ac:dyDescent="0.35">
      <c r="A16" t="s">
        <v>6</v>
      </c>
      <c r="B16">
        <v>1</v>
      </c>
      <c r="C16">
        <v>1</v>
      </c>
      <c r="D16" t="s">
        <v>32</v>
      </c>
      <c r="E16">
        <v>3</v>
      </c>
      <c r="F16" t="s">
        <v>26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</v>
      </c>
      <c r="O16">
        <v>1</v>
      </c>
      <c r="P16">
        <v>0</v>
      </c>
      <c r="Q16">
        <v>0</v>
      </c>
    </row>
    <row r="17" spans="1:23" x14ac:dyDescent="0.35">
      <c r="A17" t="s">
        <v>6</v>
      </c>
      <c r="B17">
        <v>1</v>
      </c>
      <c r="C17">
        <v>2</v>
      </c>
      <c r="D17" t="s">
        <v>34</v>
      </c>
      <c r="E17">
        <v>4</v>
      </c>
      <c r="F17" t="s">
        <v>5</v>
      </c>
      <c r="G17">
        <v>0</v>
      </c>
      <c r="H17">
        <v>10</v>
      </c>
      <c r="I17">
        <v>0</v>
      </c>
      <c r="J17">
        <v>0</v>
      </c>
      <c r="K17">
        <v>0</v>
      </c>
      <c r="L17">
        <v>0</v>
      </c>
      <c r="M17">
        <v>7</v>
      </c>
      <c r="N17">
        <v>4</v>
      </c>
      <c r="O17">
        <v>1</v>
      </c>
      <c r="P17">
        <v>2</v>
      </c>
      <c r="Q17">
        <v>0</v>
      </c>
      <c r="S17">
        <f>SUM(G17:I17)</f>
        <v>10</v>
      </c>
      <c r="T17">
        <f>MAX(I18:L18)</f>
        <v>16</v>
      </c>
      <c r="U17">
        <f>Q21</f>
        <v>0</v>
      </c>
      <c r="W17">
        <f>U17/T17</f>
        <v>0</v>
      </c>
    </row>
    <row r="18" spans="1:23" x14ac:dyDescent="0.35">
      <c r="A18" t="s">
        <v>6</v>
      </c>
      <c r="B18">
        <v>1</v>
      </c>
      <c r="C18">
        <v>2</v>
      </c>
      <c r="D18" t="s">
        <v>34</v>
      </c>
      <c r="E18">
        <v>4</v>
      </c>
      <c r="F18" t="s">
        <v>23</v>
      </c>
      <c r="G18">
        <v>0</v>
      </c>
      <c r="H18">
        <v>0</v>
      </c>
      <c r="I18">
        <v>0</v>
      </c>
      <c r="J18">
        <v>15</v>
      </c>
      <c r="K18">
        <v>13</v>
      </c>
      <c r="L18">
        <v>16</v>
      </c>
      <c r="M18">
        <v>9</v>
      </c>
      <c r="N18">
        <v>5</v>
      </c>
      <c r="O18">
        <v>4</v>
      </c>
      <c r="P18">
        <v>0</v>
      </c>
      <c r="Q18">
        <v>1</v>
      </c>
    </row>
    <row r="19" spans="1:23" x14ac:dyDescent="0.35">
      <c r="A19" t="s">
        <v>6</v>
      </c>
      <c r="B19">
        <v>1</v>
      </c>
      <c r="C19">
        <v>2</v>
      </c>
      <c r="D19" t="s">
        <v>34</v>
      </c>
      <c r="E19">
        <v>4</v>
      </c>
      <c r="F19" t="s">
        <v>24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9</v>
      </c>
      <c r="N19">
        <v>11</v>
      </c>
      <c r="O19">
        <v>4</v>
      </c>
      <c r="P19">
        <v>3</v>
      </c>
      <c r="Q19">
        <v>2</v>
      </c>
    </row>
    <row r="20" spans="1:23" x14ac:dyDescent="0.35">
      <c r="A20" t="s">
        <v>6</v>
      </c>
      <c r="B20">
        <v>1</v>
      </c>
      <c r="C20">
        <v>2</v>
      </c>
      <c r="D20" t="s">
        <v>34</v>
      </c>
      <c r="E20">
        <v>4</v>
      </c>
      <c r="F20" t="s">
        <v>25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</v>
      </c>
      <c r="P20">
        <v>3</v>
      </c>
      <c r="Q20">
        <v>3</v>
      </c>
    </row>
    <row r="21" spans="1:23" x14ac:dyDescent="0.35">
      <c r="A21" t="s">
        <v>6</v>
      </c>
      <c r="B21">
        <v>1</v>
      </c>
      <c r="C21">
        <v>2</v>
      </c>
      <c r="D21" t="s">
        <v>34</v>
      </c>
      <c r="E21">
        <v>4</v>
      </c>
      <c r="F21" t="s">
        <v>26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1:23" x14ac:dyDescent="0.35">
      <c r="A22" t="s">
        <v>6</v>
      </c>
      <c r="B22">
        <v>1</v>
      </c>
      <c r="C22">
        <v>2</v>
      </c>
      <c r="D22" t="s">
        <v>33</v>
      </c>
      <c r="E22">
        <v>5</v>
      </c>
      <c r="F22" t="s">
        <v>5</v>
      </c>
      <c r="G22">
        <v>0</v>
      </c>
      <c r="H22">
        <v>0</v>
      </c>
      <c r="I22">
        <v>4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S22">
        <f>SUM(G22:I22)</f>
        <v>4</v>
      </c>
      <c r="T22">
        <f>MAX(I23:L23)</f>
        <v>5</v>
      </c>
      <c r="U22">
        <f>Q26</f>
        <v>0</v>
      </c>
      <c r="W22">
        <f>U22/T22</f>
        <v>0</v>
      </c>
    </row>
    <row r="23" spans="1:23" x14ac:dyDescent="0.35">
      <c r="A23" t="s">
        <v>6</v>
      </c>
      <c r="B23">
        <v>1</v>
      </c>
      <c r="C23">
        <v>2</v>
      </c>
      <c r="D23" t="s">
        <v>33</v>
      </c>
      <c r="E23">
        <v>5</v>
      </c>
      <c r="F23" t="s">
        <v>23</v>
      </c>
      <c r="G23">
        <v>0</v>
      </c>
      <c r="H23">
        <v>0</v>
      </c>
      <c r="I23">
        <v>3</v>
      </c>
      <c r="J23">
        <v>3</v>
      </c>
      <c r="K23">
        <v>5</v>
      </c>
      <c r="L23">
        <v>5</v>
      </c>
      <c r="M23">
        <v>4</v>
      </c>
      <c r="N23">
        <v>4</v>
      </c>
      <c r="O23">
        <v>4</v>
      </c>
      <c r="P23">
        <v>3</v>
      </c>
      <c r="Q23">
        <v>2</v>
      </c>
    </row>
    <row r="24" spans="1:23" x14ac:dyDescent="0.35">
      <c r="A24" t="s">
        <v>6</v>
      </c>
      <c r="B24">
        <v>1</v>
      </c>
      <c r="C24">
        <v>2</v>
      </c>
      <c r="D24" t="s">
        <v>33</v>
      </c>
      <c r="E24">
        <v>5</v>
      </c>
      <c r="F24" t="s">
        <v>24</v>
      </c>
      <c r="G24">
        <v>1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</row>
    <row r="25" spans="1:23" x14ac:dyDescent="0.35">
      <c r="A25" t="s">
        <v>6</v>
      </c>
      <c r="B25">
        <v>1</v>
      </c>
      <c r="C25">
        <v>2</v>
      </c>
      <c r="D25" t="s">
        <v>33</v>
      </c>
      <c r="E25">
        <v>5</v>
      </c>
      <c r="F25" t="s">
        <v>25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1:23" x14ac:dyDescent="0.35">
      <c r="A26" t="s">
        <v>6</v>
      </c>
      <c r="B26">
        <v>1</v>
      </c>
      <c r="C26">
        <v>2</v>
      </c>
      <c r="D26" t="s">
        <v>33</v>
      </c>
      <c r="E26">
        <v>5</v>
      </c>
      <c r="F26" t="s">
        <v>26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23" x14ac:dyDescent="0.35">
      <c r="A27" t="s">
        <v>6</v>
      </c>
      <c r="B27">
        <v>1</v>
      </c>
      <c r="C27">
        <v>2</v>
      </c>
      <c r="D27" t="s">
        <v>32</v>
      </c>
      <c r="E27">
        <v>6</v>
      </c>
      <c r="F27" t="s">
        <v>5</v>
      </c>
      <c r="G27">
        <v>11</v>
      </c>
      <c r="H27">
        <v>5</v>
      </c>
      <c r="I27">
        <v>0</v>
      </c>
      <c r="J27">
        <v>2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S27">
        <f>SUM(G27:I27)</f>
        <v>16</v>
      </c>
      <c r="T27">
        <f>MAX(I28:L28)</f>
        <v>4</v>
      </c>
      <c r="U27">
        <f>Q31</f>
        <v>0</v>
      </c>
      <c r="V27">
        <f>T27/S27</f>
        <v>0.25</v>
      </c>
      <c r="W27">
        <f>U27/T27</f>
        <v>0</v>
      </c>
    </row>
    <row r="28" spans="1:23" x14ac:dyDescent="0.35">
      <c r="A28" t="s">
        <v>6</v>
      </c>
      <c r="B28">
        <v>1</v>
      </c>
      <c r="C28">
        <v>2</v>
      </c>
      <c r="D28" t="s">
        <v>32</v>
      </c>
      <c r="E28">
        <v>6</v>
      </c>
      <c r="F28" t="s">
        <v>23</v>
      </c>
      <c r="G28">
        <v>0</v>
      </c>
      <c r="H28">
        <v>0</v>
      </c>
      <c r="I28">
        <v>4</v>
      </c>
      <c r="J28">
        <v>2</v>
      </c>
      <c r="K28">
        <v>3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1:23" x14ac:dyDescent="0.35">
      <c r="A29" t="s">
        <v>6</v>
      </c>
      <c r="B29">
        <v>1</v>
      </c>
      <c r="C29">
        <v>2</v>
      </c>
      <c r="D29" t="s">
        <v>32</v>
      </c>
      <c r="E29">
        <v>6</v>
      </c>
      <c r="F29" t="s">
        <v>24</v>
      </c>
      <c r="G29">
        <v>1</v>
      </c>
      <c r="H29">
        <v>1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1:23" x14ac:dyDescent="0.35">
      <c r="A30" t="s">
        <v>6</v>
      </c>
      <c r="B30">
        <v>1</v>
      </c>
      <c r="C30">
        <v>2</v>
      </c>
      <c r="D30" t="s">
        <v>32</v>
      </c>
      <c r="E30">
        <v>6</v>
      </c>
      <c r="F30" t="s">
        <v>25</v>
      </c>
      <c r="G30">
        <v>0</v>
      </c>
      <c r="H30">
        <v>0</v>
      </c>
      <c r="I30">
        <v>0</v>
      </c>
      <c r="J30">
        <v>1</v>
      </c>
      <c r="K30">
        <v>1</v>
      </c>
      <c r="L30">
        <v>1</v>
      </c>
      <c r="M30">
        <v>1</v>
      </c>
      <c r="N30">
        <v>1</v>
      </c>
      <c r="O30">
        <v>0</v>
      </c>
      <c r="P30">
        <v>0</v>
      </c>
      <c r="Q30">
        <v>0</v>
      </c>
    </row>
    <row r="31" spans="1:23" x14ac:dyDescent="0.35">
      <c r="A31" t="s">
        <v>6</v>
      </c>
      <c r="B31">
        <v>1</v>
      </c>
      <c r="C31">
        <v>2</v>
      </c>
      <c r="D31" t="s">
        <v>32</v>
      </c>
      <c r="E31">
        <v>6</v>
      </c>
      <c r="F31" t="s">
        <v>26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1:23" x14ac:dyDescent="0.35">
      <c r="A32" t="s">
        <v>6</v>
      </c>
      <c r="B32">
        <v>1</v>
      </c>
      <c r="C32">
        <v>3</v>
      </c>
      <c r="D32" t="s">
        <v>34</v>
      </c>
      <c r="E32">
        <v>7</v>
      </c>
      <c r="F32" t="s">
        <v>5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8</v>
      </c>
      <c r="O32">
        <v>11</v>
      </c>
      <c r="P32">
        <v>0</v>
      </c>
      <c r="Q32">
        <v>0</v>
      </c>
      <c r="S32">
        <f>SUM(G32:I32)</f>
        <v>0</v>
      </c>
      <c r="T32">
        <f>MAX(I33:L33)</f>
        <v>0</v>
      </c>
      <c r="U32">
        <f>Q36</f>
        <v>0</v>
      </c>
    </row>
    <row r="33" spans="1:23" x14ac:dyDescent="0.35">
      <c r="A33" t="s">
        <v>6</v>
      </c>
      <c r="B33">
        <v>1</v>
      </c>
      <c r="C33">
        <v>3</v>
      </c>
      <c r="D33" t="s">
        <v>34</v>
      </c>
      <c r="E33">
        <v>7</v>
      </c>
      <c r="F33" t="s">
        <v>23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</v>
      </c>
      <c r="P33">
        <v>0</v>
      </c>
      <c r="Q33">
        <v>0</v>
      </c>
    </row>
    <row r="34" spans="1:23" x14ac:dyDescent="0.35">
      <c r="A34" t="s">
        <v>6</v>
      </c>
      <c r="B34">
        <v>1</v>
      </c>
      <c r="C34">
        <v>3</v>
      </c>
      <c r="D34" t="s">
        <v>34</v>
      </c>
      <c r="E34">
        <v>7</v>
      </c>
      <c r="F34" t="s">
        <v>24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23" x14ac:dyDescent="0.35">
      <c r="A35" t="s">
        <v>6</v>
      </c>
      <c r="B35">
        <v>1</v>
      </c>
      <c r="C35">
        <v>3</v>
      </c>
      <c r="D35" t="s">
        <v>34</v>
      </c>
      <c r="E35">
        <v>7</v>
      </c>
      <c r="F35" t="s">
        <v>25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23" x14ac:dyDescent="0.35">
      <c r="A36" t="s">
        <v>6</v>
      </c>
      <c r="B36">
        <v>1</v>
      </c>
      <c r="C36">
        <v>3</v>
      </c>
      <c r="D36" t="s">
        <v>34</v>
      </c>
      <c r="E36">
        <v>7</v>
      </c>
      <c r="F36" t="s">
        <v>26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23" x14ac:dyDescent="0.35">
      <c r="A37" t="s">
        <v>6</v>
      </c>
      <c r="B37">
        <v>1</v>
      </c>
      <c r="C37">
        <v>3</v>
      </c>
      <c r="D37" t="s">
        <v>33</v>
      </c>
      <c r="E37">
        <v>8</v>
      </c>
      <c r="F37" t="s">
        <v>5</v>
      </c>
      <c r="G37">
        <v>0</v>
      </c>
      <c r="H37">
        <v>0</v>
      </c>
      <c r="I37">
        <v>3</v>
      </c>
      <c r="J37">
        <v>0</v>
      </c>
      <c r="K37">
        <v>0</v>
      </c>
      <c r="L37">
        <v>0</v>
      </c>
      <c r="M37">
        <v>0</v>
      </c>
      <c r="N37">
        <v>0</v>
      </c>
      <c r="O37">
        <v>9</v>
      </c>
      <c r="P37">
        <v>0</v>
      </c>
      <c r="Q37">
        <v>0</v>
      </c>
      <c r="S37">
        <f>SUM(G37:I37)</f>
        <v>3</v>
      </c>
      <c r="T37">
        <f>MAX(I38:L38)</f>
        <v>2</v>
      </c>
      <c r="U37">
        <f>Q41</f>
        <v>0</v>
      </c>
      <c r="V37" s="5">
        <f>T37/S37</f>
        <v>0.66666666666666663</v>
      </c>
      <c r="W37">
        <f>U37/T37</f>
        <v>0</v>
      </c>
    </row>
    <row r="38" spans="1:23" x14ac:dyDescent="0.35">
      <c r="A38" t="s">
        <v>6</v>
      </c>
      <c r="B38">
        <v>1</v>
      </c>
      <c r="C38">
        <v>3</v>
      </c>
      <c r="D38" t="s">
        <v>33</v>
      </c>
      <c r="E38">
        <v>8</v>
      </c>
      <c r="F38" t="s">
        <v>23</v>
      </c>
      <c r="G38">
        <v>0</v>
      </c>
      <c r="H38">
        <v>0</v>
      </c>
      <c r="I38">
        <v>0</v>
      </c>
      <c r="J38">
        <v>0</v>
      </c>
      <c r="K38">
        <v>2</v>
      </c>
      <c r="L38">
        <v>2</v>
      </c>
      <c r="M38">
        <v>3</v>
      </c>
      <c r="N38">
        <v>2</v>
      </c>
      <c r="O38">
        <v>2</v>
      </c>
      <c r="P38">
        <v>0</v>
      </c>
      <c r="Q38">
        <v>2</v>
      </c>
    </row>
    <row r="39" spans="1:23" x14ac:dyDescent="0.35">
      <c r="A39" t="s">
        <v>6</v>
      </c>
      <c r="B39">
        <v>1</v>
      </c>
      <c r="C39">
        <v>3</v>
      </c>
      <c r="D39" t="s">
        <v>33</v>
      </c>
      <c r="E39">
        <v>8</v>
      </c>
      <c r="F39" t="s">
        <v>24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</v>
      </c>
      <c r="P39">
        <v>1</v>
      </c>
      <c r="Q39">
        <v>1</v>
      </c>
    </row>
    <row r="40" spans="1:23" x14ac:dyDescent="0.35">
      <c r="A40" t="s">
        <v>6</v>
      </c>
      <c r="B40">
        <v>1</v>
      </c>
      <c r="C40">
        <v>3</v>
      </c>
      <c r="D40" t="s">
        <v>33</v>
      </c>
      <c r="E40">
        <v>8</v>
      </c>
      <c r="F40" t="s">
        <v>25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23" x14ac:dyDescent="0.35">
      <c r="A41" t="s">
        <v>6</v>
      </c>
      <c r="B41">
        <v>1</v>
      </c>
      <c r="C41">
        <v>3</v>
      </c>
      <c r="D41" t="s">
        <v>33</v>
      </c>
      <c r="E41">
        <v>8</v>
      </c>
      <c r="F41" t="s">
        <v>26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23" x14ac:dyDescent="0.35">
      <c r="A42" t="s">
        <v>6</v>
      </c>
      <c r="B42">
        <v>1</v>
      </c>
      <c r="C42">
        <v>3</v>
      </c>
      <c r="D42" t="s">
        <v>32</v>
      </c>
      <c r="E42">
        <v>9</v>
      </c>
      <c r="F42" t="s">
        <v>5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S42">
        <f>SUM(G42:I42)</f>
        <v>0</v>
      </c>
      <c r="T42">
        <f>MAX(I43:L43)</f>
        <v>0</v>
      </c>
      <c r="U42">
        <f>Q46</f>
        <v>0</v>
      </c>
    </row>
    <row r="43" spans="1:23" x14ac:dyDescent="0.35">
      <c r="A43" t="s">
        <v>6</v>
      </c>
      <c r="B43">
        <v>1</v>
      </c>
      <c r="C43">
        <v>3</v>
      </c>
      <c r="D43" t="s">
        <v>32</v>
      </c>
      <c r="E43">
        <v>9</v>
      </c>
      <c r="F43" t="s">
        <v>23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4" spans="1:23" x14ac:dyDescent="0.35">
      <c r="A44" t="s">
        <v>6</v>
      </c>
      <c r="B44">
        <v>1</v>
      </c>
      <c r="C44">
        <v>3</v>
      </c>
      <c r="D44" t="s">
        <v>32</v>
      </c>
      <c r="E44">
        <v>9</v>
      </c>
      <c r="F44" t="s">
        <v>24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</row>
    <row r="45" spans="1:23" x14ac:dyDescent="0.35">
      <c r="A45" t="s">
        <v>6</v>
      </c>
      <c r="B45">
        <v>1</v>
      </c>
      <c r="C45">
        <v>3</v>
      </c>
      <c r="D45" t="s">
        <v>32</v>
      </c>
      <c r="E45">
        <v>9</v>
      </c>
      <c r="F45" t="s">
        <v>25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</row>
    <row r="46" spans="1:23" x14ac:dyDescent="0.35">
      <c r="A46" t="s">
        <v>6</v>
      </c>
      <c r="B46">
        <v>1</v>
      </c>
      <c r="C46">
        <v>3</v>
      </c>
      <c r="D46" t="s">
        <v>32</v>
      </c>
      <c r="E46">
        <v>9</v>
      </c>
      <c r="F46" t="s">
        <v>26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</row>
    <row r="47" spans="1:23" x14ac:dyDescent="0.35">
      <c r="A47" t="s">
        <v>6</v>
      </c>
      <c r="B47">
        <v>1</v>
      </c>
      <c r="C47">
        <v>4</v>
      </c>
      <c r="D47" t="s">
        <v>34</v>
      </c>
      <c r="E47">
        <v>10</v>
      </c>
      <c r="F47" t="s">
        <v>5</v>
      </c>
      <c r="G47">
        <v>0</v>
      </c>
      <c r="H47">
        <v>0</v>
      </c>
      <c r="I47">
        <v>6</v>
      </c>
      <c r="J47">
        <v>0</v>
      </c>
      <c r="K47">
        <v>0</v>
      </c>
      <c r="L47">
        <v>0</v>
      </c>
      <c r="M47">
        <v>0</v>
      </c>
      <c r="N47">
        <v>11</v>
      </c>
      <c r="O47">
        <v>0</v>
      </c>
      <c r="P47">
        <v>0</v>
      </c>
      <c r="Q47">
        <v>0</v>
      </c>
      <c r="S47">
        <f>SUM(G47:I47)</f>
        <v>6</v>
      </c>
      <c r="T47">
        <f>MAX(I48:L48)</f>
        <v>9</v>
      </c>
      <c r="U47">
        <f>Q51</f>
        <v>0</v>
      </c>
      <c r="W47">
        <f>U47/T47</f>
        <v>0</v>
      </c>
    </row>
    <row r="48" spans="1:23" x14ac:dyDescent="0.35">
      <c r="A48" t="s">
        <v>6</v>
      </c>
      <c r="B48">
        <v>1</v>
      </c>
      <c r="C48">
        <v>4</v>
      </c>
      <c r="D48" t="s">
        <v>34</v>
      </c>
      <c r="E48">
        <v>10</v>
      </c>
      <c r="F48" t="s">
        <v>23</v>
      </c>
      <c r="G48">
        <v>1</v>
      </c>
      <c r="H48">
        <v>1</v>
      </c>
      <c r="I48">
        <v>3</v>
      </c>
      <c r="J48">
        <v>9</v>
      </c>
      <c r="K48">
        <v>7</v>
      </c>
      <c r="L48">
        <v>4</v>
      </c>
      <c r="M48">
        <v>14</v>
      </c>
      <c r="N48">
        <v>12</v>
      </c>
      <c r="O48">
        <v>16</v>
      </c>
      <c r="P48">
        <v>11</v>
      </c>
      <c r="Q48">
        <v>10</v>
      </c>
    </row>
    <row r="49" spans="1:23" x14ac:dyDescent="0.35">
      <c r="A49" t="s">
        <v>6</v>
      </c>
      <c r="B49">
        <v>1</v>
      </c>
      <c r="C49">
        <v>4</v>
      </c>
      <c r="D49" t="s">
        <v>34</v>
      </c>
      <c r="E49">
        <v>10</v>
      </c>
      <c r="F49" t="s">
        <v>24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23" x14ac:dyDescent="0.35">
      <c r="A50" t="s">
        <v>6</v>
      </c>
      <c r="B50">
        <v>1</v>
      </c>
      <c r="C50">
        <v>4</v>
      </c>
      <c r="D50" t="s">
        <v>34</v>
      </c>
      <c r="E50">
        <v>10</v>
      </c>
      <c r="F50" t="s">
        <v>25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23" x14ac:dyDescent="0.35">
      <c r="A51" t="s">
        <v>6</v>
      </c>
      <c r="B51">
        <v>1</v>
      </c>
      <c r="C51">
        <v>4</v>
      </c>
      <c r="D51" t="s">
        <v>34</v>
      </c>
      <c r="E51">
        <v>10</v>
      </c>
      <c r="F51" t="s">
        <v>26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23" x14ac:dyDescent="0.35">
      <c r="A52" t="s">
        <v>6</v>
      </c>
      <c r="B52">
        <v>1</v>
      </c>
      <c r="C52">
        <v>4</v>
      </c>
      <c r="D52" t="s">
        <v>33</v>
      </c>
      <c r="E52">
        <v>11</v>
      </c>
      <c r="F52" t="s">
        <v>5</v>
      </c>
      <c r="G52">
        <v>0</v>
      </c>
      <c r="H52">
        <v>0</v>
      </c>
      <c r="I52">
        <v>5</v>
      </c>
      <c r="J52">
        <v>6</v>
      </c>
      <c r="K52">
        <v>0</v>
      </c>
      <c r="L52">
        <v>0</v>
      </c>
      <c r="M52">
        <v>6</v>
      </c>
      <c r="N52">
        <v>0</v>
      </c>
      <c r="O52">
        <v>4</v>
      </c>
      <c r="P52">
        <v>0</v>
      </c>
      <c r="Q52">
        <v>0</v>
      </c>
      <c r="S52">
        <f>SUM(G52:I52)</f>
        <v>5</v>
      </c>
      <c r="T52">
        <f>MAX(I53:L53)</f>
        <v>9</v>
      </c>
      <c r="U52">
        <f>Q56</f>
        <v>0</v>
      </c>
      <c r="W52">
        <f>U52/T52</f>
        <v>0</v>
      </c>
    </row>
    <row r="53" spans="1:23" x14ac:dyDescent="0.35">
      <c r="A53" t="s">
        <v>6</v>
      </c>
      <c r="B53">
        <v>1</v>
      </c>
      <c r="C53">
        <v>4</v>
      </c>
      <c r="D53" t="s">
        <v>33</v>
      </c>
      <c r="E53">
        <v>11</v>
      </c>
      <c r="F53" t="s">
        <v>23</v>
      </c>
      <c r="G53">
        <v>0</v>
      </c>
      <c r="H53">
        <v>2</v>
      </c>
      <c r="I53">
        <v>3</v>
      </c>
      <c r="J53">
        <v>5</v>
      </c>
      <c r="K53">
        <v>7</v>
      </c>
      <c r="L53">
        <v>9</v>
      </c>
      <c r="M53">
        <v>5</v>
      </c>
      <c r="N53">
        <v>1</v>
      </c>
      <c r="O53">
        <v>0</v>
      </c>
      <c r="P53">
        <v>0</v>
      </c>
      <c r="Q53">
        <v>0</v>
      </c>
    </row>
    <row r="54" spans="1:23" x14ac:dyDescent="0.35">
      <c r="A54" t="s">
        <v>6</v>
      </c>
      <c r="B54">
        <v>1</v>
      </c>
      <c r="C54">
        <v>4</v>
      </c>
      <c r="D54" t="s">
        <v>33</v>
      </c>
      <c r="E54">
        <v>11</v>
      </c>
      <c r="F54" t="s">
        <v>24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1</v>
      </c>
      <c r="N54">
        <v>3</v>
      </c>
      <c r="O54">
        <v>2</v>
      </c>
      <c r="P54">
        <v>1</v>
      </c>
      <c r="Q54">
        <v>1</v>
      </c>
    </row>
    <row r="55" spans="1:23" x14ac:dyDescent="0.35">
      <c r="A55" t="s">
        <v>6</v>
      </c>
      <c r="B55">
        <v>1</v>
      </c>
      <c r="C55">
        <v>4</v>
      </c>
      <c r="D55" t="s">
        <v>33</v>
      </c>
      <c r="E55">
        <v>11</v>
      </c>
      <c r="F55" t="s">
        <v>25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1</v>
      </c>
    </row>
    <row r="56" spans="1:23" x14ac:dyDescent="0.35">
      <c r="A56" t="s">
        <v>6</v>
      </c>
      <c r="B56">
        <v>1</v>
      </c>
      <c r="C56">
        <v>4</v>
      </c>
      <c r="D56" t="s">
        <v>33</v>
      </c>
      <c r="E56">
        <v>11</v>
      </c>
      <c r="F56" t="s">
        <v>26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1:23" x14ac:dyDescent="0.35">
      <c r="A57" t="s">
        <v>6</v>
      </c>
      <c r="B57">
        <v>1</v>
      </c>
      <c r="C57">
        <v>4</v>
      </c>
      <c r="D57" t="s">
        <v>32</v>
      </c>
      <c r="E57">
        <v>12</v>
      </c>
      <c r="F57" t="s">
        <v>5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S57">
        <f>SUM(G57:I57)</f>
        <v>0</v>
      </c>
      <c r="T57">
        <f>MAX(I58:L58)</f>
        <v>0</v>
      </c>
      <c r="U57">
        <f>Q61</f>
        <v>0</v>
      </c>
    </row>
    <row r="58" spans="1:23" x14ac:dyDescent="0.35">
      <c r="A58" t="s">
        <v>6</v>
      </c>
      <c r="B58">
        <v>1</v>
      </c>
      <c r="C58">
        <v>4</v>
      </c>
      <c r="D58" t="s">
        <v>32</v>
      </c>
      <c r="E58">
        <v>12</v>
      </c>
      <c r="F58" t="s">
        <v>23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1:23" x14ac:dyDescent="0.35">
      <c r="A59" t="s">
        <v>6</v>
      </c>
      <c r="B59">
        <v>1</v>
      </c>
      <c r="C59">
        <v>4</v>
      </c>
      <c r="D59" t="s">
        <v>32</v>
      </c>
      <c r="E59">
        <v>12</v>
      </c>
      <c r="F59" t="s">
        <v>24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1:23" x14ac:dyDescent="0.35">
      <c r="A60" t="s">
        <v>6</v>
      </c>
      <c r="B60">
        <v>1</v>
      </c>
      <c r="C60">
        <v>4</v>
      </c>
      <c r="D60" t="s">
        <v>32</v>
      </c>
      <c r="E60">
        <v>12</v>
      </c>
      <c r="F60" t="s">
        <v>25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1:23" x14ac:dyDescent="0.35">
      <c r="A61" t="s">
        <v>6</v>
      </c>
      <c r="B61">
        <v>1</v>
      </c>
      <c r="C61">
        <v>4</v>
      </c>
      <c r="D61" t="s">
        <v>32</v>
      </c>
      <c r="E61">
        <v>12</v>
      </c>
      <c r="F61" t="s">
        <v>26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1:23" x14ac:dyDescent="0.35">
      <c r="A62" t="s">
        <v>6</v>
      </c>
      <c r="B62">
        <v>2</v>
      </c>
      <c r="C62">
        <v>1</v>
      </c>
      <c r="D62" t="s">
        <v>32</v>
      </c>
      <c r="E62">
        <v>1</v>
      </c>
      <c r="F62" t="s">
        <v>5</v>
      </c>
      <c r="G62">
        <v>10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S62">
        <f>SUM(G62:I62)</f>
        <v>10</v>
      </c>
      <c r="T62">
        <f>MAX(I63:L63)</f>
        <v>5</v>
      </c>
      <c r="U62">
        <f>Q66</f>
        <v>0</v>
      </c>
      <c r="V62">
        <f>T62/S62</f>
        <v>0.5</v>
      </c>
      <c r="W62">
        <f>U62/T62</f>
        <v>0</v>
      </c>
    </row>
    <row r="63" spans="1:23" x14ac:dyDescent="0.35">
      <c r="A63" t="s">
        <v>6</v>
      </c>
      <c r="B63">
        <v>2</v>
      </c>
      <c r="C63">
        <v>1</v>
      </c>
      <c r="D63" t="s">
        <v>32</v>
      </c>
      <c r="E63">
        <v>1</v>
      </c>
      <c r="F63" t="s">
        <v>23</v>
      </c>
      <c r="G63">
        <v>0</v>
      </c>
      <c r="H63">
        <v>2</v>
      </c>
      <c r="I63">
        <v>4</v>
      </c>
      <c r="J63">
        <v>5</v>
      </c>
      <c r="K63">
        <v>5</v>
      </c>
      <c r="L63">
        <v>5</v>
      </c>
      <c r="M63">
        <v>4</v>
      </c>
      <c r="N63">
        <v>2</v>
      </c>
      <c r="O63">
        <v>0</v>
      </c>
      <c r="P63">
        <v>0</v>
      </c>
      <c r="Q63">
        <v>0</v>
      </c>
    </row>
    <row r="64" spans="1:23" x14ac:dyDescent="0.35">
      <c r="A64" t="s">
        <v>6</v>
      </c>
      <c r="B64">
        <v>2</v>
      </c>
      <c r="C64">
        <v>1</v>
      </c>
      <c r="D64" t="s">
        <v>32</v>
      </c>
      <c r="E64">
        <v>1</v>
      </c>
      <c r="F64" t="s">
        <v>24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1</v>
      </c>
      <c r="N64">
        <v>4</v>
      </c>
      <c r="O64">
        <v>3</v>
      </c>
      <c r="P64">
        <v>0</v>
      </c>
      <c r="Q64">
        <v>0</v>
      </c>
    </row>
    <row r="65" spans="1:23" x14ac:dyDescent="0.35">
      <c r="A65" t="s">
        <v>6</v>
      </c>
      <c r="B65">
        <v>2</v>
      </c>
      <c r="C65">
        <v>1</v>
      </c>
      <c r="D65" t="s">
        <v>32</v>
      </c>
      <c r="E65">
        <v>1</v>
      </c>
      <c r="F65" t="s">
        <v>25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1</v>
      </c>
      <c r="Q65">
        <v>1</v>
      </c>
    </row>
    <row r="66" spans="1:23" x14ac:dyDescent="0.35">
      <c r="A66" t="s">
        <v>6</v>
      </c>
      <c r="B66">
        <v>2</v>
      </c>
      <c r="C66">
        <v>1</v>
      </c>
      <c r="D66" t="s">
        <v>32</v>
      </c>
      <c r="E66">
        <v>1</v>
      </c>
      <c r="F66" t="s">
        <v>26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1:23" x14ac:dyDescent="0.35">
      <c r="A67" t="s">
        <v>6</v>
      </c>
      <c r="B67">
        <v>2</v>
      </c>
      <c r="C67">
        <v>1</v>
      </c>
      <c r="D67" t="s">
        <v>33</v>
      </c>
      <c r="E67">
        <v>2</v>
      </c>
      <c r="F67" t="s">
        <v>5</v>
      </c>
      <c r="G67">
        <v>0</v>
      </c>
      <c r="H67">
        <v>0</v>
      </c>
      <c r="I67">
        <v>0</v>
      </c>
      <c r="J67">
        <v>0</v>
      </c>
      <c r="K67">
        <v>17</v>
      </c>
      <c r="L67">
        <v>0</v>
      </c>
      <c r="M67">
        <v>0</v>
      </c>
      <c r="N67">
        <v>0</v>
      </c>
      <c r="O67">
        <v>10</v>
      </c>
      <c r="P67">
        <v>0</v>
      </c>
      <c r="Q67">
        <v>0</v>
      </c>
      <c r="S67">
        <f>SUM(G67:I67)</f>
        <v>0</v>
      </c>
      <c r="T67">
        <f>MAX(I68:L68)</f>
        <v>11</v>
      </c>
      <c r="U67">
        <f>Q71</f>
        <v>0</v>
      </c>
      <c r="W67">
        <f>U67/T67</f>
        <v>0</v>
      </c>
    </row>
    <row r="68" spans="1:23" x14ac:dyDescent="0.35">
      <c r="A68" t="s">
        <v>6</v>
      </c>
      <c r="B68">
        <v>2</v>
      </c>
      <c r="C68">
        <v>1</v>
      </c>
      <c r="D68" t="s">
        <v>33</v>
      </c>
      <c r="E68">
        <v>2</v>
      </c>
      <c r="F68" t="s">
        <v>23</v>
      </c>
      <c r="G68">
        <v>5</v>
      </c>
      <c r="H68">
        <v>5</v>
      </c>
      <c r="I68">
        <v>9</v>
      </c>
      <c r="J68">
        <v>11</v>
      </c>
      <c r="K68">
        <v>5</v>
      </c>
      <c r="L68">
        <v>5</v>
      </c>
      <c r="M68">
        <v>2</v>
      </c>
      <c r="N68">
        <v>0</v>
      </c>
      <c r="O68">
        <v>0</v>
      </c>
      <c r="P68">
        <v>0</v>
      </c>
      <c r="Q68">
        <v>0</v>
      </c>
    </row>
    <row r="69" spans="1:23" x14ac:dyDescent="0.35">
      <c r="A69" t="s">
        <v>6</v>
      </c>
      <c r="B69">
        <v>2</v>
      </c>
      <c r="C69">
        <v>1</v>
      </c>
      <c r="D69" t="s">
        <v>33</v>
      </c>
      <c r="E69">
        <v>2</v>
      </c>
      <c r="F69" t="s">
        <v>24</v>
      </c>
      <c r="G69">
        <v>2</v>
      </c>
      <c r="H69">
        <v>3</v>
      </c>
      <c r="I69">
        <v>5</v>
      </c>
      <c r="J69">
        <v>5</v>
      </c>
      <c r="K69">
        <v>7</v>
      </c>
      <c r="L69">
        <v>8</v>
      </c>
      <c r="M69">
        <v>8</v>
      </c>
      <c r="N69">
        <v>4</v>
      </c>
      <c r="O69">
        <v>2</v>
      </c>
      <c r="P69">
        <v>1</v>
      </c>
      <c r="Q69">
        <v>0</v>
      </c>
    </row>
    <row r="70" spans="1:23" x14ac:dyDescent="0.35">
      <c r="A70" t="s">
        <v>6</v>
      </c>
      <c r="B70">
        <v>2</v>
      </c>
      <c r="C70">
        <v>1</v>
      </c>
      <c r="D70" t="s">
        <v>33</v>
      </c>
      <c r="E70">
        <v>2</v>
      </c>
      <c r="F70" t="s">
        <v>25</v>
      </c>
      <c r="G70">
        <v>1</v>
      </c>
      <c r="H70">
        <v>0</v>
      </c>
      <c r="I70">
        <v>0</v>
      </c>
      <c r="J70">
        <v>2</v>
      </c>
      <c r="K70">
        <v>0</v>
      </c>
      <c r="L70">
        <v>0</v>
      </c>
      <c r="M70">
        <v>0</v>
      </c>
      <c r="N70">
        <v>1</v>
      </c>
      <c r="O70">
        <v>3</v>
      </c>
      <c r="P70">
        <v>2</v>
      </c>
      <c r="Q70">
        <v>2</v>
      </c>
    </row>
    <row r="71" spans="1:23" x14ac:dyDescent="0.35">
      <c r="A71" t="s">
        <v>6</v>
      </c>
      <c r="B71">
        <v>2</v>
      </c>
      <c r="C71">
        <v>1</v>
      </c>
      <c r="D71" t="s">
        <v>33</v>
      </c>
      <c r="E71">
        <v>2</v>
      </c>
      <c r="F71" t="s">
        <v>26</v>
      </c>
      <c r="G71">
        <v>1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23" x14ac:dyDescent="0.35">
      <c r="A72" t="s">
        <v>6</v>
      </c>
      <c r="B72">
        <v>2</v>
      </c>
      <c r="C72">
        <v>1</v>
      </c>
      <c r="D72" t="s">
        <v>34</v>
      </c>
      <c r="E72">
        <v>3</v>
      </c>
      <c r="F72" t="s">
        <v>5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S72">
        <f>SUM(G72:I72)</f>
        <v>0</v>
      </c>
      <c r="T72">
        <f>MAX(I73:L73)</f>
        <v>0</v>
      </c>
      <c r="U72">
        <f>Q76</f>
        <v>0</v>
      </c>
    </row>
    <row r="73" spans="1:23" x14ac:dyDescent="0.35">
      <c r="A73" t="s">
        <v>6</v>
      </c>
      <c r="B73">
        <v>2</v>
      </c>
      <c r="C73">
        <v>1</v>
      </c>
      <c r="D73" t="s">
        <v>34</v>
      </c>
      <c r="E73">
        <v>3</v>
      </c>
      <c r="F73" t="s">
        <v>23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23" x14ac:dyDescent="0.35">
      <c r="A74" t="s">
        <v>6</v>
      </c>
      <c r="B74">
        <v>2</v>
      </c>
      <c r="C74">
        <v>1</v>
      </c>
      <c r="D74" t="s">
        <v>34</v>
      </c>
      <c r="E74">
        <v>3</v>
      </c>
      <c r="F74" t="s">
        <v>24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23" x14ac:dyDescent="0.35">
      <c r="A75" t="s">
        <v>6</v>
      </c>
      <c r="B75">
        <v>2</v>
      </c>
      <c r="C75">
        <v>1</v>
      </c>
      <c r="D75" t="s">
        <v>34</v>
      </c>
      <c r="E75">
        <v>3</v>
      </c>
      <c r="F75" t="s">
        <v>25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23" x14ac:dyDescent="0.35">
      <c r="A76" t="s">
        <v>6</v>
      </c>
      <c r="B76">
        <v>2</v>
      </c>
      <c r="C76">
        <v>1</v>
      </c>
      <c r="D76" t="s">
        <v>34</v>
      </c>
      <c r="E76">
        <v>3</v>
      </c>
      <c r="F76" t="s">
        <v>26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23" x14ac:dyDescent="0.35">
      <c r="A77" t="s">
        <v>6</v>
      </c>
      <c r="B77">
        <v>2</v>
      </c>
      <c r="C77">
        <v>2</v>
      </c>
      <c r="D77" t="s">
        <v>32</v>
      </c>
      <c r="E77">
        <v>4</v>
      </c>
      <c r="F77" t="s">
        <v>5</v>
      </c>
      <c r="G77">
        <v>10</v>
      </c>
      <c r="H77">
        <v>11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S77">
        <f>SUM(G77:I77)</f>
        <v>21</v>
      </c>
      <c r="T77">
        <f>MAX(I78:L78)</f>
        <v>12</v>
      </c>
      <c r="U77">
        <f>Q81</f>
        <v>0</v>
      </c>
      <c r="V77" s="5">
        <f>T77/S77</f>
        <v>0.5714285714285714</v>
      </c>
      <c r="W77">
        <f>U77/T77</f>
        <v>0</v>
      </c>
    </row>
    <row r="78" spans="1:23" x14ac:dyDescent="0.35">
      <c r="A78" t="s">
        <v>6</v>
      </c>
      <c r="B78">
        <v>2</v>
      </c>
      <c r="C78">
        <v>2</v>
      </c>
      <c r="D78" t="s">
        <v>32</v>
      </c>
      <c r="E78">
        <v>4</v>
      </c>
      <c r="F78" t="s">
        <v>23</v>
      </c>
      <c r="G78">
        <v>0</v>
      </c>
      <c r="H78">
        <v>1</v>
      </c>
      <c r="I78">
        <v>9</v>
      </c>
      <c r="J78">
        <v>12</v>
      </c>
      <c r="K78">
        <v>5</v>
      </c>
      <c r="L78">
        <v>8</v>
      </c>
      <c r="M78">
        <v>9</v>
      </c>
      <c r="N78">
        <v>6</v>
      </c>
      <c r="O78">
        <v>4</v>
      </c>
      <c r="P78">
        <v>0</v>
      </c>
      <c r="Q78">
        <v>0</v>
      </c>
    </row>
    <row r="79" spans="1:23" x14ac:dyDescent="0.35">
      <c r="A79" t="s">
        <v>6</v>
      </c>
      <c r="B79">
        <v>2</v>
      </c>
      <c r="C79">
        <v>2</v>
      </c>
      <c r="D79" t="s">
        <v>32</v>
      </c>
      <c r="E79">
        <v>4</v>
      </c>
      <c r="F79" t="s">
        <v>24</v>
      </c>
      <c r="G79">
        <v>0</v>
      </c>
      <c r="H79">
        <v>0</v>
      </c>
      <c r="I79">
        <v>0</v>
      </c>
      <c r="J79">
        <v>1</v>
      </c>
      <c r="K79">
        <v>3</v>
      </c>
      <c r="L79">
        <v>3</v>
      </c>
      <c r="M79">
        <v>4</v>
      </c>
      <c r="N79">
        <v>4</v>
      </c>
      <c r="O79">
        <v>3</v>
      </c>
      <c r="P79">
        <v>0</v>
      </c>
      <c r="Q79">
        <v>0</v>
      </c>
    </row>
    <row r="80" spans="1:23" x14ac:dyDescent="0.35">
      <c r="A80" t="s">
        <v>6</v>
      </c>
      <c r="B80">
        <v>2</v>
      </c>
      <c r="C80">
        <v>2</v>
      </c>
      <c r="D80" t="s">
        <v>32</v>
      </c>
      <c r="E80">
        <v>4</v>
      </c>
      <c r="F80" t="s">
        <v>25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2</v>
      </c>
      <c r="P80">
        <v>3</v>
      </c>
      <c r="Q80">
        <v>3</v>
      </c>
    </row>
    <row r="81" spans="1:23" x14ac:dyDescent="0.35">
      <c r="A81" t="s">
        <v>6</v>
      </c>
      <c r="B81">
        <v>2</v>
      </c>
      <c r="C81">
        <v>2</v>
      </c>
      <c r="D81" t="s">
        <v>32</v>
      </c>
      <c r="E81">
        <v>4</v>
      </c>
      <c r="F81" t="s">
        <v>26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</row>
    <row r="82" spans="1:23" x14ac:dyDescent="0.35">
      <c r="A82" t="s">
        <v>6</v>
      </c>
      <c r="B82">
        <v>2</v>
      </c>
      <c r="C82">
        <v>2</v>
      </c>
      <c r="D82" t="s">
        <v>33</v>
      </c>
      <c r="E82">
        <v>5</v>
      </c>
      <c r="F82" t="s">
        <v>5</v>
      </c>
      <c r="G82">
        <v>10</v>
      </c>
      <c r="H82">
        <v>16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S82">
        <f>SUM(G82:I82)</f>
        <v>26</v>
      </c>
      <c r="T82">
        <f>MAX(I83:L83)</f>
        <v>15</v>
      </c>
      <c r="U82">
        <f>Q86</f>
        <v>1</v>
      </c>
      <c r="V82" s="5">
        <f>T82/S82</f>
        <v>0.57692307692307687</v>
      </c>
      <c r="W82" s="5">
        <f>U82/T82</f>
        <v>6.6666666666666666E-2</v>
      </c>
    </row>
    <row r="83" spans="1:23" x14ac:dyDescent="0.35">
      <c r="A83" t="s">
        <v>6</v>
      </c>
      <c r="B83">
        <v>2</v>
      </c>
      <c r="C83">
        <v>2</v>
      </c>
      <c r="D83" t="s">
        <v>33</v>
      </c>
      <c r="E83">
        <v>5</v>
      </c>
      <c r="F83" t="s">
        <v>23</v>
      </c>
      <c r="G83">
        <v>4</v>
      </c>
      <c r="H83">
        <v>1</v>
      </c>
      <c r="I83">
        <v>15</v>
      </c>
      <c r="J83">
        <v>15</v>
      </c>
      <c r="K83">
        <v>7</v>
      </c>
      <c r="L83">
        <v>2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23" x14ac:dyDescent="0.35">
      <c r="A84" t="s">
        <v>6</v>
      </c>
      <c r="B84">
        <v>2</v>
      </c>
      <c r="C84">
        <v>2</v>
      </c>
      <c r="D84" t="s">
        <v>33</v>
      </c>
      <c r="E84">
        <v>5</v>
      </c>
      <c r="F84" t="s">
        <v>24</v>
      </c>
      <c r="G84">
        <v>1</v>
      </c>
      <c r="H84">
        <v>2</v>
      </c>
      <c r="I84">
        <v>1</v>
      </c>
      <c r="J84">
        <v>5</v>
      </c>
      <c r="K84">
        <v>5</v>
      </c>
      <c r="L84">
        <v>5</v>
      </c>
      <c r="M84">
        <v>3</v>
      </c>
      <c r="N84">
        <v>1</v>
      </c>
      <c r="O84">
        <v>1</v>
      </c>
      <c r="P84">
        <v>0</v>
      </c>
      <c r="Q84">
        <v>0</v>
      </c>
    </row>
    <row r="85" spans="1:23" x14ac:dyDescent="0.35">
      <c r="A85" t="s">
        <v>6</v>
      </c>
      <c r="B85">
        <v>2</v>
      </c>
      <c r="C85">
        <v>2</v>
      </c>
      <c r="D85" t="s">
        <v>33</v>
      </c>
      <c r="E85">
        <v>5</v>
      </c>
      <c r="F85" t="s">
        <v>25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  <c r="O85">
        <v>1</v>
      </c>
      <c r="P85">
        <v>0</v>
      </c>
      <c r="Q85">
        <v>0</v>
      </c>
    </row>
    <row r="86" spans="1:23" x14ac:dyDescent="0.35">
      <c r="A86" t="s">
        <v>6</v>
      </c>
      <c r="B86">
        <v>2</v>
      </c>
      <c r="C86">
        <v>2</v>
      </c>
      <c r="D86" t="s">
        <v>33</v>
      </c>
      <c r="E86">
        <v>5</v>
      </c>
      <c r="F86" t="s">
        <v>26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</v>
      </c>
      <c r="Q86">
        <v>1</v>
      </c>
    </row>
    <row r="87" spans="1:23" x14ac:dyDescent="0.35">
      <c r="A87" t="s">
        <v>6</v>
      </c>
      <c r="B87">
        <v>2</v>
      </c>
      <c r="C87">
        <v>2</v>
      </c>
      <c r="D87" t="s">
        <v>34</v>
      </c>
      <c r="E87">
        <v>6</v>
      </c>
      <c r="F87" t="s">
        <v>5</v>
      </c>
      <c r="G87">
        <v>13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S87">
        <f>SUM(G87:I87)</f>
        <v>13</v>
      </c>
      <c r="T87">
        <f>MAX(I88:L88)</f>
        <v>0</v>
      </c>
      <c r="U87">
        <f>Q91</f>
        <v>0</v>
      </c>
      <c r="V87">
        <f>T87/S87</f>
        <v>0</v>
      </c>
    </row>
    <row r="88" spans="1:23" x14ac:dyDescent="0.35">
      <c r="A88" t="s">
        <v>6</v>
      </c>
      <c r="B88">
        <v>2</v>
      </c>
      <c r="C88">
        <v>2</v>
      </c>
      <c r="D88" t="s">
        <v>34</v>
      </c>
      <c r="E88">
        <v>6</v>
      </c>
      <c r="F88" t="s">
        <v>23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</row>
    <row r="89" spans="1:23" x14ac:dyDescent="0.35">
      <c r="A89" t="s">
        <v>6</v>
      </c>
      <c r="B89">
        <v>2</v>
      </c>
      <c r="C89">
        <v>2</v>
      </c>
      <c r="D89" t="s">
        <v>34</v>
      </c>
      <c r="E89">
        <v>6</v>
      </c>
      <c r="F89" t="s">
        <v>24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</row>
    <row r="90" spans="1:23" x14ac:dyDescent="0.35">
      <c r="A90" t="s">
        <v>6</v>
      </c>
      <c r="B90">
        <v>2</v>
      </c>
      <c r="C90">
        <v>2</v>
      </c>
      <c r="D90" t="s">
        <v>34</v>
      </c>
      <c r="E90">
        <v>6</v>
      </c>
      <c r="F90" t="s">
        <v>25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</row>
    <row r="91" spans="1:23" x14ac:dyDescent="0.35">
      <c r="A91" t="s">
        <v>6</v>
      </c>
      <c r="B91">
        <v>2</v>
      </c>
      <c r="C91">
        <v>2</v>
      </c>
      <c r="D91" t="s">
        <v>34</v>
      </c>
      <c r="E91">
        <v>6</v>
      </c>
      <c r="F91" t="s">
        <v>26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</row>
    <row r="92" spans="1:23" x14ac:dyDescent="0.35">
      <c r="A92" t="s">
        <v>6</v>
      </c>
      <c r="B92">
        <v>2</v>
      </c>
      <c r="C92">
        <v>3</v>
      </c>
      <c r="D92" t="s">
        <v>34</v>
      </c>
      <c r="E92">
        <v>7</v>
      </c>
      <c r="F92" t="s">
        <v>5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S92">
        <f>SUM(G92:I92)</f>
        <v>0</v>
      </c>
      <c r="T92">
        <f>MAX(I93:L93)</f>
        <v>3</v>
      </c>
      <c r="U92">
        <f>Q96</f>
        <v>0</v>
      </c>
      <c r="W92">
        <f>U92/T92</f>
        <v>0</v>
      </c>
    </row>
    <row r="93" spans="1:23" x14ac:dyDescent="0.35">
      <c r="A93" t="s">
        <v>6</v>
      </c>
      <c r="B93">
        <v>2</v>
      </c>
      <c r="C93">
        <v>3</v>
      </c>
      <c r="D93" t="s">
        <v>34</v>
      </c>
      <c r="E93">
        <v>7</v>
      </c>
      <c r="F93" t="s">
        <v>23</v>
      </c>
      <c r="G93">
        <v>3</v>
      </c>
      <c r="H93">
        <v>3</v>
      </c>
      <c r="I93">
        <v>3</v>
      </c>
      <c r="J93">
        <v>1</v>
      </c>
      <c r="K93">
        <v>0</v>
      </c>
      <c r="L93">
        <v>0</v>
      </c>
      <c r="M93">
        <v>0</v>
      </c>
      <c r="N93">
        <v>1</v>
      </c>
      <c r="O93">
        <v>1</v>
      </c>
      <c r="P93">
        <v>1</v>
      </c>
      <c r="Q93">
        <v>1</v>
      </c>
    </row>
    <row r="94" spans="1:23" x14ac:dyDescent="0.35">
      <c r="A94" t="s">
        <v>6</v>
      </c>
      <c r="B94">
        <v>2</v>
      </c>
      <c r="C94">
        <v>3</v>
      </c>
      <c r="D94" t="s">
        <v>34</v>
      </c>
      <c r="E94">
        <v>7</v>
      </c>
      <c r="F94" t="s">
        <v>24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23" x14ac:dyDescent="0.35">
      <c r="A95" t="s">
        <v>6</v>
      </c>
      <c r="B95">
        <v>2</v>
      </c>
      <c r="C95">
        <v>3</v>
      </c>
      <c r="D95" t="s">
        <v>34</v>
      </c>
      <c r="E95">
        <v>7</v>
      </c>
      <c r="F95" t="s">
        <v>25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23" x14ac:dyDescent="0.35">
      <c r="A96" t="s">
        <v>6</v>
      </c>
      <c r="B96">
        <v>2</v>
      </c>
      <c r="C96">
        <v>3</v>
      </c>
      <c r="D96" t="s">
        <v>34</v>
      </c>
      <c r="E96">
        <v>7</v>
      </c>
      <c r="F96" t="s">
        <v>26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</row>
    <row r="97" spans="1:23" x14ac:dyDescent="0.35">
      <c r="A97" t="s">
        <v>6</v>
      </c>
      <c r="B97">
        <v>2</v>
      </c>
      <c r="C97">
        <v>3</v>
      </c>
      <c r="D97" t="s">
        <v>33</v>
      </c>
      <c r="E97">
        <v>8</v>
      </c>
      <c r="F97" t="s">
        <v>5</v>
      </c>
      <c r="G97">
        <v>0</v>
      </c>
      <c r="H97">
        <v>0</v>
      </c>
      <c r="I97">
        <v>2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S97">
        <f>SUM(G97:I97)</f>
        <v>2</v>
      </c>
      <c r="T97">
        <f>MAX(I98:L98)</f>
        <v>3</v>
      </c>
      <c r="U97">
        <f>Q101</f>
        <v>0</v>
      </c>
      <c r="W97">
        <f>U97/T97</f>
        <v>0</v>
      </c>
    </row>
    <row r="98" spans="1:23" x14ac:dyDescent="0.35">
      <c r="A98" t="s">
        <v>6</v>
      </c>
      <c r="B98">
        <v>2</v>
      </c>
      <c r="C98">
        <v>3</v>
      </c>
      <c r="D98" t="s">
        <v>33</v>
      </c>
      <c r="E98">
        <v>8</v>
      </c>
      <c r="F98" t="s">
        <v>23</v>
      </c>
      <c r="G98">
        <v>0</v>
      </c>
      <c r="H98">
        <v>2</v>
      </c>
      <c r="I98">
        <v>3</v>
      </c>
      <c r="J98">
        <v>3</v>
      </c>
      <c r="K98">
        <v>2</v>
      </c>
      <c r="L98">
        <v>2</v>
      </c>
      <c r="M98">
        <v>0</v>
      </c>
      <c r="N98">
        <v>0</v>
      </c>
      <c r="O98">
        <v>0</v>
      </c>
      <c r="P98">
        <v>0</v>
      </c>
      <c r="Q98">
        <v>0</v>
      </c>
    </row>
    <row r="99" spans="1:23" x14ac:dyDescent="0.35">
      <c r="A99" t="s">
        <v>6</v>
      </c>
      <c r="B99">
        <v>2</v>
      </c>
      <c r="C99">
        <v>3</v>
      </c>
      <c r="D99" t="s">
        <v>33</v>
      </c>
      <c r="E99">
        <v>8</v>
      </c>
      <c r="F99" t="s">
        <v>24</v>
      </c>
      <c r="G99">
        <v>0</v>
      </c>
      <c r="H99">
        <v>0</v>
      </c>
      <c r="I99">
        <v>0</v>
      </c>
      <c r="J99">
        <v>0</v>
      </c>
      <c r="K99">
        <v>1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</row>
    <row r="100" spans="1:23" x14ac:dyDescent="0.35">
      <c r="A100" t="s">
        <v>6</v>
      </c>
      <c r="B100">
        <v>2</v>
      </c>
      <c r="C100">
        <v>3</v>
      </c>
      <c r="D100" t="s">
        <v>33</v>
      </c>
      <c r="E100">
        <v>8</v>
      </c>
      <c r="F100" t="s">
        <v>25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</row>
    <row r="101" spans="1:23" x14ac:dyDescent="0.35">
      <c r="A101" t="s">
        <v>6</v>
      </c>
      <c r="B101">
        <v>2</v>
      </c>
      <c r="C101">
        <v>3</v>
      </c>
      <c r="D101" t="s">
        <v>33</v>
      </c>
      <c r="E101">
        <v>8</v>
      </c>
      <c r="F101" t="s">
        <v>26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</row>
    <row r="102" spans="1:23" x14ac:dyDescent="0.35">
      <c r="A102" t="s">
        <v>6</v>
      </c>
      <c r="B102">
        <v>2</v>
      </c>
      <c r="C102">
        <v>3</v>
      </c>
      <c r="D102" t="s">
        <v>32</v>
      </c>
      <c r="E102">
        <v>9</v>
      </c>
      <c r="F102" t="s">
        <v>5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S102">
        <f>SUM(G102:I102)</f>
        <v>0</v>
      </c>
      <c r="T102">
        <f>MAX(I103:L103)</f>
        <v>0</v>
      </c>
      <c r="U102">
        <f>Q106</f>
        <v>0</v>
      </c>
    </row>
    <row r="103" spans="1:23" x14ac:dyDescent="0.35">
      <c r="A103" t="s">
        <v>6</v>
      </c>
      <c r="B103">
        <v>2</v>
      </c>
      <c r="C103">
        <v>3</v>
      </c>
      <c r="D103" t="s">
        <v>32</v>
      </c>
      <c r="E103">
        <v>9</v>
      </c>
      <c r="F103" t="s">
        <v>23</v>
      </c>
      <c r="G103">
        <v>2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</row>
    <row r="104" spans="1:23" x14ac:dyDescent="0.35">
      <c r="A104" t="s">
        <v>6</v>
      </c>
      <c r="B104">
        <v>2</v>
      </c>
      <c r="C104">
        <v>3</v>
      </c>
      <c r="D104" t="s">
        <v>32</v>
      </c>
      <c r="E104">
        <v>9</v>
      </c>
      <c r="F104" t="s">
        <v>24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23" x14ac:dyDescent="0.35">
      <c r="A105" t="s">
        <v>6</v>
      </c>
      <c r="B105">
        <v>2</v>
      </c>
      <c r="C105">
        <v>3</v>
      </c>
      <c r="D105" t="s">
        <v>32</v>
      </c>
      <c r="E105">
        <v>9</v>
      </c>
      <c r="F105" t="s">
        <v>25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23" x14ac:dyDescent="0.35">
      <c r="A106" t="s">
        <v>6</v>
      </c>
      <c r="B106">
        <v>2</v>
      </c>
      <c r="C106">
        <v>3</v>
      </c>
      <c r="D106" t="s">
        <v>32</v>
      </c>
      <c r="E106">
        <v>9</v>
      </c>
      <c r="F106" t="s">
        <v>26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</row>
    <row r="107" spans="1:23" x14ac:dyDescent="0.35">
      <c r="A107" t="s">
        <v>6</v>
      </c>
      <c r="B107">
        <v>2</v>
      </c>
      <c r="C107">
        <v>4</v>
      </c>
      <c r="D107" t="s">
        <v>32</v>
      </c>
      <c r="E107">
        <v>10</v>
      </c>
      <c r="F107" t="s">
        <v>5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S107">
        <f>SUM(G107:I107)</f>
        <v>0</v>
      </c>
      <c r="T107">
        <f>MAX(I108:L108)</f>
        <v>0</v>
      </c>
      <c r="U107">
        <f>Q111</f>
        <v>0</v>
      </c>
    </row>
    <row r="108" spans="1:23" x14ac:dyDescent="0.35">
      <c r="A108" t="s">
        <v>6</v>
      </c>
      <c r="B108">
        <v>2</v>
      </c>
      <c r="C108">
        <v>4</v>
      </c>
      <c r="D108" t="s">
        <v>32</v>
      </c>
      <c r="E108">
        <v>10</v>
      </c>
      <c r="F108" t="s">
        <v>23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</row>
    <row r="109" spans="1:23" x14ac:dyDescent="0.35">
      <c r="A109" t="s">
        <v>6</v>
      </c>
      <c r="B109">
        <v>2</v>
      </c>
      <c r="C109">
        <v>4</v>
      </c>
      <c r="D109" t="s">
        <v>32</v>
      </c>
      <c r="E109">
        <v>10</v>
      </c>
      <c r="F109" t="s">
        <v>24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23" x14ac:dyDescent="0.35">
      <c r="A110" t="s">
        <v>6</v>
      </c>
      <c r="B110">
        <v>2</v>
      </c>
      <c r="C110">
        <v>4</v>
      </c>
      <c r="D110" t="s">
        <v>32</v>
      </c>
      <c r="E110">
        <v>10</v>
      </c>
      <c r="F110" t="s">
        <v>25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</row>
    <row r="111" spans="1:23" x14ac:dyDescent="0.35">
      <c r="A111" t="s">
        <v>6</v>
      </c>
      <c r="B111">
        <v>2</v>
      </c>
      <c r="C111">
        <v>4</v>
      </c>
      <c r="D111" t="s">
        <v>32</v>
      </c>
      <c r="E111">
        <v>10</v>
      </c>
      <c r="F111" t="s">
        <v>26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23" x14ac:dyDescent="0.35">
      <c r="A112" t="s">
        <v>6</v>
      </c>
      <c r="B112">
        <v>2</v>
      </c>
      <c r="C112">
        <v>4</v>
      </c>
      <c r="D112" t="s">
        <v>33</v>
      </c>
      <c r="E112">
        <v>11</v>
      </c>
      <c r="F112" t="s">
        <v>5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3</v>
      </c>
      <c r="Q112">
        <v>0</v>
      </c>
      <c r="S112">
        <f>SUM(G112:I112)</f>
        <v>0</v>
      </c>
      <c r="T112">
        <f>MAX(I113:L113)</f>
        <v>0</v>
      </c>
      <c r="U112">
        <f>Q116</f>
        <v>0</v>
      </c>
    </row>
    <row r="113" spans="1:23" x14ac:dyDescent="0.35">
      <c r="A113" t="s">
        <v>6</v>
      </c>
      <c r="B113">
        <v>2</v>
      </c>
      <c r="C113">
        <v>4</v>
      </c>
      <c r="D113" t="s">
        <v>33</v>
      </c>
      <c r="E113">
        <v>11</v>
      </c>
      <c r="F113" t="s">
        <v>23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23" x14ac:dyDescent="0.35">
      <c r="A114" t="s">
        <v>6</v>
      </c>
      <c r="B114">
        <v>2</v>
      </c>
      <c r="C114">
        <v>4</v>
      </c>
      <c r="D114" t="s">
        <v>33</v>
      </c>
      <c r="E114">
        <v>11</v>
      </c>
      <c r="F114" t="s">
        <v>24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23" x14ac:dyDescent="0.35">
      <c r="A115" t="s">
        <v>6</v>
      </c>
      <c r="B115">
        <v>2</v>
      </c>
      <c r="C115">
        <v>4</v>
      </c>
      <c r="D115" t="s">
        <v>33</v>
      </c>
      <c r="E115">
        <v>11</v>
      </c>
      <c r="F115" t="s">
        <v>25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23" x14ac:dyDescent="0.35">
      <c r="A116" t="s">
        <v>6</v>
      </c>
      <c r="B116">
        <v>2</v>
      </c>
      <c r="C116">
        <v>4</v>
      </c>
      <c r="D116" t="s">
        <v>33</v>
      </c>
      <c r="E116">
        <v>11</v>
      </c>
      <c r="F116" t="s">
        <v>26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23" x14ac:dyDescent="0.35">
      <c r="A117" t="s">
        <v>6</v>
      </c>
      <c r="B117">
        <v>2</v>
      </c>
      <c r="C117">
        <v>4</v>
      </c>
      <c r="D117" t="s">
        <v>34</v>
      </c>
      <c r="E117">
        <v>12</v>
      </c>
      <c r="F117" t="s">
        <v>5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</v>
      </c>
      <c r="P117">
        <v>0</v>
      </c>
      <c r="Q117">
        <v>0</v>
      </c>
      <c r="S117">
        <f>SUM(G117:I117)</f>
        <v>0</v>
      </c>
      <c r="T117">
        <f>MAX(I118:L118)</f>
        <v>3</v>
      </c>
      <c r="U117">
        <f>Q121</f>
        <v>0</v>
      </c>
      <c r="W117">
        <f>U117/T117</f>
        <v>0</v>
      </c>
    </row>
    <row r="118" spans="1:23" x14ac:dyDescent="0.35">
      <c r="A118" t="s">
        <v>6</v>
      </c>
      <c r="B118">
        <v>2</v>
      </c>
      <c r="C118">
        <v>4</v>
      </c>
      <c r="D118" t="s">
        <v>34</v>
      </c>
      <c r="E118">
        <v>12</v>
      </c>
      <c r="F118" t="s">
        <v>23</v>
      </c>
      <c r="G118">
        <v>1</v>
      </c>
      <c r="H118">
        <v>5</v>
      </c>
      <c r="I118">
        <v>3</v>
      </c>
      <c r="J118">
        <v>3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</row>
    <row r="119" spans="1:23" x14ac:dyDescent="0.35">
      <c r="A119" t="s">
        <v>6</v>
      </c>
      <c r="B119">
        <v>2</v>
      </c>
      <c r="C119">
        <v>4</v>
      </c>
      <c r="D119" t="s">
        <v>34</v>
      </c>
      <c r="E119">
        <v>12</v>
      </c>
      <c r="F119" t="s">
        <v>24</v>
      </c>
      <c r="G119">
        <v>0</v>
      </c>
      <c r="H119">
        <v>0</v>
      </c>
      <c r="I119">
        <v>0</v>
      </c>
      <c r="J119">
        <v>0</v>
      </c>
      <c r="K119">
        <v>2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23" x14ac:dyDescent="0.35">
      <c r="A120" t="s">
        <v>6</v>
      </c>
      <c r="B120">
        <v>2</v>
      </c>
      <c r="C120">
        <v>4</v>
      </c>
      <c r="D120" t="s">
        <v>34</v>
      </c>
      <c r="E120">
        <v>12</v>
      </c>
      <c r="F120" t="s">
        <v>25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</row>
    <row r="121" spans="1:23" x14ac:dyDescent="0.35">
      <c r="A121" t="s">
        <v>6</v>
      </c>
      <c r="B121">
        <v>2</v>
      </c>
      <c r="C121">
        <v>4</v>
      </c>
      <c r="D121" t="s">
        <v>34</v>
      </c>
      <c r="E121">
        <v>12</v>
      </c>
      <c r="F121" t="s">
        <v>26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23" x14ac:dyDescent="0.35">
      <c r="A122" t="s">
        <v>6</v>
      </c>
      <c r="B122">
        <v>3</v>
      </c>
      <c r="C122">
        <v>1</v>
      </c>
      <c r="D122" t="s">
        <v>32</v>
      </c>
      <c r="E122">
        <v>1</v>
      </c>
      <c r="F122" t="s">
        <v>5</v>
      </c>
      <c r="G122">
        <v>0</v>
      </c>
      <c r="H122">
        <v>20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S122">
        <f>SUM(G122:I122)</f>
        <v>20</v>
      </c>
      <c r="T122">
        <f>MAX(I123:L123)</f>
        <v>69</v>
      </c>
    </row>
    <row r="123" spans="1:23" x14ac:dyDescent="0.35">
      <c r="A123" t="s">
        <v>6</v>
      </c>
      <c r="B123">
        <v>3</v>
      </c>
      <c r="C123">
        <v>1</v>
      </c>
      <c r="D123" t="s">
        <v>32</v>
      </c>
      <c r="E123">
        <v>1</v>
      </c>
      <c r="F123" t="s">
        <v>23</v>
      </c>
      <c r="G123">
        <v>0</v>
      </c>
      <c r="H123">
        <v>3</v>
      </c>
      <c r="I123">
        <v>26</v>
      </c>
      <c r="J123">
        <v>69</v>
      </c>
      <c r="K123">
        <v>36</v>
      </c>
      <c r="L123">
        <v>3</v>
      </c>
      <c r="M123">
        <v>3</v>
      </c>
      <c r="N123">
        <v>0</v>
      </c>
      <c r="O123">
        <v>6</v>
      </c>
    </row>
    <row r="124" spans="1:23" x14ac:dyDescent="0.35">
      <c r="A124" t="s">
        <v>6</v>
      </c>
      <c r="B124">
        <v>3</v>
      </c>
      <c r="C124">
        <v>1</v>
      </c>
      <c r="D124" t="s">
        <v>32</v>
      </c>
      <c r="E124">
        <v>1</v>
      </c>
      <c r="F124" t="s">
        <v>24</v>
      </c>
      <c r="G124">
        <v>0</v>
      </c>
      <c r="H124">
        <v>0</v>
      </c>
      <c r="I124">
        <v>0</v>
      </c>
      <c r="J124">
        <v>5</v>
      </c>
      <c r="K124">
        <v>36</v>
      </c>
      <c r="L124">
        <v>61</v>
      </c>
      <c r="M124">
        <v>65</v>
      </c>
      <c r="N124">
        <v>29</v>
      </c>
      <c r="O124">
        <v>6</v>
      </c>
    </row>
    <row r="125" spans="1:23" x14ac:dyDescent="0.35">
      <c r="A125" t="s">
        <v>6</v>
      </c>
      <c r="B125">
        <v>3</v>
      </c>
      <c r="C125">
        <v>1</v>
      </c>
      <c r="D125" t="s">
        <v>32</v>
      </c>
      <c r="E125">
        <v>1</v>
      </c>
      <c r="F125" t="s">
        <v>25</v>
      </c>
      <c r="G125">
        <v>0</v>
      </c>
      <c r="H125">
        <v>0</v>
      </c>
      <c r="I125">
        <v>0</v>
      </c>
      <c r="J125">
        <v>0</v>
      </c>
      <c r="K125">
        <v>4</v>
      </c>
      <c r="L125">
        <v>3</v>
      </c>
      <c r="M125">
        <v>1</v>
      </c>
      <c r="N125">
        <v>37</v>
      </c>
      <c r="O125">
        <v>45</v>
      </c>
    </row>
    <row r="126" spans="1:23" x14ac:dyDescent="0.35">
      <c r="A126" t="s">
        <v>6</v>
      </c>
      <c r="B126">
        <v>3</v>
      </c>
      <c r="C126">
        <v>1</v>
      </c>
      <c r="D126" t="s">
        <v>32</v>
      </c>
      <c r="E126">
        <v>1</v>
      </c>
      <c r="F126" t="s">
        <v>26</v>
      </c>
      <c r="G126">
        <v>0</v>
      </c>
      <c r="H126">
        <v>0</v>
      </c>
      <c r="I126">
        <v>0</v>
      </c>
      <c r="J126">
        <v>0</v>
      </c>
      <c r="K126">
        <v>1</v>
      </c>
      <c r="L126">
        <v>3</v>
      </c>
      <c r="M126">
        <v>1</v>
      </c>
      <c r="N126">
        <v>1</v>
      </c>
      <c r="O126">
        <v>12</v>
      </c>
    </row>
    <row r="127" spans="1:23" x14ac:dyDescent="0.35">
      <c r="A127" t="s">
        <v>6</v>
      </c>
      <c r="B127">
        <v>3</v>
      </c>
      <c r="C127">
        <v>1</v>
      </c>
      <c r="D127" t="s">
        <v>33</v>
      </c>
      <c r="E127">
        <v>2</v>
      </c>
      <c r="F127" t="s">
        <v>5</v>
      </c>
      <c r="G127">
        <v>21</v>
      </c>
      <c r="H127">
        <v>131</v>
      </c>
      <c r="I127">
        <v>42</v>
      </c>
      <c r="J127">
        <v>5</v>
      </c>
      <c r="K127">
        <v>14</v>
      </c>
      <c r="L127">
        <v>0</v>
      </c>
      <c r="M127">
        <v>0</v>
      </c>
      <c r="N127">
        <v>0</v>
      </c>
      <c r="O127">
        <v>0</v>
      </c>
      <c r="S127">
        <f>SUM(G127:I127)</f>
        <v>194</v>
      </c>
      <c r="T127">
        <f>MAX(I128:L128)</f>
        <v>124</v>
      </c>
      <c r="V127" s="5">
        <f>T127/S127</f>
        <v>0.63917525773195871</v>
      </c>
    </row>
    <row r="128" spans="1:23" x14ac:dyDescent="0.35">
      <c r="A128" t="s">
        <v>6</v>
      </c>
      <c r="B128">
        <v>3</v>
      </c>
      <c r="C128">
        <v>1</v>
      </c>
      <c r="D128" t="s">
        <v>33</v>
      </c>
      <c r="E128">
        <v>2</v>
      </c>
      <c r="F128" t="s">
        <v>23</v>
      </c>
      <c r="G128">
        <v>0</v>
      </c>
      <c r="H128">
        <v>0</v>
      </c>
      <c r="I128">
        <v>64</v>
      </c>
      <c r="J128">
        <v>124</v>
      </c>
      <c r="K128">
        <v>16</v>
      </c>
      <c r="L128">
        <v>12</v>
      </c>
      <c r="M128">
        <v>5</v>
      </c>
      <c r="N128">
        <v>0</v>
      </c>
      <c r="O128">
        <v>0</v>
      </c>
    </row>
    <row r="129" spans="1:23" x14ac:dyDescent="0.35">
      <c r="A129" t="s">
        <v>6</v>
      </c>
      <c r="B129">
        <v>3</v>
      </c>
      <c r="C129">
        <v>1</v>
      </c>
      <c r="D129" t="s">
        <v>33</v>
      </c>
      <c r="E129">
        <v>2</v>
      </c>
      <c r="F129" t="s">
        <v>24</v>
      </c>
      <c r="G129">
        <v>0</v>
      </c>
      <c r="H129">
        <v>0</v>
      </c>
      <c r="I129">
        <v>0</v>
      </c>
      <c r="J129">
        <v>4</v>
      </c>
      <c r="K129">
        <v>120</v>
      </c>
      <c r="L129">
        <v>117</v>
      </c>
      <c r="M129">
        <v>121</v>
      </c>
      <c r="N129">
        <v>4</v>
      </c>
      <c r="O129">
        <v>0</v>
      </c>
    </row>
    <row r="130" spans="1:23" x14ac:dyDescent="0.35">
      <c r="A130" t="s">
        <v>6</v>
      </c>
      <c r="B130">
        <v>3</v>
      </c>
      <c r="C130">
        <v>1</v>
      </c>
      <c r="D130" t="s">
        <v>33</v>
      </c>
      <c r="E130">
        <v>2</v>
      </c>
      <c r="F130" t="s">
        <v>25</v>
      </c>
      <c r="G130">
        <v>0</v>
      </c>
      <c r="H130">
        <v>0</v>
      </c>
      <c r="I130">
        <v>0</v>
      </c>
      <c r="J130">
        <v>0</v>
      </c>
      <c r="K130">
        <v>2</v>
      </c>
      <c r="L130">
        <v>1</v>
      </c>
      <c r="M130">
        <v>0</v>
      </c>
      <c r="N130">
        <v>0</v>
      </c>
      <c r="O130">
        <v>0</v>
      </c>
    </row>
    <row r="131" spans="1:23" x14ac:dyDescent="0.35">
      <c r="A131" t="s">
        <v>6</v>
      </c>
      <c r="B131">
        <v>3</v>
      </c>
      <c r="C131">
        <v>1</v>
      </c>
      <c r="D131" t="s">
        <v>33</v>
      </c>
      <c r="E131">
        <v>2</v>
      </c>
      <c r="F131" t="s">
        <v>26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2</v>
      </c>
      <c r="M131">
        <v>0</v>
      </c>
      <c r="N131">
        <v>0</v>
      </c>
      <c r="O131">
        <v>0</v>
      </c>
    </row>
    <row r="132" spans="1:23" x14ac:dyDescent="0.35">
      <c r="A132" t="s">
        <v>6</v>
      </c>
      <c r="B132">
        <v>3</v>
      </c>
      <c r="C132">
        <v>1</v>
      </c>
      <c r="D132" t="s">
        <v>34</v>
      </c>
      <c r="E132">
        <v>3</v>
      </c>
      <c r="F132" t="s">
        <v>5</v>
      </c>
      <c r="G132">
        <v>20</v>
      </c>
      <c r="H132">
        <v>0</v>
      </c>
      <c r="S132">
        <f>SUM(G132:I132)</f>
        <v>20</v>
      </c>
    </row>
    <row r="133" spans="1:23" x14ac:dyDescent="0.35">
      <c r="A133" t="s">
        <v>6</v>
      </c>
      <c r="B133">
        <v>3</v>
      </c>
      <c r="C133">
        <v>1</v>
      </c>
      <c r="D133" t="s">
        <v>34</v>
      </c>
      <c r="E133">
        <v>3</v>
      </c>
      <c r="F133" t="s">
        <v>23</v>
      </c>
      <c r="G133">
        <v>0</v>
      </c>
      <c r="H133">
        <v>0</v>
      </c>
    </row>
    <row r="134" spans="1:23" x14ac:dyDescent="0.35">
      <c r="A134" t="s">
        <v>6</v>
      </c>
      <c r="B134">
        <v>3</v>
      </c>
      <c r="C134">
        <v>1</v>
      </c>
      <c r="D134" t="s">
        <v>34</v>
      </c>
      <c r="E134">
        <v>3</v>
      </c>
      <c r="F134" t="s">
        <v>24</v>
      </c>
      <c r="G134">
        <v>0</v>
      </c>
      <c r="H134">
        <v>0</v>
      </c>
    </row>
    <row r="135" spans="1:23" x14ac:dyDescent="0.35">
      <c r="A135" t="s">
        <v>6</v>
      </c>
      <c r="B135">
        <v>3</v>
      </c>
      <c r="C135">
        <v>1</v>
      </c>
      <c r="D135" t="s">
        <v>34</v>
      </c>
      <c r="E135">
        <v>3</v>
      </c>
      <c r="F135" t="s">
        <v>25</v>
      </c>
      <c r="G135">
        <v>0</v>
      </c>
      <c r="H135">
        <v>0</v>
      </c>
    </row>
    <row r="136" spans="1:23" x14ac:dyDescent="0.35">
      <c r="A136" t="s">
        <v>6</v>
      </c>
      <c r="B136">
        <v>3</v>
      </c>
      <c r="C136">
        <v>1</v>
      </c>
      <c r="D136" t="s">
        <v>34</v>
      </c>
      <c r="E136">
        <v>3</v>
      </c>
      <c r="F136" t="s">
        <v>26</v>
      </c>
      <c r="G136">
        <v>0</v>
      </c>
      <c r="H136">
        <v>0</v>
      </c>
    </row>
    <row r="137" spans="1:23" x14ac:dyDescent="0.35">
      <c r="A137" t="s">
        <v>6</v>
      </c>
      <c r="B137">
        <v>3</v>
      </c>
      <c r="C137">
        <v>2</v>
      </c>
      <c r="D137" t="s">
        <v>32</v>
      </c>
      <c r="E137">
        <v>4</v>
      </c>
      <c r="F137" t="s">
        <v>5</v>
      </c>
      <c r="G137">
        <v>0</v>
      </c>
      <c r="H137">
        <v>67</v>
      </c>
      <c r="I137">
        <v>0</v>
      </c>
      <c r="J137">
        <v>0</v>
      </c>
      <c r="K137">
        <v>0</v>
      </c>
      <c r="L137">
        <v>0</v>
      </c>
      <c r="M137">
        <v>17</v>
      </c>
      <c r="N137">
        <v>12</v>
      </c>
      <c r="O137">
        <v>0</v>
      </c>
      <c r="P137">
        <v>0</v>
      </c>
      <c r="Q137">
        <v>0</v>
      </c>
      <c r="S137">
        <f>SUM(G137:I137)</f>
        <v>67</v>
      </c>
      <c r="T137">
        <f>MAX(I138:L138)</f>
        <v>108</v>
      </c>
      <c r="U137">
        <f>Q141</f>
        <v>0</v>
      </c>
      <c r="W137">
        <f>U137/T137</f>
        <v>0</v>
      </c>
    </row>
    <row r="138" spans="1:23" x14ac:dyDescent="0.35">
      <c r="A138" t="s">
        <v>6</v>
      </c>
      <c r="B138">
        <v>3</v>
      </c>
      <c r="C138">
        <v>2</v>
      </c>
      <c r="D138" t="s">
        <v>32</v>
      </c>
      <c r="E138">
        <v>4</v>
      </c>
      <c r="F138" t="s">
        <v>23</v>
      </c>
      <c r="G138">
        <v>1</v>
      </c>
      <c r="H138">
        <v>1</v>
      </c>
      <c r="I138">
        <v>48</v>
      </c>
      <c r="J138">
        <v>108</v>
      </c>
      <c r="K138">
        <v>94</v>
      </c>
      <c r="L138">
        <v>23</v>
      </c>
      <c r="M138">
        <v>10</v>
      </c>
      <c r="N138">
        <v>0</v>
      </c>
      <c r="O138">
        <v>8</v>
      </c>
      <c r="P138">
        <v>0</v>
      </c>
      <c r="Q138">
        <v>0</v>
      </c>
    </row>
    <row r="139" spans="1:23" x14ac:dyDescent="0.35">
      <c r="A139" t="s">
        <v>6</v>
      </c>
      <c r="B139">
        <v>3</v>
      </c>
      <c r="C139">
        <v>2</v>
      </c>
      <c r="D139" t="s">
        <v>32</v>
      </c>
      <c r="E139">
        <v>4</v>
      </c>
      <c r="F139" t="s">
        <v>24</v>
      </c>
      <c r="G139">
        <v>0</v>
      </c>
      <c r="H139">
        <v>0</v>
      </c>
      <c r="I139">
        <v>0</v>
      </c>
      <c r="J139">
        <v>0</v>
      </c>
      <c r="K139">
        <v>25</v>
      </c>
      <c r="L139">
        <v>84</v>
      </c>
      <c r="M139">
        <v>98</v>
      </c>
      <c r="N139">
        <v>27</v>
      </c>
      <c r="O139">
        <v>21</v>
      </c>
      <c r="P139">
        <v>0</v>
      </c>
      <c r="Q139">
        <v>0</v>
      </c>
    </row>
    <row r="140" spans="1:23" x14ac:dyDescent="0.35">
      <c r="A140" t="s">
        <v>6</v>
      </c>
      <c r="B140">
        <v>3</v>
      </c>
      <c r="C140">
        <v>2</v>
      </c>
      <c r="D140" t="s">
        <v>32</v>
      </c>
      <c r="E140">
        <v>4</v>
      </c>
      <c r="F140" t="s">
        <v>25</v>
      </c>
      <c r="G140">
        <v>0</v>
      </c>
      <c r="H140">
        <v>0</v>
      </c>
      <c r="I140">
        <v>0</v>
      </c>
      <c r="J140">
        <v>0</v>
      </c>
      <c r="K140">
        <v>1</v>
      </c>
      <c r="L140">
        <v>1</v>
      </c>
      <c r="M140">
        <v>0</v>
      </c>
      <c r="N140">
        <v>79</v>
      </c>
      <c r="O140">
        <v>86</v>
      </c>
      <c r="P140">
        <v>0</v>
      </c>
      <c r="Q140">
        <v>0</v>
      </c>
    </row>
    <row r="141" spans="1:23" x14ac:dyDescent="0.35">
      <c r="A141" t="s">
        <v>6</v>
      </c>
      <c r="B141">
        <v>3</v>
      </c>
      <c r="C141">
        <v>2</v>
      </c>
      <c r="D141" t="s">
        <v>32</v>
      </c>
      <c r="E141">
        <v>4</v>
      </c>
      <c r="F141" t="s">
        <v>26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</v>
      </c>
      <c r="M141">
        <v>1</v>
      </c>
      <c r="N141">
        <v>1</v>
      </c>
      <c r="O141">
        <v>0</v>
      </c>
      <c r="P141">
        <v>0</v>
      </c>
      <c r="Q141">
        <v>0</v>
      </c>
    </row>
    <row r="142" spans="1:23" x14ac:dyDescent="0.35">
      <c r="A142" t="s">
        <v>6</v>
      </c>
      <c r="B142">
        <v>3</v>
      </c>
      <c r="C142">
        <v>2</v>
      </c>
      <c r="D142" t="s">
        <v>33</v>
      </c>
      <c r="E142">
        <v>5</v>
      </c>
      <c r="F142" t="s">
        <v>5</v>
      </c>
      <c r="G142">
        <v>6</v>
      </c>
      <c r="H142">
        <v>108</v>
      </c>
      <c r="I142">
        <v>6</v>
      </c>
      <c r="J142">
        <v>0</v>
      </c>
      <c r="K142">
        <v>0</v>
      </c>
      <c r="L142">
        <v>0</v>
      </c>
      <c r="M142">
        <v>0</v>
      </c>
      <c r="N142">
        <v>27</v>
      </c>
      <c r="O142">
        <v>0</v>
      </c>
      <c r="P142">
        <v>2</v>
      </c>
      <c r="Q142">
        <v>9</v>
      </c>
      <c r="S142">
        <f>SUM(G142:I142)</f>
        <v>120</v>
      </c>
      <c r="T142">
        <f>MAX(I143:L143)</f>
        <v>99</v>
      </c>
      <c r="U142">
        <f>Q146</f>
        <v>39</v>
      </c>
      <c r="V142">
        <f>T142/S142</f>
        <v>0.82499999999999996</v>
      </c>
      <c r="W142" s="5">
        <f>U142/T142</f>
        <v>0.39393939393939392</v>
      </c>
    </row>
    <row r="143" spans="1:23" x14ac:dyDescent="0.35">
      <c r="A143" t="s">
        <v>6</v>
      </c>
      <c r="B143">
        <v>3</v>
      </c>
      <c r="C143">
        <v>2</v>
      </c>
      <c r="D143" t="s">
        <v>33</v>
      </c>
      <c r="E143">
        <v>5</v>
      </c>
      <c r="F143" t="s">
        <v>23</v>
      </c>
      <c r="G143">
        <v>0</v>
      </c>
      <c r="H143">
        <v>3</v>
      </c>
      <c r="I143">
        <v>63</v>
      </c>
      <c r="J143">
        <v>99</v>
      </c>
      <c r="K143">
        <v>78</v>
      </c>
      <c r="L143">
        <v>11</v>
      </c>
      <c r="M143">
        <v>16</v>
      </c>
      <c r="N143">
        <v>12</v>
      </c>
      <c r="O143">
        <v>2</v>
      </c>
      <c r="P143">
        <v>1</v>
      </c>
      <c r="Q143">
        <v>0</v>
      </c>
    </row>
    <row r="144" spans="1:23" x14ac:dyDescent="0.35">
      <c r="A144" t="s">
        <v>6</v>
      </c>
      <c r="B144">
        <v>3</v>
      </c>
      <c r="C144">
        <v>2</v>
      </c>
      <c r="D144" t="s">
        <v>33</v>
      </c>
      <c r="E144">
        <v>5</v>
      </c>
      <c r="F144" t="s">
        <v>24</v>
      </c>
      <c r="G144">
        <v>0</v>
      </c>
      <c r="H144">
        <v>0</v>
      </c>
      <c r="I144">
        <v>0</v>
      </c>
      <c r="J144">
        <v>0</v>
      </c>
      <c r="K144">
        <v>30</v>
      </c>
      <c r="L144">
        <v>87</v>
      </c>
      <c r="M144">
        <v>78</v>
      </c>
      <c r="N144">
        <v>46</v>
      </c>
      <c r="O144">
        <v>38</v>
      </c>
      <c r="P144">
        <v>10</v>
      </c>
      <c r="Q144">
        <v>11</v>
      </c>
    </row>
    <row r="145" spans="1:23" x14ac:dyDescent="0.35">
      <c r="A145" t="s">
        <v>6</v>
      </c>
      <c r="B145">
        <v>3</v>
      </c>
      <c r="C145">
        <v>2</v>
      </c>
      <c r="D145" t="s">
        <v>33</v>
      </c>
      <c r="E145">
        <v>5</v>
      </c>
      <c r="F145" t="s">
        <v>25</v>
      </c>
      <c r="G145">
        <v>0</v>
      </c>
      <c r="H145">
        <v>0</v>
      </c>
      <c r="I145">
        <v>0</v>
      </c>
      <c r="J145">
        <v>0</v>
      </c>
      <c r="K145">
        <v>3</v>
      </c>
      <c r="L145">
        <v>0</v>
      </c>
      <c r="M145">
        <v>0</v>
      </c>
      <c r="N145">
        <v>31</v>
      </c>
      <c r="O145">
        <v>40</v>
      </c>
      <c r="P145">
        <v>39</v>
      </c>
      <c r="Q145">
        <v>37</v>
      </c>
    </row>
    <row r="146" spans="1:23" x14ac:dyDescent="0.35">
      <c r="A146" t="s">
        <v>6</v>
      </c>
      <c r="B146">
        <v>3</v>
      </c>
      <c r="C146">
        <v>2</v>
      </c>
      <c r="D146" t="s">
        <v>33</v>
      </c>
      <c r="E146">
        <v>5</v>
      </c>
      <c r="F146" t="s">
        <v>26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3</v>
      </c>
      <c r="M146">
        <v>1</v>
      </c>
      <c r="N146">
        <v>0</v>
      </c>
      <c r="O146">
        <v>0</v>
      </c>
      <c r="P146">
        <v>31</v>
      </c>
      <c r="Q146">
        <v>39</v>
      </c>
    </row>
    <row r="147" spans="1:23" x14ac:dyDescent="0.35">
      <c r="A147" t="s">
        <v>6</v>
      </c>
      <c r="B147">
        <v>3</v>
      </c>
      <c r="C147">
        <v>2</v>
      </c>
      <c r="D147" t="s">
        <v>34</v>
      </c>
      <c r="E147">
        <v>6</v>
      </c>
      <c r="F147" t="s">
        <v>5</v>
      </c>
      <c r="G147">
        <v>9</v>
      </c>
      <c r="H147">
        <v>19</v>
      </c>
      <c r="I147">
        <v>73</v>
      </c>
      <c r="J147">
        <v>0</v>
      </c>
      <c r="K147">
        <v>0</v>
      </c>
      <c r="L147">
        <v>6</v>
      </c>
      <c r="M147">
        <v>0</v>
      </c>
      <c r="N147">
        <v>6</v>
      </c>
      <c r="O147">
        <v>0</v>
      </c>
      <c r="P147">
        <v>0</v>
      </c>
      <c r="Q147">
        <v>0</v>
      </c>
      <c r="S147">
        <f>SUM(G147:I147)</f>
        <v>101</v>
      </c>
      <c r="T147">
        <f>MAX(I148:L148)</f>
        <v>53</v>
      </c>
      <c r="U147">
        <f>Q151</f>
        <v>14</v>
      </c>
      <c r="V147" s="5">
        <f>T147/S147</f>
        <v>0.52475247524752477</v>
      </c>
      <c r="W147" s="5">
        <f>U147/T147</f>
        <v>0.26415094339622641</v>
      </c>
    </row>
    <row r="148" spans="1:23" x14ac:dyDescent="0.35">
      <c r="A148" t="s">
        <v>6</v>
      </c>
      <c r="B148">
        <v>3</v>
      </c>
      <c r="C148">
        <v>2</v>
      </c>
      <c r="D148" t="s">
        <v>34</v>
      </c>
      <c r="E148">
        <v>6</v>
      </c>
      <c r="F148" t="s">
        <v>23</v>
      </c>
      <c r="G148">
        <v>0</v>
      </c>
      <c r="H148">
        <v>0</v>
      </c>
      <c r="I148">
        <v>26</v>
      </c>
      <c r="J148">
        <v>53</v>
      </c>
      <c r="K148">
        <v>47</v>
      </c>
      <c r="L148">
        <v>11</v>
      </c>
      <c r="M148">
        <v>0</v>
      </c>
      <c r="N148">
        <v>0</v>
      </c>
      <c r="O148">
        <v>0</v>
      </c>
      <c r="P148">
        <v>0</v>
      </c>
      <c r="Q148">
        <v>0</v>
      </c>
    </row>
    <row r="149" spans="1:23" x14ac:dyDescent="0.35">
      <c r="A149" t="s">
        <v>6</v>
      </c>
      <c r="B149">
        <v>3</v>
      </c>
      <c r="C149">
        <v>2</v>
      </c>
      <c r="D149" t="s">
        <v>34</v>
      </c>
      <c r="E149">
        <v>6</v>
      </c>
      <c r="F149" t="s">
        <v>24</v>
      </c>
      <c r="G149">
        <v>0</v>
      </c>
      <c r="H149">
        <v>0</v>
      </c>
      <c r="I149">
        <v>0</v>
      </c>
      <c r="J149">
        <v>4</v>
      </c>
      <c r="K149">
        <v>9</v>
      </c>
      <c r="L149">
        <v>34</v>
      </c>
      <c r="M149">
        <v>36</v>
      </c>
      <c r="N149">
        <v>4</v>
      </c>
      <c r="O149">
        <v>0</v>
      </c>
      <c r="P149">
        <v>0</v>
      </c>
      <c r="Q149">
        <v>0</v>
      </c>
    </row>
    <row r="150" spans="1:23" x14ac:dyDescent="0.35">
      <c r="A150" t="s">
        <v>6</v>
      </c>
      <c r="B150">
        <v>3</v>
      </c>
      <c r="C150">
        <v>2</v>
      </c>
      <c r="D150" t="s">
        <v>34</v>
      </c>
      <c r="E150">
        <v>6</v>
      </c>
      <c r="F150" t="s">
        <v>25</v>
      </c>
      <c r="G150">
        <v>0</v>
      </c>
      <c r="H150">
        <v>0</v>
      </c>
      <c r="I150">
        <v>0</v>
      </c>
      <c r="J150">
        <v>0</v>
      </c>
      <c r="K150">
        <v>1</v>
      </c>
      <c r="L150">
        <v>9</v>
      </c>
      <c r="M150">
        <v>12</v>
      </c>
      <c r="N150">
        <v>25</v>
      </c>
      <c r="O150">
        <v>29</v>
      </c>
      <c r="P150">
        <v>20</v>
      </c>
      <c r="Q150">
        <v>6</v>
      </c>
    </row>
    <row r="151" spans="1:23" x14ac:dyDescent="0.35">
      <c r="A151" t="s">
        <v>6</v>
      </c>
      <c r="B151">
        <v>3</v>
      </c>
      <c r="C151">
        <v>2</v>
      </c>
      <c r="D151" t="s">
        <v>34</v>
      </c>
      <c r="E151">
        <v>6</v>
      </c>
      <c r="F151" t="s">
        <v>26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1</v>
      </c>
      <c r="M151">
        <v>1</v>
      </c>
      <c r="N151">
        <v>19</v>
      </c>
      <c r="O151">
        <v>18</v>
      </c>
      <c r="P151">
        <v>16</v>
      </c>
      <c r="Q151">
        <v>14</v>
      </c>
    </row>
    <row r="152" spans="1:23" x14ac:dyDescent="0.35">
      <c r="A152" t="s">
        <v>6</v>
      </c>
      <c r="B152">
        <v>3</v>
      </c>
      <c r="C152">
        <v>3</v>
      </c>
      <c r="D152" t="s">
        <v>32</v>
      </c>
      <c r="E152">
        <v>7</v>
      </c>
      <c r="F152" t="s">
        <v>5</v>
      </c>
      <c r="G152">
        <v>0</v>
      </c>
      <c r="H152">
        <v>6</v>
      </c>
      <c r="I152">
        <v>2</v>
      </c>
      <c r="S152">
        <f>SUM(G152:I152)</f>
        <v>8</v>
      </c>
      <c r="T152">
        <f>MAX(I153:L153)</f>
        <v>3</v>
      </c>
    </row>
    <row r="153" spans="1:23" x14ac:dyDescent="0.35">
      <c r="A153" t="s">
        <v>6</v>
      </c>
      <c r="B153">
        <v>3</v>
      </c>
      <c r="C153">
        <v>3</v>
      </c>
      <c r="D153" t="s">
        <v>32</v>
      </c>
      <c r="E153">
        <v>7</v>
      </c>
      <c r="F153" t="s">
        <v>23</v>
      </c>
      <c r="G153">
        <v>1</v>
      </c>
      <c r="H153">
        <v>3</v>
      </c>
      <c r="I153">
        <v>3</v>
      </c>
    </row>
    <row r="154" spans="1:23" x14ac:dyDescent="0.35">
      <c r="A154" t="s">
        <v>6</v>
      </c>
      <c r="B154">
        <v>3</v>
      </c>
      <c r="C154">
        <v>3</v>
      </c>
      <c r="D154" t="s">
        <v>32</v>
      </c>
      <c r="E154">
        <v>7</v>
      </c>
      <c r="F154" t="s">
        <v>24</v>
      </c>
      <c r="G154">
        <v>0</v>
      </c>
      <c r="H154">
        <v>0</v>
      </c>
      <c r="I154">
        <v>0</v>
      </c>
    </row>
    <row r="155" spans="1:23" x14ac:dyDescent="0.35">
      <c r="A155" t="s">
        <v>6</v>
      </c>
      <c r="B155">
        <v>3</v>
      </c>
      <c r="C155">
        <v>3</v>
      </c>
      <c r="D155" t="s">
        <v>32</v>
      </c>
      <c r="E155">
        <v>7</v>
      </c>
      <c r="F155" t="s">
        <v>25</v>
      </c>
      <c r="G155">
        <v>0</v>
      </c>
      <c r="H155">
        <v>0</v>
      </c>
      <c r="I155">
        <v>0</v>
      </c>
    </row>
    <row r="156" spans="1:23" x14ac:dyDescent="0.35">
      <c r="A156" t="s">
        <v>6</v>
      </c>
      <c r="B156">
        <v>3</v>
      </c>
      <c r="C156">
        <v>3</v>
      </c>
      <c r="D156" t="s">
        <v>32</v>
      </c>
      <c r="E156">
        <v>7</v>
      </c>
      <c r="F156" t="s">
        <v>26</v>
      </c>
      <c r="G156">
        <v>0</v>
      </c>
      <c r="H156">
        <v>0</v>
      </c>
      <c r="I156">
        <v>0</v>
      </c>
    </row>
    <row r="157" spans="1:23" x14ac:dyDescent="0.35">
      <c r="A157" t="s">
        <v>6</v>
      </c>
      <c r="B157">
        <v>3</v>
      </c>
      <c r="C157">
        <v>3</v>
      </c>
      <c r="D157" t="s">
        <v>33</v>
      </c>
      <c r="E157">
        <v>8</v>
      </c>
      <c r="F157" t="s">
        <v>5</v>
      </c>
      <c r="G157">
        <v>16</v>
      </c>
      <c r="H157">
        <v>13</v>
      </c>
      <c r="I157">
        <v>11</v>
      </c>
      <c r="J157">
        <v>0</v>
      </c>
      <c r="K157">
        <v>0</v>
      </c>
      <c r="L157">
        <v>5</v>
      </c>
      <c r="M157">
        <v>0</v>
      </c>
      <c r="N157">
        <v>0</v>
      </c>
      <c r="O157">
        <v>0</v>
      </c>
      <c r="P157">
        <v>50</v>
      </c>
      <c r="Q157">
        <v>0</v>
      </c>
      <c r="S157">
        <f>SUM(G157:I157)</f>
        <v>40</v>
      </c>
      <c r="T157">
        <f>MAX(I158:L158)</f>
        <v>41</v>
      </c>
      <c r="U157">
        <f>Q161</f>
        <v>10</v>
      </c>
      <c r="W157">
        <f>U157/T157</f>
        <v>0.24390243902439024</v>
      </c>
    </row>
    <row r="158" spans="1:23" x14ac:dyDescent="0.35">
      <c r="A158" t="s">
        <v>6</v>
      </c>
      <c r="B158">
        <v>3</v>
      </c>
      <c r="C158">
        <v>3</v>
      </c>
      <c r="D158" t="s">
        <v>33</v>
      </c>
      <c r="E158">
        <v>8</v>
      </c>
      <c r="F158" t="s">
        <v>23</v>
      </c>
      <c r="G158">
        <v>0</v>
      </c>
      <c r="H158">
        <v>0</v>
      </c>
      <c r="I158">
        <v>25</v>
      </c>
      <c r="J158">
        <v>41</v>
      </c>
      <c r="K158">
        <v>25</v>
      </c>
      <c r="L158">
        <v>36</v>
      </c>
      <c r="M158">
        <v>7</v>
      </c>
      <c r="N158">
        <v>8</v>
      </c>
      <c r="O158">
        <v>9</v>
      </c>
      <c r="P158">
        <v>4</v>
      </c>
      <c r="Q158">
        <v>5</v>
      </c>
    </row>
    <row r="159" spans="1:23" x14ac:dyDescent="0.35">
      <c r="A159" t="s">
        <v>6</v>
      </c>
      <c r="B159">
        <v>3</v>
      </c>
      <c r="C159">
        <v>3</v>
      </c>
      <c r="D159" t="s">
        <v>33</v>
      </c>
      <c r="E159">
        <v>8</v>
      </c>
      <c r="F159" t="s">
        <v>24</v>
      </c>
      <c r="G159">
        <v>0</v>
      </c>
      <c r="H159">
        <v>0</v>
      </c>
      <c r="I159">
        <v>0</v>
      </c>
      <c r="J159">
        <v>0</v>
      </c>
      <c r="K159">
        <v>17</v>
      </c>
      <c r="L159">
        <v>23</v>
      </c>
      <c r="M159">
        <v>35</v>
      </c>
      <c r="N159">
        <v>22</v>
      </c>
      <c r="O159">
        <v>26</v>
      </c>
      <c r="P159">
        <v>17</v>
      </c>
      <c r="Q159">
        <v>13</v>
      </c>
    </row>
    <row r="160" spans="1:23" x14ac:dyDescent="0.35">
      <c r="A160" t="s">
        <v>6</v>
      </c>
      <c r="B160">
        <v>3</v>
      </c>
      <c r="C160">
        <v>3</v>
      </c>
      <c r="D160" t="s">
        <v>33</v>
      </c>
      <c r="E160">
        <v>8</v>
      </c>
      <c r="F160" t="s">
        <v>25</v>
      </c>
      <c r="G160">
        <v>0</v>
      </c>
      <c r="H160">
        <v>0</v>
      </c>
      <c r="I160">
        <v>0</v>
      </c>
      <c r="J160">
        <v>0</v>
      </c>
      <c r="K160">
        <v>1</v>
      </c>
      <c r="L160">
        <v>1</v>
      </c>
      <c r="M160">
        <v>1</v>
      </c>
      <c r="N160">
        <v>13</v>
      </c>
      <c r="O160">
        <v>10</v>
      </c>
      <c r="P160">
        <v>19</v>
      </c>
      <c r="Q160">
        <v>25</v>
      </c>
    </row>
    <row r="161" spans="1:23" x14ac:dyDescent="0.35">
      <c r="A161" t="s">
        <v>6</v>
      </c>
      <c r="B161">
        <v>3</v>
      </c>
      <c r="C161">
        <v>3</v>
      </c>
      <c r="D161" t="s">
        <v>33</v>
      </c>
      <c r="E161">
        <v>8</v>
      </c>
      <c r="F161" t="s">
        <v>26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1</v>
      </c>
      <c r="M161">
        <v>1</v>
      </c>
      <c r="N161">
        <v>1</v>
      </c>
      <c r="O161">
        <v>2</v>
      </c>
      <c r="P161">
        <v>4</v>
      </c>
      <c r="Q161">
        <v>10</v>
      </c>
    </row>
    <row r="162" spans="1:23" x14ac:dyDescent="0.35">
      <c r="A162" t="s">
        <v>6</v>
      </c>
      <c r="B162">
        <v>3</v>
      </c>
      <c r="C162">
        <v>3</v>
      </c>
      <c r="D162" t="s">
        <v>34</v>
      </c>
      <c r="E162">
        <v>9</v>
      </c>
      <c r="F162" t="s">
        <v>5</v>
      </c>
      <c r="G162">
        <v>35</v>
      </c>
      <c r="H162">
        <v>40</v>
      </c>
      <c r="I162">
        <v>13</v>
      </c>
      <c r="J162">
        <v>0</v>
      </c>
      <c r="K162">
        <v>0</v>
      </c>
      <c r="L162">
        <v>0</v>
      </c>
      <c r="S162">
        <f>SUM(G162:I162)</f>
        <v>88</v>
      </c>
      <c r="T162">
        <f>MAX(I163:L163)</f>
        <v>81</v>
      </c>
      <c r="V162" s="5">
        <f>T162/S162</f>
        <v>0.92045454545454541</v>
      </c>
    </row>
    <row r="163" spans="1:23" x14ac:dyDescent="0.35">
      <c r="A163" t="s">
        <v>6</v>
      </c>
      <c r="B163">
        <v>3</v>
      </c>
      <c r="C163">
        <v>3</v>
      </c>
      <c r="D163" t="s">
        <v>34</v>
      </c>
      <c r="E163">
        <v>9</v>
      </c>
      <c r="F163" t="s">
        <v>23</v>
      </c>
      <c r="G163">
        <v>0</v>
      </c>
      <c r="H163">
        <v>1</v>
      </c>
      <c r="I163">
        <v>46</v>
      </c>
      <c r="J163">
        <v>81</v>
      </c>
      <c r="K163">
        <v>66</v>
      </c>
      <c r="L163">
        <v>20</v>
      </c>
    </row>
    <row r="164" spans="1:23" x14ac:dyDescent="0.35">
      <c r="A164" t="s">
        <v>6</v>
      </c>
      <c r="B164">
        <v>3</v>
      </c>
      <c r="C164">
        <v>3</v>
      </c>
      <c r="D164" t="s">
        <v>34</v>
      </c>
      <c r="E164">
        <v>9</v>
      </c>
      <c r="F164" t="s">
        <v>24</v>
      </c>
      <c r="G164">
        <v>0</v>
      </c>
      <c r="H164">
        <v>0</v>
      </c>
      <c r="I164">
        <v>0</v>
      </c>
      <c r="J164">
        <v>1</v>
      </c>
      <c r="K164">
        <v>20</v>
      </c>
      <c r="L164">
        <v>51</v>
      </c>
    </row>
    <row r="165" spans="1:23" x14ac:dyDescent="0.35">
      <c r="A165" t="s">
        <v>6</v>
      </c>
      <c r="B165">
        <v>3</v>
      </c>
      <c r="C165">
        <v>3</v>
      </c>
      <c r="D165" t="s">
        <v>34</v>
      </c>
      <c r="E165">
        <v>9</v>
      </c>
      <c r="F165" t="s">
        <v>25</v>
      </c>
      <c r="G165">
        <v>0</v>
      </c>
      <c r="H165">
        <v>0</v>
      </c>
      <c r="I165">
        <v>0</v>
      </c>
      <c r="J165">
        <v>0</v>
      </c>
      <c r="K165">
        <v>1</v>
      </c>
      <c r="L165">
        <v>17</v>
      </c>
    </row>
    <row r="166" spans="1:23" x14ac:dyDescent="0.35">
      <c r="A166" t="s">
        <v>6</v>
      </c>
      <c r="B166">
        <v>3</v>
      </c>
      <c r="C166">
        <v>3</v>
      </c>
      <c r="D166" t="s">
        <v>34</v>
      </c>
      <c r="E166">
        <v>9</v>
      </c>
      <c r="F166" t="s">
        <v>26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1</v>
      </c>
    </row>
    <row r="167" spans="1:23" x14ac:dyDescent="0.35">
      <c r="A167" t="s">
        <v>6</v>
      </c>
      <c r="B167">
        <v>3</v>
      </c>
      <c r="C167">
        <v>4</v>
      </c>
      <c r="D167" t="s">
        <v>32</v>
      </c>
      <c r="E167">
        <v>10</v>
      </c>
      <c r="F167" t="s">
        <v>5</v>
      </c>
      <c r="G167">
        <v>0</v>
      </c>
      <c r="H167">
        <v>3</v>
      </c>
      <c r="I167">
        <v>14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S167">
        <f>SUM(G167:I167)</f>
        <v>17</v>
      </c>
      <c r="T167">
        <f>MAX(I168:L168)</f>
        <v>37</v>
      </c>
      <c r="U167">
        <f>Q171</f>
        <v>14</v>
      </c>
      <c r="W167" s="5">
        <f>U167/T167</f>
        <v>0.3783783783783784</v>
      </c>
    </row>
    <row r="168" spans="1:23" x14ac:dyDescent="0.35">
      <c r="A168" t="s">
        <v>6</v>
      </c>
      <c r="B168">
        <v>3</v>
      </c>
      <c r="C168">
        <v>4</v>
      </c>
      <c r="D168" t="s">
        <v>32</v>
      </c>
      <c r="E168">
        <v>10</v>
      </c>
      <c r="F168" t="s">
        <v>23</v>
      </c>
      <c r="G168">
        <v>0</v>
      </c>
      <c r="H168">
        <v>0</v>
      </c>
      <c r="I168">
        <v>9</v>
      </c>
      <c r="J168">
        <v>33</v>
      </c>
      <c r="K168">
        <v>37</v>
      </c>
      <c r="L168">
        <v>14</v>
      </c>
      <c r="M168">
        <v>10</v>
      </c>
      <c r="N168">
        <v>6</v>
      </c>
      <c r="O168">
        <v>0</v>
      </c>
      <c r="P168">
        <v>0</v>
      </c>
      <c r="Q168">
        <v>0</v>
      </c>
    </row>
    <row r="169" spans="1:23" x14ac:dyDescent="0.35">
      <c r="A169" t="s">
        <v>6</v>
      </c>
      <c r="B169">
        <v>3</v>
      </c>
      <c r="C169">
        <v>4</v>
      </c>
      <c r="D169" t="s">
        <v>32</v>
      </c>
      <c r="E169">
        <v>10</v>
      </c>
      <c r="F169" t="s">
        <v>24</v>
      </c>
      <c r="G169">
        <v>0</v>
      </c>
      <c r="H169">
        <v>0</v>
      </c>
      <c r="I169">
        <v>0</v>
      </c>
      <c r="J169">
        <v>0</v>
      </c>
      <c r="K169">
        <v>3</v>
      </c>
      <c r="L169">
        <v>23</v>
      </c>
      <c r="M169">
        <v>24</v>
      </c>
      <c r="N169">
        <v>23</v>
      </c>
      <c r="O169">
        <v>13</v>
      </c>
      <c r="P169">
        <v>10</v>
      </c>
      <c r="Q169">
        <v>6</v>
      </c>
    </row>
    <row r="170" spans="1:23" x14ac:dyDescent="0.35">
      <c r="A170" t="s">
        <v>6</v>
      </c>
      <c r="B170">
        <v>3</v>
      </c>
      <c r="C170">
        <v>4</v>
      </c>
      <c r="D170" t="s">
        <v>32</v>
      </c>
      <c r="E170">
        <v>10</v>
      </c>
      <c r="F170" t="s">
        <v>25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4</v>
      </c>
      <c r="O170">
        <v>18</v>
      </c>
      <c r="P170">
        <v>17</v>
      </c>
      <c r="Q170">
        <v>9</v>
      </c>
    </row>
    <row r="171" spans="1:23" x14ac:dyDescent="0.35">
      <c r="A171" t="s">
        <v>6</v>
      </c>
      <c r="B171">
        <v>3</v>
      </c>
      <c r="C171">
        <v>4</v>
      </c>
      <c r="D171" t="s">
        <v>32</v>
      </c>
      <c r="E171">
        <v>10</v>
      </c>
      <c r="F171" t="s">
        <v>26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4</v>
      </c>
      <c r="Q171">
        <v>14</v>
      </c>
    </row>
    <row r="172" spans="1:23" x14ac:dyDescent="0.35">
      <c r="A172" t="s">
        <v>6</v>
      </c>
      <c r="B172">
        <v>3</v>
      </c>
      <c r="C172">
        <v>4</v>
      </c>
      <c r="D172" t="s">
        <v>33</v>
      </c>
      <c r="E172">
        <v>11</v>
      </c>
      <c r="F172" t="s">
        <v>5</v>
      </c>
      <c r="G172">
        <v>0</v>
      </c>
      <c r="H172">
        <v>6</v>
      </c>
      <c r="I172">
        <v>0</v>
      </c>
      <c r="J172">
        <v>0</v>
      </c>
      <c r="K172">
        <v>3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S172">
        <f>SUM(G172:I172)</f>
        <v>6</v>
      </c>
      <c r="T172">
        <f>MAX(I173:L173)</f>
        <v>9</v>
      </c>
      <c r="U172">
        <f>Q176</f>
        <v>5</v>
      </c>
      <c r="W172" s="5">
        <f>U172/T172</f>
        <v>0.55555555555555558</v>
      </c>
    </row>
    <row r="173" spans="1:23" x14ac:dyDescent="0.35">
      <c r="A173" t="s">
        <v>6</v>
      </c>
      <c r="B173">
        <v>3</v>
      </c>
      <c r="C173">
        <v>4</v>
      </c>
      <c r="D173" t="s">
        <v>33</v>
      </c>
      <c r="E173">
        <v>11</v>
      </c>
      <c r="F173" t="s">
        <v>23</v>
      </c>
      <c r="G173">
        <v>0</v>
      </c>
      <c r="H173">
        <v>0</v>
      </c>
      <c r="I173">
        <v>1</v>
      </c>
      <c r="J173">
        <v>7</v>
      </c>
      <c r="K173">
        <v>9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4</v>
      </c>
    </row>
    <row r="174" spans="1:23" x14ac:dyDescent="0.35">
      <c r="A174" t="s">
        <v>6</v>
      </c>
      <c r="B174">
        <v>3</v>
      </c>
      <c r="C174">
        <v>4</v>
      </c>
      <c r="D174" t="s">
        <v>33</v>
      </c>
      <c r="E174">
        <v>11</v>
      </c>
      <c r="F174" t="s">
        <v>24</v>
      </c>
      <c r="G174">
        <v>0</v>
      </c>
      <c r="H174">
        <v>0</v>
      </c>
      <c r="I174">
        <v>0</v>
      </c>
      <c r="J174">
        <v>0</v>
      </c>
      <c r="K174">
        <v>1</v>
      </c>
      <c r="L174">
        <v>6</v>
      </c>
      <c r="M174">
        <v>6</v>
      </c>
      <c r="N174">
        <v>5</v>
      </c>
      <c r="O174">
        <v>0</v>
      </c>
      <c r="P174">
        <v>0</v>
      </c>
      <c r="Q174">
        <v>0</v>
      </c>
    </row>
    <row r="175" spans="1:23" x14ac:dyDescent="0.35">
      <c r="A175" t="s">
        <v>6</v>
      </c>
      <c r="B175">
        <v>3</v>
      </c>
      <c r="C175">
        <v>4</v>
      </c>
      <c r="D175" t="s">
        <v>33</v>
      </c>
      <c r="E175">
        <v>11</v>
      </c>
      <c r="F175" t="s">
        <v>25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1</v>
      </c>
      <c r="M175">
        <v>1</v>
      </c>
      <c r="N175">
        <v>2</v>
      </c>
      <c r="O175">
        <v>6</v>
      </c>
      <c r="P175">
        <v>4</v>
      </c>
      <c r="Q175">
        <v>2</v>
      </c>
    </row>
    <row r="176" spans="1:23" x14ac:dyDescent="0.35">
      <c r="A176" t="s">
        <v>6</v>
      </c>
      <c r="B176">
        <v>3</v>
      </c>
      <c r="C176">
        <v>4</v>
      </c>
      <c r="D176" t="s">
        <v>33</v>
      </c>
      <c r="E176">
        <v>11</v>
      </c>
      <c r="F176" t="s">
        <v>26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1</v>
      </c>
      <c r="P176">
        <v>3</v>
      </c>
      <c r="Q176">
        <v>5</v>
      </c>
    </row>
    <row r="177" spans="1:23" x14ac:dyDescent="0.35">
      <c r="A177" t="s">
        <v>6</v>
      </c>
      <c r="B177">
        <v>3</v>
      </c>
      <c r="C177">
        <v>4</v>
      </c>
      <c r="D177" t="s">
        <v>34</v>
      </c>
      <c r="E177">
        <v>12</v>
      </c>
      <c r="F177" t="s">
        <v>5</v>
      </c>
      <c r="G177">
        <v>0</v>
      </c>
      <c r="H177">
        <v>0</v>
      </c>
      <c r="I177">
        <v>4</v>
      </c>
      <c r="J177">
        <v>2</v>
      </c>
      <c r="K177">
        <v>0</v>
      </c>
      <c r="L177">
        <v>0</v>
      </c>
      <c r="M177">
        <v>5</v>
      </c>
      <c r="N177">
        <v>0</v>
      </c>
      <c r="O177">
        <v>0</v>
      </c>
      <c r="P177">
        <v>0</v>
      </c>
      <c r="Q177">
        <v>0</v>
      </c>
      <c r="S177">
        <f>SUM(G177:I177)</f>
        <v>4</v>
      </c>
      <c r="T177">
        <f>MAX(I178:L178)</f>
        <v>4</v>
      </c>
      <c r="U177">
        <f>Q181</f>
        <v>0</v>
      </c>
      <c r="V177">
        <f>T177/S177</f>
        <v>1</v>
      </c>
      <c r="W177">
        <f>U177/T177</f>
        <v>0</v>
      </c>
    </row>
    <row r="178" spans="1:23" x14ac:dyDescent="0.35">
      <c r="A178" t="s">
        <v>6</v>
      </c>
      <c r="B178">
        <v>3</v>
      </c>
      <c r="C178">
        <v>4</v>
      </c>
      <c r="D178" t="s">
        <v>34</v>
      </c>
      <c r="E178">
        <v>12</v>
      </c>
      <c r="F178" t="s">
        <v>23</v>
      </c>
      <c r="G178">
        <v>0</v>
      </c>
      <c r="H178">
        <v>1</v>
      </c>
      <c r="I178">
        <v>1</v>
      </c>
      <c r="J178">
        <v>4</v>
      </c>
      <c r="K178">
        <v>3</v>
      </c>
      <c r="L178">
        <v>4</v>
      </c>
      <c r="M178">
        <v>3</v>
      </c>
      <c r="N178">
        <v>1</v>
      </c>
      <c r="O178">
        <v>1</v>
      </c>
      <c r="P178">
        <v>0</v>
      </c>
      <c r="Q178">
        <v>0</v>
      </c>
    </row>
    <row r="179" spans="1:23" x14ac:dyDescent="0.35">
      <c r="A179" t="s">
        <v>6</v>
      </c>
      <c r="B179">
        <v>3</v>
      </c>
      <c r="C179">
        <v>4</v>
      </c>
      <c r="D179" t="s">
        <v>34</v>
      </c>
      <c r="E179">
        <v>12</v>
      </c>
      <c r="F179" t="s">
        <v>24</v>
      </c>
      <c r="G179">
        <v>0</v>
      </c>
      <c r="H179">
        <v>0</v>
      </c>
      <c r="I179">
        <v>0</v>
      </c>
      <c r="J179">
        <v>0</v>
      </c>
      <c r="K179">
        <v>1</v>
      </c>
      <c r="L179">
        <v>1</v>
      </c>
      <c r="M179">
        <v>1</v>
      </c>
      <c r="N179">
        <v>3</v>
      </c>
      <c r="O179">
        <v>2</v>
      </c>
      <c r="P179">
        <v>2</v>
      </c>
      <c r="Q179">
        <v>0</v>
      </c>
    </row>
    <row r="180" spans="1:23" x14ac:dyDescent="0.35">
      <c r="A180" t="s">
        <v>6</v>
      </c>
      <c r="B180">
        <v>3</v>
      </c>
      <c r="C180">
        <v>4</v>
      </c>
      <c r="D180" t="s">
        <v>34</v>
      </c>
      <c r="E180">
        <v>12</v>
      </c>
      <c r="F180" t="s">
        <v>25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23" x14ac:dyDescent="0.35">
      <c r="A181" t="s">
        <v>6</v>
      </c>
      <c r="B181">
        <v>3</v>
      </c>
      <c r="C181">
        <v>4</v>
      </c>
      <c r="D181" t="s">
        <v>34</v>
      </c>
      <c r="E181">
        <v>12</v>
      </c>
      <c r="F181" t="s">
        <v>26</v>
      </c>
      <c r="G181">
        <v>2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23" x14ac:dyDescent="0.35">
      <c r="A182" t="s">
        <v>6</v>
      </c>
      <c r="B182">
        <v>4</v>
      </c>
      <c r="C182">
        <v>1</v>
      </c>
      <c r="D182" t="s">
        <v>32</v>
      </c>
      <c r="E182">
        <v>1</v>
      </c>
      <c r="F182" t="s">
        <v>5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15</v>
      </c>
      <c r="O182">
        <v>0</v>
      </c>
      <c r="P182">
        <v>0</v>
      </c>
      <c r="Q182">
        <v>0</v>
      </c>
      <c r="S182">
        <f>SUM(G182:I182)</f>
        <v>0</v>
      </c>
      <c r="T182">
        <f>MAX(I183:L183)</f>
        <v>8</v>
      </c>
      <c r="U182">
        <f>Q186</f>
        <v>0</v>
      </c>
      <c r="W182">
        <f>U182/T182</f>
        <v>0</v>
      </c>
    </row>
    <row r="183" spans="1:23" x14ac:dyDescent="0.35">
      <c r="A183" t="s">
        <v>6</v>
      </c>
      <c r="B183">
        <v>4</v>
      </c>
      <c r="C183">
        <v>1</v>
      </c>
      <c r="D183" t="s">
        <v>32</v>
      </c>
      <c r="E183">
        <v>1</v>
      </c>
      <c r="F183" t="s">
        <v>23</v>
      </c>
      <c r="G183">
        <v>1</v>
      </c>
      <c r="H183">
        <v>1</v>
      </c>
      <c r="I183">
        <v>8</v>
      </c>
      <c r="J183">
        <v>8</v>
      </c>
      <c r="K183">
        <v>8</v>
      </c>
      <c r="L183">
        <v>7</v>
      </c>
      <c r="M183">
        <v>6</v>
      </c>
      <c r="N183">
        <v>4</v>
      </c>
      <c r="O183">
        <v>3</v>
      </c>
      <c r="P183">
        <v>3</v>
      </c>
      <c r="Q183">
        <v>0</v>
      </c>
    </row>
    <row r="184" spans="1:23" x14ac:dyDescent="0.35">
      <c r="A184" t="s">
        <v>6</v>
      </c>
      <c r="B184">
        <v>4</v>
      </c>
      <c r="C184">
        <v>1</v>
      </c>
      <c r="D184" t="s">
        <v>32</v>
      </c>
      <c r="E184">
        <v>1</v>
      </c>
      <c r="F184" t="s">
        <v>24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1</v>
      </c>
      <c r="N184">
        <v>2</v>
      </c>
      <c r="O184">
        <v>2</v>
      </c>
      <c r="P184">
        <v>1</v>
      </c>
      <c r="Q184">
        <v>1</v>
      </c>
    </row>
    <row r="185" spans="1:23" x14ac:dyDescent="0.35">
      <c r="A185" t="s">
        <v>6</v>
      </c>
      <c r="B185">
        <v>4</v>
      </c>
      <c r="C185">
        <v>1</v>
      </c>
      <c r="D185" t="s">
        <v>32</v>
      </c>
      <c r="E185">
        <v>1</v>
      </c>
      <c r="F185" t="s">
        <v>25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1</v>
      </c>
      <c r="Q185">
        <v>1</v>
      </c>
    </row>
    <row r="186" spans="1:23" x14ac:dyDescent="0.35">
      <c r="A186" t="s">
        <v>6</v>
      </c>
      <c r="B186">
        <v>4</v>
      </c>
      <c r="C186">
        <v>1</v>
      </c>
      <c r="D186" t="s">
        <v>32</v>
      </c>
      <c r="E186">
        <v>1</v>
      </c>
      <c r="F186" t="s">
        <v>26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</row>
    <row r="187" spans="1:23" x14ac:dyDescent="0.35">
      <c r="A187" t="s">
        <v>6</v>
      </c>
      <c r="B187">
        <v>4</v>
      </c>
      <c r="C187">
        <v>1</v>
      </c>
      <c r="D187" t="s">
        <v>33</v>
      </c>
      <c r="E187">
        <v>2</v>
      </c>
      <c r="F187" t="s">
        <v>5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S187">
        <f>SUM(G187:I187)</f>
        <v>0</v>
      </c>
      <c r="T187">
        <f>MAX(I188:L188)</f>
        <v>3</v>
      </c>
      <c r="U187">
        <f>Q191</f>
        <v>1</v>
      </c>
      <c r="W187" s="5">
        <f>U187/T187</f>
        <v>0.33333333333333331</v>
      </c>
    </row>
    <row r="188" spans="1:23" x14ac:dyDescent="0.35">
      <c r="A188" t="s">
        <v>6</v>
      </c>
      <c r="B188">
        <v>4</v>
      </c>
      <c r="C188">
        <v>1</v>
      </c>
      <c r="D188" t="s">
        <v>33</v>
      </c>
      <c r="E188">
        <v>2</v>
      </c>
      <c r="F188" t="s">
        <v>23</v>
      </c>
      <c r="G188">
        <v>0</v>
      </c>
      <c r="H188">
        <v>0</v>
      </c>
      <c r="I188">
        <v>2</v>
      </c>
      <c r="J188">
        <v>3</v>
      </c>
      <c r="K188">
        <v>3</v>
      </c>
      <c r="L188">
        <v>1</v>
      </c>
      <c r="M188">
        <v>1</v>
      </c>
      <c r="N188">
        <v>0</v>
      </c>
      <c r="O188">
        <v>0</v>
      </c>
      <c r="P188">
        <v>0</v>
      </c>
      <c r="Q188">
        <v>0</v>
      </c>
    </row>
    <row r="189" spans="1:23" x14ac:dyDescent="0.35">
      <c r="A189" t="s">
        <v>6</v>
      </c>
      <c r="B189">
        <v>4</v>
      </c>
      <c r="C189">
        <v>1</v>
      </c>
      <c r="D189" t="s">
        <v>33</v>
      </c>
      <c r="E189">
        <v>2</v>
      </c>
      <c r="F189" t="s">
        <v>24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2</v>
      </c>
      <c r="M189">
        <v>2</v>
      </c>
      <c r="N189">
        <v>1</v>
      </c>
      <c r="O189">
        <v>0</v>
      </c>
      <c r="P189">
        <v>0</v>
      </c>
      <c r="Q189">
        <v>0</v>
      </c>
    </row>
    <row r="190" spans="1:23" x14ac:dyDescent="0.35">
      <c r="A190" t="s">
        <v>6</v>
      </c>
      <c r="B190">
        <v>4</v>
      </c>
      <c r="C190">
        <v>1</v>
      </c>
      <c r="D190" t="s">
        <v>33</v>
      </c>
      <c r="E190">
        <v>2</v>
      </c>
      <c r="F190" t="s">
        <v>25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1</v>
      </c>
      <c r="O190">
        <v>2</v>
      </c>
      <c r="P190">
        <v>2</v>
      </c>
      <c r="Q190">
        <v>1</v>
      </c>
    </row>
    <row r="191" spans="1:23" x14ac:dyDescent="0.35">
      <c r="A191" t="s">
        <v>6</v>
      </c>
      <c r="B191">
        <v>4</v>
      </c>
      <c r="C191">
        <v>1</v>
      </c>
      <c r="D191" t="s">
        <v>33</v>
      </c>
      <c r="E191">
        <v>2</v>
      </c>
      <c r="F191" t="s">
        <v>26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1</v>
      </c>
    </row>
    <row r="192" spans="1:23" x14ac:dyDescent="0.35">
      <c r="A192" t="s">
        <v>6</v>
      </c>
      <c r="B192">
        <v>4</v>
      </c>
      <c r="C192">
        <v>1</v>
      </c>
      <c r="D192" t="s">
        <v>34</v>
      </c>
      <c r="E192">
        <v>3</v>
      </c>
      <c r="F192" t="s">
        <v>5</v>
      </c>
      <c r="G192">
        <v>0</v>
      </c>
      <c r="H192">
        <v>0</v>
      </c>
      <c r="I192">
        <v>28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31</v>
      </c>
      <c r="Q192">
        <v>0</v>
      </c>
      <c r="S192">
        <f>SUM(G192:I192)</f>
        <v>28</v>
      </c>
      <c r="T192">
        <f>MAX(I193:L193)</f>
        <v>21</v>
      </c>
      <c r="U192">
        <f>Q196</f>
        <v>0</v>
      </c>
      <c r="V192" s="5">
        <f>T192/S192</f>
        <v>0.75</v>
      </c>
      <c r="W192">
        <f>U192/T192</f>
        <v>0</v>
      </c>
    </row>
    <row r="193" spans="1:23" x14ac:dyDescent="0.35">
      <c r="A193" t="s">
        <v>6</v>
      </c>
      <c r="B193">
        <v>4</v>
      </c>
      <c r="C193">
        <v>1</v>
      </c>
      <c r="D193" t="s">
        <v>34</v>
      </c>
      <c r="E193">
        <v>3</v>
      </c>
      <c r="F193" t="s">
        <v>23</v>
      </c>
      <c r="G193">
        <v>0</v>
      </c>
      <c r="H193">
        <v>0</v>
      </c>
      <c r="I193">
        <v>1</v>
      </c>
      <c r="J193">
        <v>5</v>
      </c>
      <c r="K193">
        <v>21</v>
      </c>
      <c r="L193">
        <v>17</v>
      </c>
      <c r="M193">
        <v>15</v>
      </c>
      <c r="N193">
        <v>11</v>
      </c>
      <c r="O193">
        <v>1</v>
      </c>
      <c r="P193">
        <v>1</v>
      </c>
      <c r="Q193">
        <v>0</v>
      </c>
    </row>
    <row r="194" spans="1:23" x14ac:dyDescent="0.35">
      <c r="A194" t="s">
        <v>6</v>
      </c>
      <c r="B194">
        <v>4</v>
      </c>
      <c r="C194">
        <v>1</v>
      </c>
      <c r="D194" t="s">
        <v>34</v>
      </c>
      <c r="E194">
        <v>3</v>
      </c>
      <c r="F194" t="s">
        <v>24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3</v>
      </c>
      <c r="M194">
        <v>5</v>
      </c>
      <c r="N194">
        <v>5</v>
      </c>
      <c r="O194">
        <v>10</v>
      </c>
      <c r="P194">
        <v>9</v>
      </c>
      <c r="Q194">
        <v>7</v>
      </c>
    </row>
    <row r="195" spans="1:23" x14ac:dyDescent="0.35">
      <c r="A195" t="s">
        <v>6</v>
      </c>
      <c r="B195">
        <v>4</v>
      </c>
      <c r="C195">
        <v>1</v>
      </c>
      <c r="D195" t="s">
        <v>34</v>
      </c>
      <c r="E195">
        <v>3</v>
      </c>
      <c r="F195" t="s">
        <v>25</v>
      </c>
      <c r="G195">
        <v>1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1</v>
      </c>
      <c r="Q195">
        <v>3</v>
      </c>
    </row>
    <row r="196" spans="1:23" x14ac:dyDescent="0.35">
      <c r="A196" t="s">
        <v>6</v>
      </c>
      <c r="B196">
        <v>4</v>
      </c>
      <c r="C196">
        <v>1</v>
      </c>
      <c r="D196" t="s">
        <v>34</v>
      </c>
      <c r="E196">
        <v>3</v>
      </c>
      <c r="F196" t="s">
        <v>26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</row>
    <row r="197" spans="1:23" x14ac:dyDescent="0.35">
      <c r="A197" t="s">
        <v>6</v>
      </c>
      <c r="B197">
        <v>4</v>
      </c>
      <c r="C197">
        <v>2</v>
      </c>
      <c r="D197" t="s">
        <v>32</v>
      </c>
      <c r="E197">
        <v>4</v>
      </c>
      <c r="F197" t="s">
        <v>5</v>
      </c>
      <c r="G197">
        <v>8</v>
      </c>
      <c r="H197">
        <v>0</v>
      </c>
      <c r="I197">
        <v>9</v>
      </c>
      <c r="J197">
        <v>0</v>
      </c>
      <c r="K197">
        <v>0</v>
      </c>
      <c r="L197">
        <v>0</v>
      </c>
      <c r="M197">
        <v>0</v>
      </c>
      <c r="N197">
        <v>7</v>
      </c>
      <c r="O197">
        <v>8</v>
      </c>
      <c r="P197">
        <v>0</v>
      </c>
      <c r="Q197">
        <v>7</v>
      </c>
      <c r="S197">
        <f>SUM(G197:I197)</f>
        <v>17</v>
      </c>
      <c r="T197">
        <f>MAX(I198:L198)</f>
        <v>30</v>
      </c>
      <c r="U197">
        <f>Q201</f>
        <v>7</v>
      </c>
      <c r="W197" s="5">
        <f>U197/T197</f>
        <v>0.23333333333333334</v>
      </c>
    </row>
    <row r="198" spans="1:23" x14ac:dyDescent="0.35">
      <c r="A198" t="s">
        <v>6</v>
      </c>
      <c r="B198">
        <v>4</v>
      </c>
      <c r="C198">
        <v>2</v>
      </c>
      <c r="D198" t="s">
        <v>32</v>
      </c>
      <c r="E198">
        <v>4</v>
      </c>
      <c r="F198" t="s">
        <v>23</v>
      </c>
      <c r="G198">
        <v>0</v>
      </c>
      <c r="H198">
        <v>1</v>
      </c>
      <c r="I198">
        <v>12</v>
      </c>
      <c r="J198">
        <v>30</v>
      </c>
      <c r="K198">
        <v>30</v>
      </c>
      <c r="L198">
        <v>22</v>
      </c>
      <c r="M198">
        <v>12</v>
      </c>
      <c r="N198">
        <v>10</v>
      </c>
      <c r="O198">
        <v>0</v>
      </c>
      <c r="P198">
        <v>0</v>
      </c>
      <c r="Q198">
        <v>0</v>
      </c>
    </row>
    <row r="199" spans="1:23" x14ac:dyDescent="0.35">
      <c r="A199" t="s">
        <v>6</v>
      </c>
      <c r="B199">
        <v>4</v>
      </c>
      <c r="C199">
        <v>2</v>
      </c>
      <c r="D199" t="s">
        <v>32</v>
      </c>
      <c r="E199">
        <v>4</v>
      </c>
      <c r="F199" t="s">
        <v>24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4</v>
      </c>
      <c r="M199">
        <v>14</v>
      </c>
      <c r="N199">
        <v>10</v>
      </c>
      <c r="O199">
        <v>8</v>
      </c>
      <c r="P199">
        <v>0</v>
      </c>
      <c r="Q199">
        <v>0</v>
      </c>
    </row>
    <row r="200" spans="1:23" x14ac:dyDescent="0.35">
      <c r="A200" t="s">
        <v>6</v>
      </c>
      <c r="B200">
        <v>4</v>
      </c>
      <c r="C200">
        <v>2</v>
      </c>
      <c r="D200" t="s">
        <v>32</v>
      </c>
      <c r="E200">
        <v>4</v>
      </c>
      <c r="F200" t="s">
        <v>25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6</v>
      </c>
      <c r="O200">
        <v>8</v>
      </c>
      <c r="P200">
        <v>11</v>
      </c>
      <c r="Q200">
        <v>9</v>
      </c>
    </row>
    <row r="201" spans="1:23" x14ac:dyDescent="0.35">
      <c r="A201" t="s">
        <v>6</v>
      </c>
      <c r="B201">
        <v>4</v>
      </c>
      <c r="C201">
        <v>2</v>
      </c>
      <c r="D201" t="s">
        <v>32</v>
      </c>
      <c r="E201">
        <v>4</v>
      </c>
      <c r="F201" t="s">
        <v>26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1</v>
      </c>
      <c r="P201">
        <v>5</v>
      </c>
      <c r="Q201">
        <v>7</v>
      </c>
    </row>
    <row r="202" spans="1:23" x14ac:dyDescent="0.35">
      <c r="A202" t="s">
        <v>6</v>
      </c>
      <c r="B202">
        <v>4</v>
      </c>
      <c r="C202">
        <v>2</v>
      </c>
      <c r="D202" t="s">
        <v>33</v>
      </c>
      <c r="E202">
        <v>5</v>
      </c>
      <c r="F202" t="s">
        <v>5</v>
      </c>
      <c r="G202">
        <v>4</v>
      </c>
      <c r="H202">
        <v>15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S202">
        <f>SUM(G202:I202)</f>
        <v>19</v>
      </c>
      <c r="T202">
        <f>MAX(I203:L203)</f>
        <v>20</v>
      </c>
      <c r="U202">
        <f>Q206</f>
        <v>3</v>
      </c>
      <c r="W202" s="5">
        <f>U202/T202</f>
        <v>0.15</v>
      </c>
    </row>
    <row r="203" spans="1:23" x14ac:dyDescent="0.35">
      <c r="A203" t="s">
        <v>6</v>
      </c>
      <c r="B203">
        <v>4</v>
      </c>
      <c r="C203">
        <v>2</v>
      </c>
      <c r="D203" t="s">
        <v>33</v>
      </c>
      <c r="E203">
        <v>5</v>
      </c>
      <c r="F203" t="s">
        <v>23</v>
      </c>
      <c r="G203">
        <v>1</v>
      </c>
      <c r="H203">
        <v>1</v>
      </c>
      <c r="I203">
        <v>14</v>
      </c>
      <c r="J203">
        <v>20</v>
      </c>
      <c r="K203">
        <v>5</v>
      </c>
      <c r="L203">
        <v>2</v>
      </c>
      <c r="M203">
        <v>0</v>
      </c>
      <c r="N203">
        <v>0</v>
      </c>
      <c r="O203">
        <v>0</v>
      </c>
      <c r="P203">
        <v>0</v>
      </c>
      <c r="Q203">
        <v>0</v>
      </c>
    </row>
    <row r="204" spans="1:23" x14ac:dyDescent="0.35">
      <c r="A204" t="s">
        <v>6</v>
      </c>
      <c r="B204">
        <v>4</v>
      </c>
      <c r="C204">
        <v>2</v>
      </c>
      <c r="D204" t="s">
        <v>33</v>
      </c>
      <c r="E204">
        <v>5</v>
      </c>
      <c r="F204" t="s">
        <v>24</v>
      </c>
      <c r="G204">
        <v>0</v>
      </c>
      <c r="H204">
        <v>0</v>
      </c>
      <c r="I204">
        <v>0</v>
      </c>
      <c r="J204">
        <v>1</v>
      </c>
      <c r="K204">
        <v>15</v>
      </c>
      <c r="L204">
        <v>18</v>
      </c>
      <c r="M204">
        <v>13</v>
      </c>
      <c r="N204">
        <v>13</v>
      </c>
      <c r="O204">
        <v>5</v>
      </c>
      <c r="P204">
        <v>3</v>
      </c>
      <c r="Q204">
        <v>0</v>
      </c>
    </row>
    <row r="205" spans="1:23" x14ac:dyDescent="0.35">
      <c r="A205" t="s">
        <v>6</v>
      </c>
      <c r="B205">
        <v>4</v>
      </c>
      <c r="C205">
        <v>2</v>
      </c>
      <c r="D205" t="s">
        <v>33</v>
      </c>
      <c r="E205">
        <v>5</v>
      </c>
      <c r="F205" t="s">
        <v>25</v>
      </c>
      <c r="G205">
        <v>0</v>
      </c>
      <c r="H205">
        <v>0</v>
      </c>
      <c r="I205">
        <v>0</v>
      </c>
      <c r="J205">
        <v>0</v>
      </c>
      <c r="K205">
        <v>1</v>
      </c>
      <c r="L205">
        <v>1</v>
      </c>
      <c r="M205">
        <v>3</v>
      </c>
      <c r="N205">
        <v>2</v>
      </c>
      <c r="O205">
        <v>10</v>
      </c>
      <c r="P205">
        <v>12</v>
      </c>
      <c r="Q205">
        <v>10</v>
      </c>
    </row>
    <row r="206" spans="1:23" x14ac:dyDescent="0.35">
      <c r="A206" t="s">
        <v>6</v>
      </c>
      <c r="B206">
        <v>4</v>
      </c>
      <c r="C206">
        <v>2</v>
      </c>
      <c r="D206" t="s">
        <v>33</v>
      </c>
      <c r="E206">
        <v>5</v>
      </c>
      <c r="F206" t="s">
        <v>26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1</v>
      </c>
      <c r="O206">
        <v>1</v>
      </c>
      <c r="P206">
        <v>1</v>
      </c>
      <c r="Q206">
        <v>3</v>
      </c>
    </row>
    <row r="207" spans="1:23" x14ac:dyDescent="0.35">
      <c r="A207" t="s">
        <v>6</v>
      </c>
      <c r="B207">
        <v>4</v>
      </c>
      <c r="C207">
        <v>2</v>
      </c>
      <c r="D207" t="s">
        <v>34</v>
      </c>
      <c r="E207">
        <v>6</v>
      </c>
      <c r="F207" t="s">
        <v>5</v>
      </c>
      <c r="G207">
        <v>0</v>
      </c>
      <c r="H207">
        <v>0</v>
      </c>
      <c r="I207">
        <v>0</v>
      </c>
      <c r="J207">
        <v>0</v>
      </c>
      <c r="S207">
        <f>SUM(G207:I207)</f>
        <v>0</v>
      </c>
      <c r="T207">
        <f>MAX(I208:L208)</f>
        <v>7</v>
      </c>
    </row>
    <row r="208" spans="1:23" x14ac:dyDescent="0.35">
      <c r="A208" t="s">
        <v>6</v>
      </c>
      <c r="B208">
        <v>4</v>
      </c>
      <c r="C208">
        <v>2</v>
      </c>
      <c r="D208" t="s">
        <v>34</v>
      </c>
      <c r="E208">
        <v>6</v>
      </c>
      <c r="F208" t="s">
        <v>23</v>
      </c>
      <c r="G208">
        <v>0</v>
      </c>
      <c r="H208">
        <v>0</v>
      </c>
      <c r="I208">
        <v>0</v>
      </c>
      <c r="J208">
        <v>7</v>
      </c>
    </row>
    <row r="209" spans="1:23" x14ac:dyDescent="0.35">
      <c r="A209" t="s">
        <v>6</v>
      </c>
      <c r="B209">
        <v>4</v>
      </c>
      <c r="C209">
        <v>2</v>
      </c>
      <c r="D209" t="s">
        <v>34</v>
      </c>
      <c r="E209">
        <v>6</v>
      </c>
      <c r="F209" t="s">
        <v>24</v>
      </c>
      <c r="G209">
        <v>0</v>
      </c>
      <c r="H209">
        <v>0</v>
      </c>
      <c r="I209">
        <v>0</v>
      </c>
      <c r="J209">
        <v>0</v>
      </c>
    </row>
    <row r="210" spans="1:23" x14ac:dyDescent="0.35">
      <c r="A210" t="s">
        <v>6</v>
      </c>
      <c r="B210">
        <v>4</v>
      </c>
      <c r="C210">
        <v>2</v>
      </c>
      <c r="D210" t="s">
        <v>34</v>
      </c>
      <c r="E210">
        <v>6</v>
      </c>
      <c r="F210" t="s">
        <v>25</v>
      </c>
      <c r="G210">
        <v>3</v>
      </c>
      <c r="H210">
        <v>0</v>
      </c>
      <c r="I210">
        <v>0</v>
      </c>
      <c r="J210">
        <v>0</v>
      </c>
    </row>
    <row r="211" spans="1:23" x14ac:dyDescent="0.35">
      <c r="A211" t="s">
        <v>6</v>
      </c>
      <c r="B211">
        <v>4</v>
      </c>
      <c r="C211">
        <v>2</v>
      </c>
      <c r="D211" t="s">
        <v>34</v>
      </c>
      <c r="E211">
        <v>6</v>
      </c>
      <c r="F211" t="s">
        <v>26</v>
      </c>
      <c r="G211">
        <v>10</v>
      </c>
      <c r="H211">
        <v>0</v>
      </c>
      <c r="I211">
        <v>0</v>
      </c>
      <c r="J211">
        <v>0</v>
      </c>
    </row>
    <row r="212" spans="1:23" x14ac:dyDescent="0.35">
      <c r="A212" t="s">
        <v>6</v>
      </c>
      <c r="B212">
        <v>4</v>
      </c>
      <c r="C212">
        <v>3</v>
      </c>
      <c r="D212" t="s">
        <v>32</v>
      </c>
      <c r="E212">
        <v>7</v>
      </c>
      <c r="F212" t="s">
        <v>5</v>
      </c>
      <c r="G212">
        <v>22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10</v>
      </c>
      <c r="Q212">
        <v>0</v>
      </c>
      <c r="S212">
        <f>SUM(G212:I212)</f>
        <v>22</v>
      </c>
      <c r="T212">
        <f>MAX(I213:L213)</f>
        <v>13</v>
      </c>
      <c r="U212">
        <f>Q216</f>
        <v>0</v>
      </c>
      <c r="V212" s="5">
        <f>T212/S212</f>
        <v>0.59090909090909094</v>
      </c>
      <c r="W212">
        <f>U212/T212</f>
        <v>0</v>
      </c>
    </row>
    <row r="213" spans="1:23" x14ac:dyDescent="0.35">
      <c r="A213" t="s">
        <v>6</v>
      </c>
      <c r="B213">
        <v>4</v>
      </c>
      <c r="C213">
        <v>3</v>
      </c>
      <c r="D213" t="s">
        <v>32</v>
      </c>
      <c r="E213">
        <v>7</v>
      </c>
      <c r="F213" t="s">
        <v>23</v>
      </c>
      <c r="G213">
        <v>0</v>
      </c>
      <c r="H213">
        <v>0</v>
      </c>
      <c r="I213">
        <v>13</v>
      </c>
      <c r="J213">
        <v>13</v>
      </c>
      <c r="K213">
        <v>12</v>
      </c>
      <c r="L213">
        <v>12</v>
      </c>
      <c r="M213">
        <v>10</v>
      </c>
      <c r="N213">
        <v>8</v>
      </c>
      <c r="O213">
        <v>9</v>
      </c>
      <c r="P213">
        <v>5</v>
      </c>
      <c r="Q213">
        <v>0</v>
      </c>
    </row>
    <row r="214" spans="1:23" x14ac:dyDescent="0.35">
      <c r="A214" t="s">
        <v>6</v>
      </c>
      <c r="B214">
        <v>4</v>
      </c>
      <c r="C214">
        <v>3</v>
      </c>
      <c r="D214" t="s">
        <v>32</v>
      </c>
      <c r="E214">
        <v>7</v>
      </c>
      <c r="F214" t="s">
        <v>24</v>
      </c>
      <c r="G214">
        <v>0</v>
      </c>
      <c r="H214">
        <v>0</v>
      </c>
      <c r="I214">
        <v>0</v>
      </c>
      <c r="J214">
        <v>0</v>
      </c>
      <c r="K214">
        <v>1</v>
      </c>
      <c r="L214">
        <v>1</v>
      </c>
      <c r="M214">
        <v>3</v>
      </c>
      <c r="N214">
        <v>3</v>
      </c>
      <c r="O214">
        <v>2</v>
      </c>
      <c r="P214">
        <v>7</v>
      </c>
      <c r="Q214">
        <v>9</v>
      </c>
    </row>
    <row r="215" spans="1:23" x14ac:dyDescent="0.35">
      <c r="A215" t="s">
        <v>6</v>
      </c>
      <c r="B215">
        <v>4</v>
      </c>
      <c r="C215">
        <v>3</v>
      </c>
      <c r="D215" t="s">
        <v>32</v>
      </c>
      <c r="E215">
        <v>7</v>
      </c>
      <c r="F215" t="s">
        <v>25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2</v>
      </c>
      <c r="Q215">
        <v>2</v>
      </c>
    </row>
    <row r="216" spans="1:23" x14ac:dyDescent="0.35">
      <c r="A216" t="s">
        <v>6</v>
      </c>
      <c r="B216">
        <v>4</v>
      </c>
      <c r="C216">
        <v>3</v>
      </c>
      <c r="D216" t="s">
        <v>32</v>
      </c>
      <c r="E216">
        <v>7</v>
      </c>
      <c r="F216" t="s">
        <v>26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</row>
    <row r="217" spans="1:23" x14ac:dyDescent="0.35">
      <c r="A217" t="s">
        <v>6</v>
      </c>
      <c r="B217">
        <v>4</v>
      </c>
      <c r="C217">
        <v>3</v>
      </c>
      <c r="D217" t="s">
        <v>33</v>
      </c>
      <c r="E217">
        <v>8</v>
      </c>
      <c r="F217" t="s">
        <v>5</v>
      </c>
      <c r="G217">
        <v>15</v>
      </c>
      <c r="H217">
        <v>0</v>
      </c>
      <c r="I217">
        <v>0</v>
      </c>
      <c r="J217">
        <v>15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S217">
        <f>SUM(G217:I217)</f>
        <v>15</v>
      </c>
      <c r="T217">
        <f>MAX(I218:L218)</f>
        <v>10</v>
      </c>
      <c r="U217">
        <f>Q221</f>
        <v>3</v>
      </c>
      <c r="V217" s="5">
        <f>T217/S217</f>
        <v>0.66666666666666663</v>
      </c>
      <c r="W217" s="5">
        <f>U217/T217</f>
        <v>0.3</v>
      </c>
    </row>
    <row r="218" spans="1:23" x14ac:dyDescent="0.35">
      <c r="A218" t="s">
        <v>6</v>
      </c>
      <c r="B218">
        <v>4</v>
      </c>
      <c r="C218">
        <v>3</v>
      </c>
      <c r="D218" t="s">
        <v>33</v>
      </c>
      <c r="E218">
        <v>8</v>
      </c>
      <c r="F218" t="s">
        <v>23</v>
      </c>
      <c r="G218">
        <v>0</v>
      </c>
      <c r="H218">
        <v>0</v>
      </c>
      <c r="I218">
        <v>10</v>
      </c>
      <c r="J218">
        <v>7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</row>
    <row r="219" spans="1:23" x14ac:dyDescent="0.35">
      <c r="A219" t="s">
        <v>6</v>
      </c>
      <c r="B219">
        <v>4</v>
      </c>
      <c r="C219">
        <v>3</v>
      </c>
      <c r="D219" t="s">
        <v>33</v>
      </c>
      <c r="E219">
        <v>8</v>
      </c>
      <c r="F219" t="s">
        <v>24</v>
      </c>
      <c r="G219">
        <v>0</v>
      </c>
      <c r="H219">
        <v>0</v>
      </c>
      <c r="I219">
        <v>0</v>
      </c>
      <c r="J219">
        <v>1</v>
      </c>
      <c r="K219">
        <v>6</v>
      </c>
      <c r="L219">
        <v>5</v>
      </c>
      <c r="M219">
        <v>4</v>
      </c>
      <c r="N219">
        <v>3</v>
      </c>
      <c r="O219">
        <v>0</v>
      </c>
      <c r="P219">
        <v>0</v>
      </c>
      <c r="Q219">
        <v>0</v>
      </c>
    </row>
    <row r="220" spans="1:23" x14ac:dyDescent="0.35">
      <c r="A220" t="s">
        <v>6</v>
      </c>
      <c r="B220">
        <v>4</v>
      </c>
      <c r="C220">
        <v>3</v>
      </c>
      <c r="D220" t="s">
        <v>33</v>
      </c>
      <c r="E220">
        <v>8</v>
      </c>
      <c r="F220" t="s">
        <v>25</v>
      </c>
      <c r="G220">
        <v>0</v>
      </c>
      <c r="H220">
        <v>0</v>
      </c>
      <c r="I220">
        <v>0</v>
      </c>
      <c r="J220">
        <v>0</v>
      </c>
      <c r="K220">
        <v>1</v>
      </c>
      <c r="L220">
        <v>2</v>
      </c>
      <c r="M220">
        <v>2</v>
      </c>
      <c r="N220">
        <v>3</v>
      </c>
      <c r="O220">
        <v>4</v>
      </c>
      <c r="P220">
        <v>2</v>
      </c>
      <c r="Q220">
        <v>2</v>
      </c>
    </row>
    <row r="221" spans="1:23" x14ac:dyDescent="0.35">
      <c r="A221" t="s">
        <v>6</v>
      </c>
      <c r="B221">
        <v>4</v>
      </c>
      <c r="C221">
        <v>3</v>
      </c>
      <c r="D221" t="s">
        <v>33</v>
      </c>
      <c r="E221">
        <v>8</v>
      </c>
      <c r="F221" t="s">
        <v>26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1</v>
      </c>
      <c r="N221">
        <v>1</v>
      </c>
      <c r="O221">
        <v>1</v>
      </c>
      <c r="P221">
        <v>3</v>
      </c>
      <c r="Q221">
        <v>3</v>
      </c>
    </row>
    <row r="222" spans="1:23" x14ac:dyDescent="0.35">
      <c r="A222" t="s">
        <v>6</v>
      </c>
      <c r="B222">
        <v>4</v>
      </c>
      <c r="C222">
        <v>3</v>
      </c>
      <c r="D222" t="s">
        <v>34</v>
      </c>
      <c r="E222">
        <v>9</v>
      </c>
      <c r="F222" t="s">
        <v>5</v>
      </c>
      <c r="G222">
        <v>0</v>
      </c>
      <c r="H222">
        <v>9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4</v>
      </c>
      <c r="P222">
        <v>3</v>
      </c>
      <c r="Q222">
        <v>0</v>
      </c>
      <c r="S222">
        <f>SUM(G222:I222)</f>
        <v>9</v>
      </c>
      <c r="T222">
        <f>MAX(I223:L223)</f>
        <v>3</v>
      </c>
      <c r="U222">
        <f>Q226</f>
        <v>1</v>
      </c>
      <c r="V222" s="5">
        <f>T222/S222</f>
        <v>0.33333333333333331</v>
      </c>
      <c r="W222" s="5">
        <f>U222/T222</f>
        <v>0.33333333333333331</v>
      </c>
    </row>
    <row r="223" spans="1:23" x14ac:dyDescent="0.35">
      <c r="A223" t="s">
        <v>6</v>
      </c>
      <c r="B223">
        <v>4</v>
      </c>
      <c r="C223">
        <v>3</v>
      </c>
      <c r="D223" t="s">
        <v>34</v>
      </c>
      <c r="E223">
        <v>9</v>
      </c>
      <c r="F223" t="s">
        <v>23</v>
      </c>
      <c r="G223">
        <v>0</v>
      </c>
      <c r="H223">
        <v>0</v>
      </c>
      <c r="I223">
        <v>3</v>
      </c>
      <c r="J223">
        <v>3</v>
      </c>
      <c r="K223">
        <v>1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</row>
    <row r="224" spans="1:23" x14ac:dyDescent="0.35">
      <c r="A224" t="s">
        <v>6</v>
      </c>
      <c r="B224">
        <v>4</v>
      </c>
      <c r="C224">
        <v>3</v>
      </c>
      <c r="D224" t="s">
        <v>34</v>
      </c>
      <c r="E224">
        <v>9</v>
      </c>
      <c r="F224" t="s">
        <v>24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1</v>
      </c>
      <c r="M224">
        <v>1</v>
      </c>
      <c r="N224">
        <v>1</v>
      </c>
      <c r="O224">
        <v>0</v>
      </c>
      <c r="P224">
        <v>0</v>
      </c>
      <c r="Q224">
        <v>0</v>
      </c>
    </row>
    <row r="225" spans="1:23" x14ac:dyDescent="0.35">
      <c r="A225" t="s">
        <v>6</v>
      </c>
      <c r="B225">
        <v>4</v>
      </c>
      <c r="C225">
        <v>3</v>
      </c>
      <c r="D225" t="s">
        <v>34</v>
      </c>
      <c r="E225">
        <v>9</v>
      </c>
      <c r="F225" t="s">
        <v>25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1</v>
      </c>
      <c r="P225">
        <v>1</v>
      </c>
      <c r="Q225">
        <v>0</v>
      </c>
    </row>
    <row r="226" spans="1:23" x14ac:dyDescent="0.35">
      <c r="A226" t="s">
        <v>6</v>
      </c>
      <c r="B226">
        <v>4</v>
      </c>
      <c r="C226">
        <v>3</v>
      </c>
      <c r="D226" t="s">
        <v>34</v>
      </c>
      <c r="E226">
        <v>9</v>
      </c>
      <c r="F226" t="s">
        <v>26</v>
      </c>
      <c r="G226">
        <v>1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1</v>
      </c>
    </row>
    <row r="227" spans="1:23" x14ac:dyDescent="0.35">
      <c r="A227" t="s">
        <v>6</v>
      </c>
      <c r="B227">
        <v>4</v>
      </c>
      <c r="C227">
        <v>4</v>
      </c>
      <c r="D227" t="s">
        <v>32</v>
      </c>
      <c r="E227">
        <v>10</v>
      </c>
      <c r="F227" t="s">
        <v>5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S227">
        <f>SUM(G227:I227)</f>
        <v>0</v>
      </c>
      <c r="T227">
        <f>MAX(I228:L228)</f>
        <v>20</v>
      </c>
      <c r="U227">
        <f>Q231</f>
        <v>6</v>
      </c>
      <c r="W227" s="5">
        <f>U227/T227</f>
        <v>0.3</v>
      </c>
    </row>
    <row r="228" spans="1:23" x14ac:dyDescent="0.35">
      <c r="A228" t="s">
        <v>6</v>
      </c>
      <c r="B228">
        <v>4</v>
      </c>
      <c r="C228">
        <v>4</v>
      </c>
      <c r="D228" t="s">
        <v>32</v>
      </c>
      <c r="E228">
        <v>10</v>
      </c>
      <c r="F228" t="s">
        <v>23</v>
      </c>
      <c r="G228">
        <v>0</v>
      </c>
      <c r="H228">
        <v>0</v>
      </c>
      <c r="I228">
        <v>7</v>
      </c>
      <c r="J228">
        <v>20</v>
      </c>
      <c r="K228">
        <v>12</v>
      </c>
      <c r="L228">
        <v>7</v>
      </c>
      <c r="M228">
        <v>7</v>
      </c>
      <c r="N228">
        <v>5</v>
      </c>
      <c r="O228">
        <v>5</v>
      </c>
      <c r="P228">
        <v>4</v>
      </c>
      <c r="Q228">
        <v>4</v>
      </c>
    </row>
    <row r="229" spans="1:23" x14ac:dyDescent="0.35">
      <c r="A229" t="s">
        <v>6</v>
      </c>
      <c r="B229">
        <v>4</v>
      </c>
      <c r="C229">
        <v>4</v>
      </c>
      <c r="D229" t="s">
        <v>32</v>
      </c>
      <c r="E229">
        <v>10</v>
      </c>
      <c r="F229" t="s">
        <v>24</v>
      </c>
      <c r="G229">
        <v>0</v>
      </c>
      <c r="H229">
        <v>0</v>
      </c>
      <c r="I229">
        <v>0</v>
      </c>
      <c r="J229">
        <v>0</v>
      </c>
      <c r="K229">
        <v>9</v>
      </c>
      <c r="L229">
        <v>14</v>
      </c>
      <c r="M229">
        <v>15</v>
      </c>
      <c r="N229">
        <v>15</v>
      </c>
      <c r="O229">
        <v>8</v>
      </c>
      <c r="P229">
        <v>4</v>
      </c>
      <c r="Q229">
        <v>4</v>
      </c>
    </row>
    <row r="230" spans="1:23" x14ac:dyDescent="0.35">
      <c r="A230" t="s">
        <v>6</v>
      </c>
      <c r="B230">
        <v>4</v>
      </c>
      <c r="C230">
        <v>4</v>
      </c>
      <c r="D230" t="s">
        <v>32</v>
      </c>
      <c r="E230">
        <v>10</v>
      </c>
      <c r="F230" t="s">
        <v>25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1</v>
      </c>
      <c r="O230">
        <v>4</v>
      </c>
      <c r="P230">
        <v>5</v>
      </c>
      <c r="Q230">
        <v>5</v>
      </c>
    </row>
    <row r="231" spans="1:23" x14ac:dyDescent="0.35">
      <c r="A231" t="s">
        <v>6</v>
      </c>
      <c r="B231">
        <v>4</v>
      </c>
      <c r="C231">
        <v>4</v>
      </c>
      <c r="D231" t="s">
        <v>32</v>
      </c>
      <c r="E231">
        <v>10</v>
      </c>
      <c r="F231" t="s">
        <v>26</v>
      </c>
      <c r="G231">
        <v>1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3</v>
      </c>
      <c r="P231">
        <v>6</v>
      </c>
      <c r="Q231">
        <v>6</v>
      </c>
    </row>
    <row r="232" spans="1:23" x14ac:dyDescent="0.35">
      <c r="A232" t="s">
        <v>6</v>
      </c>
      <c r="B232">
        <v>4</v>
      </c>
      <c r="C232">
        <v>4</v>
      </c>
      <c r="D232" t="s">
        <v>33</v>
      </c>
      <c r="E232">
        <v>11</v>
      </c>
      <c r="F232" t="s">
        <v>5</v>
      </c>
      <c r="G232">
        <v>0</v>
      </c>
      <c r="H232">
        <v>19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S232">
        <f>SUM(G232:I232)</f>
        <v>19</v>
      </c>
      <c r="T232">
        <f>MAX(I233:L233)</f>
        <v>19</v>
      </c>
      <c r="U232">
        <f>Q236</f>
        <v>7</v>
      </c>
      <c r="V232">
        <f>T232/S232</f>
        <v>1</v>
      </c>
      <c r="W232" s="5">
        <f>U232/T232</f>
        <v>0.36842105263157893</v>
      </c>
    </row>
    <row r="233" spans="1:23" x14ac:dyDescent="0.35">
      <c r="A233" t="s">
        <v>6</v>
      </c>
      <c r="B233">
        <v>4</v>
      </c>
      <c r="C233">
        <v>4</v>
      </c>
      <c r="D233" t="s">
        <v>33</v>
      </c>
      <c r="E233">
        <v>11</v>
      </c>
      <c r="F233" t="s">
        <v>23</v>
      </c>
      <c r="G233">
        <v>0</v>
      </c>
      <c r="H233">
        <v>0</v>
      </c>
      <c r="I233">
        <v>9</v>
      </c>
      <c r="J233">
        <v>18</v>
      </c>
      <c r="K233">
        <v>19</v>
      </c>
      <c r="L233">
        <v>1</v>
      </c>
      <c r="M233">
        <v>0</v>
      </c>
      <c r="N233">
        <v>0</v>
      </c>
      <c r="O233">
        <v>0</v>
      </c>
      <c r="P233">
        <v>0</v>
      </c>
      <c r="Q233">
        <v>0</v>
      </c>
    </row>
    <row r="234" spans="1:23" x14ac:dyDescent="0.35">
      <c r="A234" t="s">
        <v>6</v>
      </c>
      <c r="B234">
        <v>4</v>
      </c>
      <c r="C234">
        <v>4</v>
      </c>
      <c r="D234" t="s">
        <v>33</v>
      </c>
      <c r="E234">
        <v>11</v>
      </c>
      <c r="F234" t="s">
        <v>24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16</v>
      </c>
      <c r="M234">
        <v>18</v>
      </c>
      <c r="N234">
        <v>11</v>
      </c>
      <c r="O234">
        <v>8</v>
      </c>
      <c r="P234">
        <v>5</v>
      </c>
      <c r="Q234">
        <v>0</v>
      </c>
    </row>
    <row r="235" spans="1:23" x14ac:dyDescent="0.35">
      <c r="A235" t="s">
        <v>6</v>
      </c>
      <c r="B235">
        <v>4</v>
      </c>
      <c r="C235">
        <v>4</v>
      </c>
      <c r="D235" t="s">
        <v>33</v>
      </c>
      <c r="E235">
        <v>11</v>
      </c>
      <c r="F235" t="s">
        <v>25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1</v>
      </c>
      <c r="M235">
        <v>0</v>
      </c>
      <c r="N235">
        <v>7</v>
      </c>
      <c r="O235">
        <v>10</v>
      </c>
      <c r="P235">
        <v>9</v>
      </c>
      <c r="Q235">
        <v>4</v>
      </c>
    </row>
    <row r="236" spans="1:23" x14ac:dyDescent="0.35">
      <c r="A236" t="s">
        <v>6</v>
      </c>
      <c r="B236">
        <v>4</v>
      </c>
      <c r="C236">
        <v>4</v>
      </c>
      <c r="D236" t="s">
        <v>33</v>
      </c>
      <c r="E236">
        <v>11</v>
      </c>
      <c r="F236" t="s">
        <v>26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4</v>
      </c>
      <c r="Q236">
        <v>7</v>
      </c>
    </row>
    <row r="237" spans="1:23" x14ac:dyDescent="0.35">
      <c r="A237" t="s">
        <v>6</v>
      </c>
      <c r="B237">
        <v>4</v>
      </c>
      <c r="C237">
        <v>4</v>
      </c>
      <c r="D237" t="s">
        <v>34</v>
      </c>
      <c r="E237">
        <v>12</v>
      </c>
      <c r="F237" t="s">
        <v>5</v>
      </c>
      <c r="G237">
        <v>0</v>
      </c>
      <c r="H237">
        <v>15</v>
      </c>
      <c r="I237">
        <v>52</v>
      </c>
      <c r="J237">
        <v>31</v>
      </c>
      <c r="K237">
        <v>0</v>
      </c>
      <c r="L237">
        <v>0</v>
      </c>
      <c r="M237">
        <v>0</v>
      </c>
      <c r="N237">
        <v>12</v>
      </c>
      <c r="O237">
        <v>0</v>
      </c>
      <c r="P237">
        <v>0</v>
      </c>
      <c r="Q237">
        <v>0</v>
      </c>
      <c r="S237">
        <f>SUM(G237:I237)</f>
        <v>67</v>
      </c>
      <c r="T237">
        <f>MAX(I238:L238)</f>
        <v>33</v>
      </c>
      <c r="U237">
        <f>Q241</f>
        <v>12</v>
      </c>
      <c r="V237" s="5">
        <f>T237/S237</f>
        <v>0.4925373134328358</v>
      </c>
      <c r="W237" s="5">
        <f>U237/T237</f>
        <v>0.36363636363636365</v>
      </c>
    </row>
    <row r="238" spans="1:23" x14ac:dyDescent="0.35">
      <c r="A238" t="s">
        <v>6</v>
      </c>
      <c r="B238">
        <v>4</v>
      </c>
      <c r="C238">
        <v>4</v>
      </c>
      <c r="D238" t="s">
        <v>34</v>
      </c>
      <c r="E238">
        <v>12</v>
      </c>
      <c r="F238" t="s">
        <v>23</v>
      </c>
      <c r="G238">
        <v>0</v>
      </c>
      <c r="H238">
        <v>0</v>
      </c>
      <c r="I238">
        <v>0</v>
      </c>
      <c r="J238">
        <v>11</v>
      </c>
      <c r="K238">
        <v>33</v>
      </c>
      <c r="L238">
        <v>19</v>
      </c>
      <c r="M238">
        <v>16</v>
      </c>
      <c r="N238">
        <v>0</v>
      </c>
      <c r="O238">
        <v>0</v>
      </c>
      <c r="P238">
        <v>0</v>
      </c>
      <c r="Q238">
        <v>0</v>
      </c>
    </row>
    <row r="239" spans="1:23" x14ac:dyDescent="0.35">
      <c r="A239" t="s">
        <v>6</v>
      </c>
      <c r="B239">
        <v>4</v>
      </c>
      <c r="C239">
        <v>4</v>
      </c>
      <c r="D239" t="s">
        <v>34</v>
      </c>
      <c r="E239">
        <v>12</v>
      </c>
      <c r="F239" t="s">
        <v>24</v>
      </c>
      <c r="G239">
        <v>0</v>
      </c>
      <c r="H239">
        <v>0</v>
      </c>
      <c r="I239">
        <v>0</v>
      </c>
      <c r="J239">
        <v>0</v>
      </c>
      <c r="K239">
        <v>1</v>
      </c>
      <c r="L239">
        <v>6</v>
      </c>
      <c r="M239">
        <v>10</v>
      </c>
      <c r="N239">
        <v>9</v>
      </c>
      <c r="O239">
        <v>3</v>
      </c>
      <c r="P239">
        <v>0</v>
      </c>
      <c r="Q239">
        <v>0</v>
      </c>
    </row>
    <row r="240" spans="1:23" x14ac:dyDescent="0.35">
      <c r="A240" t="s">
        <v>6</v>
      </c>
      <c r="B240">
        <v>4</v>
      </c>
      <c r="C240">
        <v>4</v>
      </c>
      <c r="D240" t="s">
        <v>34</v>
      </c>
      <c r="E240">
        <v>12</v>
      </c>
      <c r="F240" t="s">
        <v>25</v>
      </c>
      <c r="G240">
        <v>4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5</v>
      </c>
      <c r="N240">
        <v>5</v>
      </c>
      <c r="O240">
        <v>6</v>
      </c>
      <c r="P240">
        <v>6</v>
      </c>
      <c r="Q240">
        <v>0</v>
      </c>
    </row>
    <row r="241" spans="1:23" x14ac:dyDescent="0.35">
      <c r="A241" t="s">
        <v>6</v>
      </c>
      <c r="B241">
        <v>4</v>
      </c>
      <c r="C241">
        <v>4</v>
      </c>
      <c r="D241" t="s">
        <v>34</v>
      </c>
      <c r="E241">
        <v>12</v>
      </c>
      <c r="F241" t="s">
        <v>26</v>
      </c>
      <c r="G241">
        <v>5</v>
      </c>
      <c r="H241">
        <v>1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4</v>
      </c>
      <c r="P241">
        <v>5</v>
      </c>
      <c r="Q241">
        <v>12</v>
      </c>
    </row>
    <row r="242" spans="1:23" x14ac:dyDescent="0.35">
      <c r="A242" t="s">
        <v>6</v>
      </c>
      <c r="B242">
        <v>5</v>
      </c>
      <c r="C242">
        <v>1</v>
      </c>
      <c r="D242" t="s">
        <v>32</v>
      </c>
      <c r="E242">
        <v>1</v>
      </c>
      <c r="F242" t="s">
        <v>5</v>
      </c>
      <c r="G242">
        <v>14</v>
      </c>
      <c r="H242">
        <v>38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28</v>
      </c>
      <c r="O242">
        <v>13</v>
      </c>
      <c r="P242">
        <v>0</v>
      </c>
      <c r="Q242">
        <v>0</v>
      </c>
      <c r="S242">
        <f>SUM(G242:I242)</f>
        <v>52</v>
      </c>
      <c r="T242">
        <f>MAX(I243:L243)</f>
        <v>28</v>
      </c>
      <c r="U242">
        <f>Q246</f>
        <v>8</v>
      </c>
      <c r="V242" s="5">
        <f>T242/S242</f>
        <v>0.53846153846153844</v>
      </c>
      <c r="W242" s="5">
        <f>U242/T242</f>
        <v>0.2857142857142857</v>
      </c>
    </row>
    <row r="243" spans="1:23" x14ac:dyDescent="0.35">
      <c r="A243" t="s">
        <v>6</v>
      </c>
      <c r="B243">
        <v>5</v>
      </c>
      <c r="C243">
        <v>1</v>
      </c>
      <c r="D243" t="s">
        <v>32</v>
      </c>
      <c r="E243">
        <v>1</v>
      </c>
      <c r="F243" t="s">
        <v>23</v>
      </c>
      <c r="G243">
        <v>0</v>
      </c>
      <c r="H243">
        <v>5</v>
      </c>
      <c r="I243">
        <v>17</v>
      </c>
      <c r="J243">
        <v>27</v>
      </c>
      <c r="K243">
        <v>28</v>
      </c>
      <c r="L243">
        <v>23</v>
      </c>
      <c r="M243">
        <v>21</v>
      </c>
      <c r="N243">
        <v>2</v>
      </c>
      <c r="O243">
        <v>6</v>
      </c>
      <c r="P243">
        <v>5</v>
      </c>
      <c r="Q243">
        <v>2</v>
      </c>
    </row>
    <row r="244" spans="1:23" x14ac:dyDescent="0.35">
      <c r="A244" t="s">
        <v>6</v>
      </c>
      <c r="B244">
        <v>5</v>
      </c>
      <c r="C244">
        <v>1</v>
      </c>
      <c r="D244" t="s">
        <v>32</v>
      </c>
      <c r="E244">
        <v>1</v>
      </c>
      <c r="F244" t="s">
        <v>24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6</v>
      </c>
      <c r="M244">
        <v>7</v>
      </c>
      <c r="N244">
        <v>18</v>
      </c>
      <c r="O244">
        <v>12</v>
      </c>
      <c r="P244">
        <v>3</v>
      </c>
      <c r="Q244">
        <v>5</v>
      </c>
    </row>
    <row r="245" spans="1:23" x14ac:dyDescent="0.35">
      <c r="A245" t="s">
        <v>6</v>
      </c>
      <c r="B245">
        <v>5</v>
      </c>
      <c r="C245">
        <v>1</v>
      </c>
      <c r="D245" t="s">
        <v>32</v>
      </c>
      <c r="E245">
        <v>1</v>
      </c>
      <c r="F245" t="s">
        <v>25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8</v>
      </c>
      <c r="O245">
        <v>8</v>
      </c>
      <c r="P245">
        <v>9</v>
      </c>
      <c r="Q245">
        <v>8</v>
      </c>
    </row>
    <row r="246" spans="1:23" x14ac:dyDescent="0.35">
      <c r="A246" t="s">
        <v>6</v>
      </c>
      <c r="B246">
        <v>5</v>
      </c>
      <c r="C246">
        <v>1</v>
      </c>
      <c r="D246" t="s">
        <v>32</v>
      </c>
      <c r="E246">
        <v>1</v>
      </c>
      <c r="F246" t="s">
        <v>26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5</v>
      </c>
      <c r="P246">
        <v>8</v>
      </c>
      <c r="Q246">
        <v>8</v>
      </c>
    </row>
    <row r="247" spans="1:23" x14ac:dyDescent="0.35">
      <c r="A247" t="s">
        <v>6</v>
      </c>
      <c r="B247">
        <v>5</v>
      </c>
      <c r="C247">
        <v>1</v>
      </c>
      <c r="D247" t="s">
        <v>33</v>
      </c>
      <c r="E247">
        <v>2</v>
      </c>
      <c r="F247" t="s">
        <v>5</v>
      </c>
      <c r="G247">
        <v>12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S247">
        <f>SUM(G247:I247)</f>
        <v>12</v>
      </c>
      <c r="T247">
        <f>MAX(I248:L248)</f>
        <v>13</v>
      </c>
      <c r="U247">
        <f>Q251</f>
        <v>2</v>
      </c>
      <c r="W247" s="5">
        <f>U247/T247</f>
        <v>0.15384615384615385</v>
      </c>
    </row>
    <row r="248" spans="1:23" x14ac:dyDescent="0.35">
      <c r="A248" t="s">
        <v>6</v>
      </c>
      <c r="B248">
        <v>5</v>
      </c>
      <c r="C248">
        <v>1</v>
      </c>
      <c r="D248" t="s">
        <v>33</v>
      </c>
      <c r="E248">
        <v>2</v>
      </c>
      <c r="F248" t="s">
        <v>23</v>
      </c>
      <c r="G248">
        <v>0</v>
      </c>
      <c r="H248">
        <v>0</v>
      </c>
      <c r="I248">
        <v>12</v>
      </c>
      <c r="J248">
        <v>11</v>
      </c>
      <c r="K248">
        <v>13</v>
      </c>
      <c r="L248">
        <v>7</v>
      </c>
      <c r="M248">
        <v>4</v>
      </c>
      <c r="N248">
        <v>2</v>
      </c>
      <c r="O248">
        <v>0</v>
      </c>
      <c r="P248">
        <v>0</v>
      </c>
      <c r="Q248">
        <v>0</v>
      </c>
    </row>
    <row r="249" spans="1:23" x14ac:dyDescent="0.35">
      <c r="A249" t="s">
        <v>6</v>
      </c>
      <c r="B249">
        <v>5</v>
      </c>
      <c r="C249">
        <v>1</v>
      </c>
      <c r="D249" t="s">
        <v>33</v>
      </c>
      <c r="E249">
        <v>2</v>
      </c>
      <c r="F249" t="s">
        <v>24</v>
      </c>
      <c r="G249">
        <v>0</v>
      </c>
      <c r="H249">
        <v>0</v>
      </c>
      <c r="I249">
        <v>1</v>
      </c>
      <c r="J249">
        <v>1</v>
      </c>
      <c r="K249">
        <v>1</v>
      </c>
      <c r="L249">
        <v>7</v>
      </c>
      <c r="M249">
        <v>10</v>
      </c>
      <c r="N249">
        <v>10</v>
      </c>
      <c r="O249">
        <v>7</v>
      </c>
      <c r="P249">
        <v>4</v>
      </c>
      <c r="Q249">
        <v>4</v>
      </c>
    </row>
    <row r="250" spans="1:23" x14ac:dyDescent="0.35">
      <c r="A250" t="s">
        <v>6</v>
      </c>
      <c r="B250">
        <v>5</v>
      </c>
      <c r="C250">
        <v>1</v>
      </c>
      <c r="D250" t="s">
        <v>33</v>
      </c>
      <c r="E250">
        <v>2</v>
      </c>
      <c r="F250" t="s">
        <v>25</v>
      </c>
      <c r="G250">
        <v>1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2</v>
      </c>
      <c r="O250">
        <v>7</v>
      </c>
      <c r="P250">
        <v>6</v>
      </c>
      <c r="Q250">
        <v>6</v>
      </c>
    </row>
    <row r="251" spans="1:23" x14ac:dyDescent="0.35">
      <c r="A251" t="s">
        <v>6</v>
      </c>
      <c r="B251">
        <v>5</v>
      </c>
      <c r="C251">
        <v>1</v>
      </c>
      <c r="D251" t="s">
        <v>33</v>
      </c>
      <c r="E251">
        <v>2</v>
      </c>
      <c r="F251" t="s">
        <v>26</v>
      </c>
      <c r="G251">
        <v>2</v>
      </c>
      <c r="H251">
        <v>1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2</v>
      </c>
      <c r="Q251">
        <v>2</v>
      </c>
    </row>
    <row r="252" spans="1:23" x14ac:dyDescent="0.35">
      <c r="A252" t="s">
        <v>6</v>
      </c>
      <c r="B252">
        <v>5</v>
      </c>
      <c r="C252">
        <v>1</v>
      </c>
      <c r="D252" t="s">
        <v>34</v>
      </c>
      <c r="E252">
        <v>3</v>
      </c>
      <c r="F252" t="s">
        <v>5</v>
      </c>
      <c r="G252">
        <v>0</v>
      </c>
      <c r="H252">
        <v>0</v>
      </c>
      <c r="I252">
        <v>5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S252">
        <f>SUM(G252:I252)</f>
        <v>5</v>
      </c>
      <c r="T252">
        <f>MAX(I253:L253)</f>
        <v>4</v>
      </c>
      <c r="U252">
        <f>Q256</f>
        <v>2</v>
      </c>
      <c r="V252" s="5">
        <f>T252/S252</f>
        <v>0.8</v>
      </c>
      <c r="W252" s="5">
        <f>U252/T252</f>
        <v>0.5</v>
      </c>
    </row>
    <row r="253" spans="1:23" x14ac:dyDescent="0.35">
      <c r="A253" t="s">
        <v>6</v>
      </c>
      <c r="B253">
        <v>5</v>
      </c>
      <c r="C253">
        <v>1</v>
      </c>
      <c r="D253" t="s">
        <v>34</v>
      </c>
      <c r="E253">
        <v>3</v>
      </c>
      <c r="F253" t="s">
        <v>23</v>
      </c>
      <c r="G253">
        <v>3</v>
      </c>
      <c r="H253">
        <v>0</v>
      </c>
      <c r="I253">
        <v>0</v>
      </c>
      <c r="J253">
        <v>3</v>
      </c>
      <c r="K253">
        <v>3</v>
      </c>
      <c r="L253">
        <v>4</v>
      </c>
      <c r="M253">
        <v>1</v>
      </c>
      <c r="N253">
        <v>0</v>
      </c>
      <c r="O253">
        <v>0</v>
      </c>
      <c r="P253">
        <v>0</v>
      </c>
      <c r="Q253">
        <v>0</v>
      </c>
    </row>
    <row r="254" spans="1:23" x14ac:dyDescent="0.35">
      <c r="A254" t="s">
        <v>6</v>
      </c>
      <c r="B254">
        <v>5</v>
      </c>
      <c r="C254">
        <v>1</v>
      </c>
      <c r="D254" t="s">
        <v>34</v>
      </c>
      <c r="E254">
        <v>3</v>
      </c>
      <c r="F254" t="s">
        <v>24</v>
      </c>
      <c r="G254">
        <v>0</v>
      </c>
      <c r="H254">
        <v>0</v>
      </c>
      <c r="I254">
        <v>0</v>
      </c>
      <c r="J254">
        <v>0</v>
      </c>
      <c r="K254">
        <v>1</v>
      </c>
      <c r="L254">
        <v>0</v>
      </c>
      <c r="M254">
        <v>3</v>
      </c>
      <c r="N254">
        <v>1</v>
      </c>
      <c r="O254">
        <v>0</v>
      </c>
      <c r="P254">
        <v>0</v>
      </c>
      <c r="Q254">
        <v>0</v>
      </c>
    </row>
    <row r="255" spans="1:23" x14ac:dyDescent="0.35">
      <c r="A255" t="s">
        <v>6</v>
      </c>
      <c r="B255">
        <v>5</v>
      </c>
      <c r="C255">
        <v>1</v>
      </c>
      <c r="D255" t="s">
        <v>34</v>
      </c>
      <c r="E255">
        <v>3</v>
      </c>
      <c r="F255" t="s">
        <v>25</v>
      </c>
      <c r="G255">
        <v>3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2</v>
      </c>
      <c r="O255">
        <v>2</v>
      </c>
      <c r="P255">
        <v>2</v>
      </c>
      <c r="Q255">
        <v>0</v>
      </c>
    </row>
    <row r="256" spans="1:23" x14ac:dyDescent="0.35">
      <c r="A256" t="s">
        <v>6</v>
      </c>
      <c r="B256">
        <v>5</v>
      </c>
      <c r="C256">
        <v>1</v>
      </c>
      <c r="D256" t="s">
        <v>34</v>
      </c>
      <c r="E256">
        <v>3</v>
      </c>
      <c r="F256" t="s">
        <v>26</v>
      </c>
      <c r="G256">
        <v>6</v>
      </c>
      <c r="H256">
        <v>0</v>
      </c>
      <c r="I256">
        <v>0</v>
      </c>
      <c r="J256">
        <v>0</v>
      </c>
      <c r="K256">
        <v>0</v>
      </c>
      <c r="L256">
        <v>1</v>
      </c>
      <c r="M256">
        <v>0</v>
      </c>
      <c r="N256">
        <v>0</v>
      </c>
      <c r="O256">
        <v>0</v>
      </c>
      <c r="P256">
        <v>0</v>
      </c>
      <c r="Q256">
        <v>2</v>
      </c>
    </row>
    <row r="257" spans="1:23" x14ac:dyDescent="0.35">
      <c r="A257" t="s">
        <v>6</v>
      </c>
      <c r="B257">
        <v>5</v>
      </c>
      <c r="C257">
        <v>2</v>
      </c>
      <c r="D257" t="s">
        <v>32</v>
      </c>
      <c r="E257">
        <v>4</v>
      </c>
      <c r="F257" t="s">
        <v>5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S257">
        <f>SUM(G257:I257)</f>
        <v>0</v>
      </c>
      <c r="T257">
        <f>MAX(I258:L258)</f>
        <v>10</v>
      </c>
    </row>
    <row r="258" spans="1:23" x14ac:dyDescent="0.35">
      <c r="A258" t="s">
        <v>6</v>
      </c>
      <c r="B258">
        <v>5</v>
      </c>
      <c r="C258">
        <v>2</v>
      </c>
      <c r="D258" t="s">
        <v>32</v>
      </c>
      <c r="E258">
        <v>4</v>
      </c>
      <c r="F258" t="s">
        <v>23</v>
      </c>
      <c r="G258">
        <v>0</v>
      </c>
      <c r="H258">
        <v>0</v>
      </c>
      <c r="I258">
        <v>4</v>
      </c>
      <c r="J258">
        <v>10</v>
      </c>
      <c r="K258">
        <v>10</v>
      </c>
      <c r="L258">
        <v>7</v>
      </c>
      <c r="M258">
        <v>3</v>
      </c>
      <c r="N258">
        <v>3</v>
      </c>
      <c r="O258">
        <v>0</v>
      </c>
      <c r="P258">
        <v>0</v>
      </c>
    </row>
    <row r="259" spans="1:23" x14ac:dyDescent="0.35">
      <c r="A259" t="s">
        <v>6</v>
      </c>
      <c r="B259">
        <v>5</v>
      </c>
      <c r="C259">
        <v>2</v>
      </c>
      <c r="D259" t="s">
        <v>32</v>
      </c>
      <c r="E259">
        <v>4</v>
      </c>
      <c r="F259" t="s">
        <v>24</v>
      </c>
      <c r="G259">
        <v>0</v>
      </c>
      <c r="H259">
        <v>0</v>
      </c>
      <c r="I259">
        <v>0</v>
      </c>
      <c r="J259">
        <v>1</v>
      </c>
      <c r="K259">
        <v>0</v>
      </c>
      <c r="L259">
        <v>3</v>
      </c>
      <c r="M259">
        <v>7</v>
      </c>
      <c r="N259">
        <v>7</v>
      </c>
      <c r="O259">
        <v>3</v>
      </c>
      <c r="P259">
        <v>0</v>
      </c>
    </row>
    <row r="260" spans="1:23" x14ac:dyDescent="0.35">
      <c r="A260" t="s">
        <v>6</v>
      </c>
      <c r="B260">
        <v>5</v>
      </c>
      <c r="C260">
        <v>2</v>
      </c>
      <c r="D260" t="s">
        <v>32</v>
      </c>
      <c r="E260">
        <v>4</v>
      </c>
      <c r="F260" t="s">
        <v>25</v>
      </c>
      <c r="G260">
        <v>0</v>
      </c>
      <c r="H260">
        <v>0</v>
      </c>
      <c r="I260">
        <v>0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4</v>
      </c>
      <c r="P260">
        <v>6</v>
      </c>
    </row>
    <row r="261" spans="1:23" x14ac:dyDescent="0.35">
      <c r="A261" t="s">
        <v>6</v>
      </c>
      <c r="B261">
        <v>5</v>
      </c>
      <c r="C261">
        <v>2</v>
      </c>
      <c r="D261" t="s">
        <v>32</v>
      </c>
      <c r="E261">
        <v>4</v>
      </c>
      <c r="F261" t="s">
        <v>26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1</v>
      </c>
      <c r="M261">
        <v>0</v>
      </c>
      <c r="N261">
        <v>0</v>
      </c>
      <c r="O261">
        <v>0</v>
      </c>
      <c r="P261">
        <v>1</v>
      </c>
    </row>
    <row r="262" spans="1:23" x14ac:dyDescent="0.35">
      <c r="A262" t="s">
        <v>6</v>
      </c>
      <c r="B262">
        <v>5</v>
      </c>
      <c r="C262">
        <v>2</v>
      </c>
      <c r="D262" t="s">
        <v>33</v>
      </c>
      <c r="E262">
        <v>5</v>
      </c>
      <c r="F262" t="s">
        <v>5</v>
      </c>
      <c r="G262">
        <v>25</v>
      </c>
      <c r="H262">
        <v>40</v>
      </c>
      <c r="I262">
        <v>0</v>
      </c>
      <c r="S262">
        <f>SUM(G262:I262)</f>
        <v>65</v>
      </c>
      <c r="T262">
        <f>MAX(I263:L263)</f>
        <v>41</v>
      </c>
      <c r="V262" s="5">
        <f>T262/S262</f>
        <v>0.63076923076923075</v>
      </c>
    </row>
    <row r="263" spans="1:23" x14ac:dyDescent="0.35">
      <c r="A263" t="s">
        <v>6</v>
      </c>
      <c r="B263">
        <v>5</v>
      </c>
      <c r="C263">
        <v>2</v>
      </c>
      <c r="D263" t="s">
        <v>33</v>
      </c>
      <c r="E263">
        <v>5</v>
      </c>
      <c r="F263" t="s">
        <v>23</v>
      </c>
      <c r="G263">
        <v>0</v>
      </c>
      <c r="H263">
        <v>0</v>
      </c>
      <c r="I263">
        <v>41</v>
      </c>
    </row>
    <row r="264" spans="1:23" x14ac:dyDescent="0.35">
      <c r="A264" t="s">
        <v>6</v>
      </c>
      <c r="B264">
        <v>5</v>
      </c>
      <c r="C264">
        <v>2</v>
      </c>
      <c r="D264" t="s">
        <v>33</v>
      </c>
      <c r="E264">
        <v>5</v>
      </c>
      <c r="F264" t="s">
        <v>24</v>
      </c>
      <c r="G264">
        <v>0</v>
      </c>
      <c r="H264">
        <v>0</v>
      </c>
      <c r="I264">
        <v>0</v>
      </c>
    </row>
    <row r="265" spans="1:23" x14ac:dyDescent="0.35">
      <c r="A265" t="s">
        <v>6</v>
      </c>
      <c r="B265">
        <v>5</v>
      </c>
      <c r="C265">
        <v>2</v>
      </c>
      <c r="D265" t="s">
        <v>33</v>
      </c>
      <c r="E265">
        <v>5</v>
      </c>
      <c r="F265" t="s">
        <v>25</v>
      </c>
      <c r="G265">
        <v>0</v>
      </c>
      <c r="H265">
        <v>0</v>
      </c>
      <c r="I265">
        <v>0</v>
      </c>
    </row>
    <row r="266" spans="1:23" x14ac:dyDescent="0.35">
      <c r="A266" t="s">
        <v>6</v>
      </c>
      <c r="B266">
        <v>5</v>
      </c>
      <c r="C266">
        <v>2</v>
      </c>
      <c r="D266" t="s">
        <v>33</v>
      </c>
      <c r="E266">
        <v>5</v>
      </c>
      <c r="F266" t="s">
        <v>26</v>
      </c>
      <c r="G266">
        <v>0</v>
      </c>
      <c r="H266">
        <v>0</v>
      </c>
      <c r="I266">
        <v>0</v>
      </c>
    </row>
    <row r="267" spans="1:23" x14ac:dyDescent="0.35">
      <c r="A267" t="s">
        <v>6</v>
      </c>
      <c r="B267">
        <v>5</v>
      </c>
      <c r="C267">
        <v>2</v>
      </c>
      <c r="D267" t="s">
        <v>34</v>
      </c>
      <c r="E267">
        <v>6</v>
      </c>
      <c r="F267" t="s">
        <v>5</v>
      </c>
      <c r="H267">
        <v>39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S267">
        <f>SUM(G267:I267)</f>
        <v>39</v>
      </c>
      <c r="T267">
        <f>MAX(I268:L268)</f>
        <v>24</v>
      </c>
      <c r="V267" s="5">
        <f>T267/S267</f>
        <v>0.61538461538461542</v>
      </c>
    </row>
    <row r="268" spans="1:23" x14ac:dyDescent="0.35">
      <c r="A268" t="s">
        <v>6</v>
      </c>
      <c r="B268">
        <v>5</v>
      </c>
      <c r="C268">
        <v>2</v>
      </c>
      <c r="D268" t="s">
        <v>34</v>
      </c>
      <c r="E268">
        <v>6</v>
      </c>
      <c r="F268" t="s">
        <v>23</v>
      </c>
      <c r="H268">
        <v>0</v>
      </c>
      <c r="I268">
        <v>0</v>
      </c>
      <c r="J268">
        <v>23</v>
      </c>
      <c r="K268">
        <v>24</v>
      </c>
      <c r="L268">
        <v>4</v>
      </c>
      <c r="M268">
        <v>0</v>
      </c>
      <c r="N268">
        <v>0</v>
      </c>
      <c r="O268">
        <v>0</v>
      </c>
      <c r="P268">
        <v>0</v>
      </c>
    </row>
    <row r="269" spans="1:23" x14ac:dyDescent="0.35">
      <c r="A269" t="s">
        <v>6</v>
      </c>
      <c r="B269">
        <v>5</v>
      </c>
      <c r="C269">
        <v>2</v>
      </c>
      <c r="D269" t="s">
        <v>34</v>
      </c>
      <c r="E269">
        <v>6</v>
      </c>
      <c r="F269" t="s">
        <v>24</v>
      </c>
      <c r="H269">
        <v>0</v>
      </c>
      <c r="I269">
        <v>0</v>
      </c>
      <c r="J269">
        <v>0</v>
      </c>
      <c r="K269">
        <v>5</v>
      </c>
      <c r="L269">
        <v>18</v>
      </c>
      <c r="M269">
        <v>23</v>
      </c>
      <c r="N269">
        <v>14</v>
      </c>
      <c r="O269">
        <v>9</v>
      </c>
      <c r="P269">
        <v>2</v>
      </c>
    </row>
    <row r="270" spans="1:23" x14ac:dyDescent="0.35">
      <c r="A270" t="s">
        <v>6</v>
      </c>
      <c r="B270">
        <v>5</v>
      </c>
      <c r="C270">
        <v>2</v>
      </c>
      <c r="D270" t="s">
        <v>34</v>
      </c>
      <c r="E270">
        <v>6</v>
      </c>
      <c r="F270" t="s">
        <v>25</v>
      </c>
      <c r="H270">
        <v>0</v>
      </c>
      <c r="I270">
        <v>0</v>
      </c>
      <c r="J270">
        <v>0</v>
      </c>
      <c r="K270">
        <v>0</v>
      </c>
      <c r="L270">
        <v>5</v>
      </c>
      <c r="M270">
        <v>0</v>
      </c>
      <c r="N270">
        <v>7</v>
      </c>
      <c r="O270">
        <v>12</v>
      </c>
      <c r="P270">
        <v>11</v>
      </c>
    </row>
    <row r="271" spans="1:23" x14ac:dyDescent="0.35">
      <c r="A271" t="s">
        <v>6</v>
      </c>
      <c r="B271">
        <v>5</v>
      </c>
      <c r="C271">
        <v>2</v>
      </c>
      <c r="D271" t="s">
        <v>34</v>
      </c>
      <c r="E271">
        <v>6</v>
      </c>
      <c r="F271" t="s">
        <v>26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5</v>
      </c>
      <c r="N271">
        <v>1</v>
      </c>
      <c r="O271">
        <v>0</v>
      </c>
      <c r="P271">
        <v>0</v>
      </c>
    </row>
    <row r="272" spans="1:23" x14ac:dyDescent="0.35">
      <c r="A272" t="s">
        <v>6</v>
      </c>
      <c r="B272">
        <v>5</v>
      </c>
      <c r="C272">
        <v>3</v>
      </c>
      <c r="D272" t="s">
        <v>32</v>
      </c>
      <c r="E272">
        <v>7</v>
      </c>
      <c r="F272" t="s">
        <v>5</v>
      </c>
      <c r="G272">
        <v>6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17</v>
      </c>
      <c r="Q272">
        <v>3</v>
      </c>
      <c r="S272">
        <f>SUM(G272:I272)</f>
        <v>6</v>
      </c>
      <c r="T272">
        <f>MAX(I273:L273)</f>
        <v>20</v>
      </c>
      <c r="U272">
        <f>Q276</f>
        <v>0</v>
      </c>
      <c r="W272">
        <f>U272/T272</f>
        <v>0</v>
      </c>
    </row>
    <row r="273" spans="1:23" x14ac:dyDescent="0.35">
      <c r="A273" t="s">
        <v>6</v>
      </c>
      <c r="B273">
        <v>5</v>
      </c>
      <c r="C273">
        <v>3</v>
      </c>
      <c r="D273" t="s">
        <v>32</v>
      </c>
      <c r="E273">
        <v>7</v>
      </c>
      <c r="F273" t="s">
        <v>23</v>
      </c>
      <c r="G273">
        <v>0</v>
      </c>
      <c r="H273">
        <v>0</v>
      </c>
      <c r="I273">
        <v>19</v>
      </c>
      <c r="J273">
        <v>20</v>
      </c>
      <c r="K273">
        <v>16</v>
      </c>
      <c r="L273">
        <v>16</v>
      </c>
      <c r="M273">
        <v>8</v>
      </c>
      <c r="N273">
        <v>4</v>
      </c>
      <c r="O273">
        <v>0</v>
      </c>
      <c r="P273">
        <v>0</v>
      </c>
      <c r="Q273">
        <v>0</v>
      </c>
    </row>
    <row r="274" spans="1:23" x14ac:dyDescent="0.35">
      <c r="A274" t="s">
        <v>6</v>
      </c>
      <c r="B274">
        <v>5</v>
      </c>
      <c r="C274">
        <v>3</v>
      </c>
      <c r="D274" t="s">
        <v>32</v>
      </c>
      <c r="E274">
        <v>7</v>
      </c>
      <c r="F274" t="s">
        <v>24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8</v>
      </c>
      <c r="N274">
        <v>11</v>
      </c>
      <c r="O274">
        <v>13</v>
      </c>
      <c r="P274">
        <v>2</v>
      </c>
      <c r="Q274">
        <v>2</v>
      </c>
    </row>
    <row r="275" spans="1:23" x14ac:dyDescent="0.35">
      <c r="A275" t="s">
        <v>6</v>
      </c>
      <c r="B275">
        <v>5</v>
      </c>
      <c r="C275">
        <v>3</v>
      </c>
      <c r="D275" t="s">
        <v>32</v>
      </c>
      <c r="E275">
        <v>7</v>
      </c>
      <c r="F275" t="s">
        <v>25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1</v>
      </c>
      <c r="P275">
        <v>8</v>
      </c>
      <c r="Q275">
        <v>7</v>
      </c>
    </row>
    <row r="276" spans="1:23" x14ac:dyDescent="0.35">
      <c r="A276" t="s">
        <v>6</v>
      </c>
      <c r="B276">
        <v>5</v>
      </c>
      <c r="C276">
        <v>3</v>
      </c>
      <c r="D276" t="s">
        <v>32</v>
      </c>
      <c r="E276">
        <v>7</v>
      </c>
      <c r="F276" t="s">
        <v>26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</row>
    <row r="277" spans="1:23" x14ac:dyDescent="0.35">
      <c r="A277" t="s">
        <v>6</v>
      </c>
      <c r="B277">
        <v>5</v>
      </c>
      <c r="C277">
        <v>3</v>
      </c>
      <c r="D277" t="s">
        <v>33</v>
      </c>
      <c r="E277">
        <v>8</v>
      </c>
      <c r="F277" t="s">
        <v>5</v>
      </c>
      <c r="G277">
        <v>21</v>
      </c>
      <c r="H277">
        <v>0</v>
      </c>
      <c r="I277">
        <v>9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S277">
        <f>SUM(G277:I277)</f>
        <v>30</v>
      </c>
      <c r="T277">
        <f>MAX(I278:L278)</f>
        <v>36</v>
      </c>
      <c r="U277">
        <f>Q281</f>
        <v>8</v>
      </c>
      <c r="W277" s="5">
        <f>U277/T277</f>
        <v>0.22222222222222221</v>
      </c>
    </row>
    <row r="278" spans="1:23" x14ac:dyDescent="0.35">
      <c r="A278" t="s">
        <v>6</v>
      </c>
      <c r="B278">
        <v>5</v>
      </c>
      <c r="C278">
        <v>3</v>
      </c>
      <c r="D278" t="s">
        <v>33</v>
      </c>
      <c r="E278">
        <v>8</v>
      </c>
      <c r="F278" t="s">
        <v>23</v>
      </c>
      <c r="G278">
        <v>0</v>
      </c>
      <c r="H278">
        <v>0</v>
      </c>
      <c r="I278">
        <v>25</v>
      </c>
      <c r="J278">
        <v>36</v>
      </c>
      <c r="K278">
        <v>25</v>
      </c>
      <c r="L278">
        <v>5</v>
      </c>
      <c r="M278">
        <v>0</v>
      </c>
      <c r="N278">
        <v>0</v>
      </c>
      <c r="O278">
        <v>0</v>
      </c>
      <c r="P278">
        <v>0</v>
      </c>
      <c r="Q278">
        <v>0</v>
      </c>
    </row>
    <row r="279" spans="1:23" x14ac:dyDescent="0.35">
      <c r="A279" t="s">
        <v>6</v>
      </c>
      <c r="B279">
        <v>5</v>
      </c>
      <c r="C279">
        <v>3</v>
      </c>
      <c r="D279" t="s">
        <v>33</v>
      </c>
      <c r="E279">
        <v>8</v>
      </c>
      <c r="F279" t="s">
        <v>24</v>
      </c>
      <c r="G279">
        <v>0</v>
      </c>
      <c r="H279">
        <v>0</v>
      </c>
      <c r="I279">
        <v>0</v>
      </c>
      <c r="J279">
        <v>2</v>
      </c>
      <c r="K279">
        <v>7</v>
      </c>
      <c r="L279">
        <v>22</v>
      </c>
      <c r="M279">
        <v>24</v>
      </c>
      <c r="N279">
        <v>4</v>
      </c>
      <c r="O279">
        <v>4</v>
      </c>
      <c r="P279">
        <v>3</v>
      </c>
      <c r="Q279">
        <v>3</v>
      </c>
    </row>
    <row r="280" spans="1:23" x14ac:dyDescent="0.35">
      <c r="A280" t="s">
        <v>6</v>
      </c>
      <c r="B280">
        <v>5</v>
      </c>
      <c r="C280">
        <v>3</v>
      </c>
      <c r="D280" t="s">
        <v>33</v>
      </c>
      <c r="E280">
        <v>8</v>
      </c>
      <c r="F280" t="s">
        <v>25</v>
      </c>
      <c r="G280">
        <v>0</v>
      </c>
      <c r="H280">
        <v>0</v>
      </c>
      <c r="I280">
        <v>0</v>
      </c>
      <c r="J280">
        <v>0</v>
      </c>
      <c r="K280">
        <v>3</v>
      </c>
      <c r="L280">
        <v>1</v>
      </c>
      <c r="M280">
        <v>1</v>
      </c>
      <c r="N280">
        <v>21</v>
      </c>
      <c r="O280">
        <v>17</v>
      </c>
      <c r="P280">
        <v>12</v>
      </c>
      <c r="Q280">
        <v>3</v>
      </c>
    </row>
    <row r="281" spans="1:23" x14ac:dyDescent="0.35">
      <c r="A281" t="s">
        <v>6</v>
      </c>
      <c r="B281">
        <v>5</v>
      </c>
      <c r="C281">
        <v>3</v>
      </c>
      <c r="D281" t="s">
        <v>33</v>
      </c>
      <c r="E281">
        <v>8</v>
      </c>
      <c r="F281" t="s">
        <v>26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2</v>
      </c>
      <c r="M281">
        <v>2</v>
      </c>
      <c r="N281">
        <v>1</v>
      </c>
      <c r="O281">
        <v>1</v>
      </c>
      <c r="P281">
        <v>8</v>
      </c>
      <c r="Q281">
        <v>8</v>
      </c>
    </row>
    <row r="282" spans="1:23" x14ac:dyDescent="0.35">
      <c r="A282" t="s">
        <v>6</v>
      </c>
      <c r="B282">
        <v>5</v>
      </c>
      <c r="C282">
        <v>3</v>
      </c>
      <c r="D282" t="s">
        <v>34</v>
      </c>
      <c r="E282">
        <v>9</v>
      </c>
      <c r="F282" t="s">
        <v>5</v>
      </c>
      <c r="G282">
        <v>11</v>
      </c>
      <c r="H282">
        <v>0</v>
      </c>
      <c r="S282">
        <f>SUM(G282:I282)</f>
        <v>11</v>
      </c>
    </row>
    <row r="283" spans="1:23" x14ac:dyDescent="0.35">
      <c r="A283" t="s">
        <v>6</v>
      </c>
      <c r="B283">
        <v>5</v>
      </c>
      <c r="C283">
        <v>3</v>
      </c>
      <c r="D283" t="s">
        <v>34</v>
      </c>
      <c r="E283">
        <v>9</v>
      </c>
      <c r="F283" t="s">
        <v>23</v>
      </c>
      <c r="G283">
        <v>0</v>
      </c>
      <c r="H283">
        <v>0</v>
      </c>
    </row>
    <row r="284" spans="1:23" x14ac:dyDescent="0.35">
      <c r="A284" t="s">
        <v>6</v>
      </c>
      <c r="B284">
        <v>5</v>
      </c>
      <c r="C284">
        <v>3</v>
      </c>
      <c r="D284" t="s">
        <v>34</v>
      </c>
      <c r="E284">
        <v>9</v>
      </c>
      <c r="F284" t="s">
        <v>24</v>
      </c>
      <c r="G284">
        <v>0</v>
      </c>
      <c r="H284">
        <v>0</v>
      </c>
    </row>
    <row r="285" spans="1:23" x14ac:dyDescent="0.35">
      <c r="A285" t="s">
        <v>6</v>
      </c>
      <c r="B285">
        <v>5</v>
      </c>
      <c r="C285">
        <v>3</v>
      </c>
      <c r="D285" t="s">
        <v>34</v>
      </c>
      <c r="E285">
        <v>9</v>
      </c>
      <c r="F285" t="s">
        <v>25</v>
      </c>
      <c r="G285">
        <v>0</v>
      </c>
      <c r="H285">
        <v>0</v>
      </c>
    </row>
    <row r="286" spans="1:23" x14ac:dyDescent="0.35">
      <c r="A286" t="s">
        <v>6</v>
      </c>
      <c r="B286">
        <v>5</v>
      </c>
      <c r="C286">
        <v>3</v>
      </c>
      <c r="D286" t="s">
        <v>34</v>
      </c>
      <c r="E286">
        <v>9</v>
      </c>
      <c r="F286" t="s">
        <v>26</v>
      </c>
      <c r="G286">
        <v>1</v>
      </c>
      <c r="H286">
        <v>0</v>
      </c>
    </row>
    <row r="287" spans="1:23" x14ac:dyDescent="0.35">
      <c r="A287" t="s">
        <v>6</v>
      </c>
      <c r="B287">
        <v>5</v>
      </c>
      <c r="C287">
        <v>4</v>
      </c>
      <c r="D287" t="s">
        <v>32</v>
      </c>
      <c r="E287">
        <v>10</v>
      </c>
      <c r="F287" t="s">
        <v>5</v>
      </c>
      <c r="G287">
        <v>0</v>
      </c>
      <c r="H287">
        <v>5</v>
      </c>
      <c r="I287">
        <v>0</v>
      </c>
      <c r="J287">
        <v>0</v>
      </c>
      <c r="K287">
        <v>0</v>
      </c>
      <c r="L287">
        <v>0</v>
      </c>
      <c r="M287">
        <v>0</v>
      </c>
      <c r="S287">
        <f>SUM(G287:I287)</f>
        <v>5</v>
      </c>
      <c r="T287">
        <f>MAX(I288:L288)</f>
        <v>50</v>
      </c>
    </row>
    <row r="288" spans="1:23" x14ac:dyDescent="0.35">
      <c r="A288" t="s">
        <v>6</v>
      </c>
      <c r="B288">
        <v>5</v>
      </c>
      <c r="C288">
        <v>4</v>
      </c>
      <c r="D288" t="s">
        <v>32</v>
      </c>
      <c r="E288">
        <v>10</v>
      </c>
      <c r="F288" t="s">
        <v>23</v>
      </c>
      <c r="G288">
        <v>0</v>
      </c>
      <c r="H288">
        <v>0</v>
      </c>
      <c r="I288">
        <v>50</v>
      </c>
      <c r="J288">
        <v>46</v>
      </c>
      <c r="K288">
        <v>46</v>
      </c>
      <c r="L288">
        <v>42</v>
      </c>
      <c r="M288">
        <v>28</v>
      </c>
    </row>
    <row r="289" spans="1:23" x14ac:dyDescent="0.35">
      <c r="A289" t="s">
        <v>6</v>
      </c>
      <c r="B289">
        <v>5</v>
      </c>
      <c r="C289">
        <v>4</v>
      </c>
      <c r="D289" t="s">
        <v>32</v>
      </c>
      <c r="E289">
        <v>10</v>
      </c>
      <c r="F289" t="s">
        <v>24</v>
      </c>
      <c r="G289">
        <v>0</v>
      </c>
      <c r="H289">
        <v>0</v>
      </c>
      <c r="I289">
        <v>0</v>
      </c>
      <c r="J289">
        <v>1</v>
      </c>
      <c r="K289">
        <v>0</v>
      </c>
      <c r="L289">
        <v>4</v>
      </c>
      <c r="M289">
        <v>15</v>
      </c>
    </row>
    <row r="290" spans="1:23" x14ac:dyDescent="0.35">
      <c r="A290" t="s">
        <v>6</v>
      </c>
      <c r="B290">
        <v>5</v>
      </c>
      <c r="C290">
        <v>4</v>
      </c>
      <c r="D290" t="s">
        <v>32</v>
      </c>
      <c r="E290">
        <v>10</v>
      </c>
      <c r="F290" t="s">
        <v>25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0</v>
      </c>
      <c r="M290">
        <v>1</v>
      </c>
    </row>
    <row r="291" spans="1:23" x14ac:dyDescent="0.35">
      <c r="A291" t="s">
        <v>6</v>
      </c>
      <c r="B291">
        <v>5</v>
      </c>
      <c r="C291">
        <v>4</v>
      </c>
      <c r="D291" t="s">
        <v>32</v>
      </c>
      <c r="E291">
        <v>10</v>
      </c>
      <c r="F291" t="s">
        <v>26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1</v>
      </c>
      <c r="M291">
        <v>0</v>
      </c>
    </row>
    <row r="292" spans="1:23" x14ac:dyDescent="0.35">
      <c r="A292" t="s">
        <v>6</v>
      </c>
      <c r="B292">
        <v>5</v>
      </c>
      <c r="C292">
        <v>4</v>
      </c>
      <c r="D292" t="s">
        <v>33</v>
      </c>
      <c r="E292">
        <v>11</v>
      </c>
      <c r="F292" t="s">
        <v>5</v>
      </c>
      <c r="G292">
        <v>0</v>
      </c>
      <c r="H292">
        <v>28</v>
      </c>
      <c r="I292">
        <v>0</v>
      </c>
      <c r="J292">
        <v>0</v>
      </c>
      <c r="K292">
        <v>0</v>
      </c>
      <c r="L292">
        <v>0</v>
      </c>
      <c r="M292">
        <v>4</v>
      </c>
      <c r="S292">
        <f>SUM(G292:I292)</f>
        <v>28</v>
      </c>
      <c r="T292">
        <f>MAX(I293:L293)</f>
        <v>25</v>
      </c>
      <c r="V292" s="5">
        <f>T292/S292</f>
        <v>0.8928571428571429</v>
      </c>
      <c r="W292" s="5"/>
    </row>
    <row r="293" spans="1:23" x14ac:dyDescent="0.35">
      <c r="A293" t="s">
        <v>6</v>
      </c>
      <c r="B293">
        <v>5</v>
      </c>
      <c r="C293">
        <v>4</v>
      </c>
      <c r="D293" t="s">
        <v>33</v>
      </c>
      <c r="E293">
        <v>11</v>
      </c>
      <c r="F293" t="s">
        <v>23</v>
      </c>
      <c r="G293">
        <v>0</v>
      </c>
      <c r="H293">
        <v>0</v>
      </c>
      <c r="I293">
        <v>18</v>
      </c>
      <c r="J293">
        <v>25</v>
      </c>
      <c r="K293">
        <v>15</v>
      </c>
      <c r="L293">
        <v>11</v>
      </c>
      <c r="M293">
        <v>3</v>
      </c>
    </row>
    <row r="294" spans="1:23" x14ac:dyDescent="0.35">
      <c r="A294" t="s">
        <v>6</v>
      </c>
      <c r="B294">
        <v>5</v>
      </c>
      <c r="C294">
        <v>4</v>
      </c>
      <c r="D294" t="s">
        <v>33</v>
      </c>
      <c r="E294">
        <v>11</v>
      </c>
      <c r="F294" t="s">
        <v>24</v>
      </c>
      <c r="G294">
        <v>0</v>
      </c>
      <c r="H294">
        <v>0</v>
      </c>
      <c r="I294">
        <v>0</v>
      </c>
      <c r="J294">
        <v>1</v>
      </c>
      <c r="K294">
        <v>6</v>
      </c>
      <c r="L294">
        <v>8</v>
      </c>
      <c r="M294">
        <v>15</v>
      </c>
    </row>
    <row r="295" spans="1:23" x14ac:dyDescent="0.35">
      <c r="A295" t="s">
        <v>6</v>
      </c>
      <c r="B295">
        <v>5</v>
      </c>
      <c r="C295">
        <v>4</v>
      </c>
      <c r="D295" t="s">
        <v>33</v>
      </c>
      <c r="E295">
        <v>11</v>
      </c>
      <c r="F295" t="s">
        <v>25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2</v>
      </c>
      <c r="M295">
        <v>3</v>
      </c>
    </row>
    <row r="296" spans="1:23" x14ac:dyDescent="0.35">
      <c r="A296" t="s">
        <v>6</v>
      </c>
      <c r="B296">
        <v>5</v>
      </c>
      <c r="C296">
        <v>4</v>
      </c>
      <c r="D296" t="s">
        <v>33</v>
      </c>
      <c r="E296">
        <v>11</v>
      </c>
      <c r="F296" t="s">
        <v>26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23" x14ac:dyDescent="0.35">
      <c r="A297" t="s">
        <v>6</v>
      </c>
      <c r="B297">
        <v>5</v>
      </c>
      <c r="C297">
        <v>4</v>
      </c>
      <c r="D297" t="s">
        <v>34</v>
      </c>
      <c r="E297">
        <v>12</v>
      </c>
      <c r="F297" t="s">
        <v>5</v>
      </c>
      <c r="H297">
        <v>27</v>
      </c>
      <c r="I297">
        <v>52</v>
      </c>
      <c r="J297">
        <v>0</v>
      </c>
      <c r="K297">
        <v>0</v>
      </c>
      <c r="L297">
        <v>0</v>
      </c>
      <c r="M297">
        <v>0</v>
      </c>
      <c r="N297">
        <v>0</v>
      </c>
      <c r="S297">
        <f>SUM(G297:I297)</f>
        <v>79</v>
      </c>
      <c r="T297">
        <f>MAX(I298:L298)</f>
        <v>38</v>
      </c>
      <c r="V297" s="5">
        <f>T297/S297</f>
        <v>0.48101265822784811</v>
      </c>
    </row>
    <row r="298" spans="1:23" x14ac:dyDescent="0.35">
      <c r="A298" t="s">
        <v>6</v>
      </c>
      <c r="B298">
        <v>5</v>
      </c>
      <c r="C298">
        <v>4</v>
      </c>
      <c r="D298" t="s">
        <v>34</v>
      </c>
      <c r="E298">
        <v>12</v>
      </c>
      <c r="F298" t="s">
        <v>23</v>
      </c>
      <c r="H298">
        <v>0</v>
      </c>
      <c r="I298">
        <v>5</v>
      </c>
      <c r="J298">
        <v>34</v>
      </c>
      <c r="K298">
        <v>38</v>
      </c>
      <c r="L298">
        <v>32</v>
      </c>
      <c r="M298">
        <v>31</v>
      </c>
      <c r="N298">
        <v>15</v>
      </c>
    </row>
    <row r="299" spans="1:23" x14ac:dyDescent="0.35">
      <c r="A299" t="s">
        <v>6</v>
      </c>
      <c r="B299">
        <v>5</v>
      </c>
      <c r="C299">
        <v>4</v>
      </c>
      <c r="D299" t="s">
        <v>34</v>
      </c>
      <c r="E299">
        <v>12</v>
      </c>
      <c r="F299" t="s">
        <v>24</v>
      </c>
      <c r="H299">
        <v>0</v>
      </c>
      <c r="I299">
        <v>0</v>
      </c>
      <c r="J299">
        <v>0</v>
      </c>
      <c r="K299">
        <v>0</v>
      </c>
      <c r="L299">
        <v>10</v>
      </c>
      <c r="M299">
        <v>10</v>
      </c>
      <c r="N299">
        <v>23</v>
      </c>
    </row>
    <row r="300" spans="1:23" x14ac:dyDescent="0.35">
      <c r="A300" t="s">
        <v>6</v>
      </c>
      <c r="B300">
        <v>5</v>
      </c>
      <c r="C300">
        <v>4</v>
      </c>
      <c r="D300" t="s">
        <v>34</v>
      </c>
      <c r="E300">
        <v>12</v>
      </c>
      <c r="F300" t="s">
        <v>25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1</v>
      </c>
      <c r="N300">
        <v>5</v>
      </c>
    </row>
    <row r="301" spans="1:23" x14ac:dyDescent="0.35">
      <c r="A301" t="s">
        <v>6</v>
      </c>
      <c r="B301">
        <v>5</v>
      </c>
      <c r="C301">
        <v>4</v>
      </c>
      <c r="D301" t="s">
        <v>34</v>
      </c>
      <c r="E301">
        <v>12</v>
      </c>
      <c r="F301" t="s">
        <v>26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1</v>
      </c>
    </row>
    <row r="302" spans="1:23" x14ac:dyDescent="0.35">
      <c r="A302" t="s">
        <v>6</v>
      </c>
      <c r="B302">
        <v>6</v>
      </c>
      <c r="C302">
        <v>1</v>
      </c>
      <c r="D302" t="s">
        <v>32</v>
      </c>
      <c r="E302">
        <v>1</v>
      </c>
      <c r="F302" t="s">
        <v>5</v>
      </c>
      <c r="G302">
        <v>7</v>
      </c>
      <c r="H302">
        <v>53</v>
      </c>
      <c r="I302">
        <v>12</v>
      </c>
      <c r="J302">
        <v>0</v>
      </c>
      <c r="K302">
        <v>0</v>
      </c>
      <c r="L302">
        <v>0</v>
      </c>
      <c r="S302">
        <f>SUM(G302:I302)</f>
        <v>72</v>
      </c>
      <c r="T302">
        <f>MAX(I303:L303)</f>
        <v>54</v>
      </c>
      <c r="V302" s="5">
        <f>T302/S302</f>
        <v>0.75</v>
      </c>
    </row>
    <row r="303" spans="1:23" x14ac:dyDescent="0.35">
      <c r="A303" t="s">
        <v>6</v>
      </c>
      <c r="B303">
        <v>6</v>
      </c>
      <c r="C303">
        <v>1</v>
      </c>
      <c r="D303" t="s">
        <v>32</v>
      </c>
      <c r="E303">
        <v>1</v>
      </c>
      <c r="F303" t="s">
        <v>23</v>
      </c>
      <c r="G303">
        <v>0</v>
      </c>
      <c r="H303">
        <v>0</v>
      </c>
      <c r="I303">
        <v>48</v>
      </c>
      <c r="J303">
        <v>54</v>
      </c>
      <c r="K303">
        <v>25</v>
      </c>
      <c r="L303">
        <v>13</v>
      </c>
    </row>
    <row r="304" spans="1:23" x14ac:dyDescent="0.35">
      <c r="A304" t="s">
        <v>6</v>
      </c>
      <c r="B304">
        <v>6</v>
      </c>
      <c r="C304">
        <v>1</v>
      </c>
      <c r="D304" t="s">
        <v>32</v>
      </c>
      <c r="E304">
        <v>1</v>
      </c>
      <c r="F304" t="s">
        <v>24</v>
      </c>
      <c r="G304">
        <v>0</v>
      </c>
      <c r="H304">
        <v>0</v>
      </c>
      <c r="I304">
        <v>0</v>
      </c>
      <c r="J304">
        <v>2</v>
      </c>
      <c r="K304">
        <v>21</v>
      </c>
      <c r="L304">
        <v>33</v>
      </c>
    </row>
    <row r="305" spans="1:23" x14ac:dyDescent="0.35">
      <c r="A305" t="s">
        <v>6</v>
      </c>
      <c r="B305">
        <v>6</v>
      </c>
      <c r="C305">
        <v>1</v>
      </c>
      <c r="D305" t="s">
        <v>32</v>
      </c>
      <c r="E305">
        <v>1</v>
      </c>
      <c r="F305" t="s">
        <v>25</v>
      </c>
      <c r="G305">
        <v>0</v>
      </c>
      <c r="H305">
        <v>0</v>
      </c>
      <c r="I305">
        <v>0</v>
      </c>
      <c r="J305">
        <v>0</v>
      </c>
      <c r="K305">
        <v>5</v>
      </c>
      <c r="L305">
        <v>0</v>
      </c>
    </row>
    <row r="306" spans="1:23" x14ac:dyDescent="0.35">
      <c r="A306" t="s">
        <v>6</v>
      </c>
      <c r="B306">
        <v>6</v>
      </c>
      <c r="C306">
        <v>1</v>
      </c>
      <c r="D306" t="s">
        <v>32</v>
      </c>
      <c r="E306">
        <v>1</v>
      </c>
      <c r="F306" t="s">
        <v>26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4</v>
      </c>
    </row>
    <row r="307" spans="1:23" x14ac:dyDescent="0.35">
      <c r="A307" t="s">
        <v>6</v>
      </c>
      <c r="B307">
        <v>6</v>
      </c>
      <c r="C307">
        <v>1</v>
      </c>
      <c r="D307" t="s">
        <v>33</v>
      </c>
      <c r="E307">
        <v>2</v>
      </c>
      <c r="F307" t="s">
        <v>5</v>
      </c>
      <c r="G307">
        <v>52</v>
      </c>
      <c r="H307">
        <v>21</v>
      </c>
      <c r="I307">
        <v>20</v>
      </c>
      <c r="J307">
        <v>0</v>
      </c>
      <c r="K307">
        <v>0</v>
      </c>
      <c r="L307">
        <v>0</v>
      </c>
      <c r="S307">
        <f>SUM(G307:I307)</f>
        <v>93</v>
      </c>
      <c r="T307">
        <f>MAX(I308:L308)</f>
        <v>70</v>
      </c>
      <c r="V307" s="5">
        <f>T307/S307</f>
        <v>0.75268817204301075</v>
      </c>
    </row>
    <row r="308" spans="1:23" x14ac:dyDescent="0.35">
      <c r="A308" t="s">
        <v>6</v>
      </c>
      <c r="B308">
        <v>6</v>
      </c>
      <c r="C308">
        <v>1</v>
      </c>
      <c r="D308" t="s">
        <v>33</v>
      </c>
      <c r="E308">
        <v>2</v>
      </c>
      <c r="F308" t="s">
        <v>23</v>
      </c>
      <c r="G308">
        <v>0</v>
      </c>
      <c r="H308">
        <v>3</v>
      </c>
      <c r="I308">
        <v>52</v>
      </c>
      <c r="J308">
        <v>70</v>
      </c>
      <c r="K308">
        <v>58</v>
      </c>
      <c r="L308">
        <v>18</v>
      </c>
    </row>
    <row r="309" spans="1:23" x14ac:dyDescent="0.35">
      <c r="A309" t="s">
        <v>6</v>
      </c>
      <c r="B309">
        <v>6</v>
      </c>
      <c r="C309">
        <v>1</v>
      </c>
      <c r="D309" t="s">
        <v>33</v>
      </c>
      <c r="E309">
        <v>2</v>
      </c>
      <c r="F309" t="s">
        <v>24</v>
      </c>
      <c r="G309">
        <v>0</v>
      </c>
      <c r="H309">
        <v>0</v>
      </c>
      <c r="I309">
        <v>0</v>
      </c>
      <c r="J309">
        <v>1</v>
      </c>
      <c r="K309">
        <v>6</v>
      </c>
      <c r="L309">
        <v>42</v>
      </c>
    </row>
    <row r="310" spans="1:23" x14ac:dyDescent="0.35">
      <c r="A310" t="s">
        <v>6</v>
      </c>
      <c r="B310">
        <v>6</v>
      </c>
      <c r="C310">
        <v>1</v>
      </c>
      <c r="D310" t="s">
        <v>33</v>
      </c>
      <c r="E310">
        <v>2</v>
      </c>
      <c r="F310" t="s">
        <v>25</v>
      </c>
      <c r="G310">
        <v>12</v>
      </c>
      <c r="H310">
        <v>0</v>
      </c>
      <c r="I310">
        <v>0</v>
      </c>
      <c r="J310">
        <v>0</v>
      </c>
      <c r="K310">
        <v>2</v>
      </c>
      <c r="L310">
        <v>0</v>
      </c>
    </row>
    <row r="311" spans="1:23" x14ac:dyDescent="0.35">
      <c r="A311" t="s">
        <v>6</v>
      </c>
      <c r="B311">
        <v>6</v>
      </c>
      <c r="C311">
        <v>1</v>
      </c>
      <c r="D311" t="s">
        <v>33</v>
      </c>
      <c r="E311">
        <v>2</v>
      </c>
      <c r="F311" t="s">
        <v>26</v>
      </c>
      <c r="G311">
        <v>2</v>
      </c>
      <c r="H311">
        <v>0</v>
      </c>
      <c r="I311">
        <v>0</v>
      </c>
      <c r="J311">
        <v>0</v>
      </c>
      <c r="K311">
        <v>0</v>
      </c>
      <c r="L311">
        <v>1</v>
      </c>
    </row>
    <row r="312" spans="1:23" x14ac:dyDescent="0.35">
      <c r="A312" t="s">
        <v>6</v>
      </c>
      <c r="B312">
        <v>6</v>
      </c>
      <c r="C312">
        <v>1</v>
      </c>
      <c r="D312" t="s">
        <v>34</v>
      </c>
      <c r="E312">
        <v>3</v>
      </c>
      <c r="F312" t="s">
        <v>5</v>
      </c>
      <c r="G312">
        <v>9</v>
      </c>
      <c r="H312">
        <v>7</v>
      </c>
      <c r="S312">
        <f>SUM(G312:I312)</f>
        <v>16</v>
      </c>
    </row>
    <row r="313" spans="1:23" x14ac:dyDescent="0.35">
      <c r="A313" t="s">
        <v>6</v>
      </c>
      <c r="B313">
        <v>6</v>
      </c>
      <c r="C313">
        <v>1</v>
      </c>
      <c r="D313" t="s">
        <v>34</v>
      </c>
      <c r="E313">
        <v>3</v>
      </c>
      <c r="F313" t="s">
        <v>23</v>
      </c>
      <c r="G313">
        <v>0</v>
      </c>
      <c r="H313">
        <v>0</v>
      </c>
    </row>
    <row r="314" spans="1:23" x14ac:dyDescent="0.35">
      <c r="A314" t="s">
        <v>6</v>
      </c>
      <c r="B314">
        <v>6</v>
      </c>
      <c r="C314">
        <v>1</v>
      </c>
      <c r="D314" t="s">
        <v>34</v>
      </c>
      <c r="E314">
        <v>3</v>
      </c>
      <c r="F314" t="s">
        <v>24</v>
      </c>
      <c r="G314">
        <v>0</v>
      </c>
      <c r="H314">
        <v>0</v>
      </c>
    </row>
    <row r="315" spans="1:23" x14ac:dyDescent="0.35">
      <c r="A315" t="s">
        <v>6</v>
      </c>
      <c r="B315">
        <v>6</v>
      </c>
      <c r="C315">
        <v>1</v>
      </c>
      <c r="D315" t="s">
        <v>34</v>
      </c>
      <c r="E315">
        <v>3</v>
      </c>
      <c r="F315" t="s">
        <v>25</v>
      </c>
      <c r="G315">
        <v>0</v>
      </c>
      <c r="H315">
        <v>0</v>
      </c>
    </row>
    <row r="316" spans="1:23" x14ac:dyDescent="0.35">
      <c r="A316" t="s">
        <v>6</v>
      </c>
      <c r="B316">
        <v>6</v>
      </c>
      <c r="C316">
        <v>1</v>
      </c>
      <c r="D316" t="s">
        <v>34</v>
      </c>
      <c r="E316">
        <v>3</v>
      </c>
      <c r="F316" t="s">
        <v>26</v>
      </c>
      <c r="G316">
        <v>0</v>
      </c>
      <c r="H316">
        <v>0</v>
      </c>
    </row>
    <row r="317" spans="1:23" x14ac:dyDescent="0.35">
      <c r="A317" t="s">
        <v>6</v>
      </c>
      <c r="B317">
        <v>6</v>
      </c>
      <c r="C317">
        <v>2</v>
      </c>
      <c r="D317" t="s">
        <v>32</v>
      </c>
      <c r="E317">
        <v>4</v>
      </c>
      <c r="F317" t="s">
        <v>5</v>
      </c>
      <c r="G317">
        <v>8</v>
      </c>
      <c r="H317">
        <v>0</v>
      </c>
      <c r="I317">
        <v>0</v>
      </c>
      <c r="J317">
        <v>12</v>
      </c>
      <c r="K317">
        <v>0</v>
      </c>
      <c r="L317">
        <v>0</v>
      </c>
      <c r="M317">
        <v>13</v>
      </c>
      <c r="N317">
        <v>0</v>
      </c>
      <c r="O317">
        <v>15</v>
      </c>
      <c r="P317">
        <v>0</v>
      </c>
      <c r="Q317">
        <v>0</v>
      </c>
      <c r="S317">
        <f>SUM(G317:I317)</f>
        <v>8</v>
      </c>
      <c r="T317">
        <f>MAX(I318:L318)</f>
        <v>28</v>
      </c>
      <c r="U317">
        <f>Q321</f>
        <v>2</v>
      </c>
      <c r="W317" s="5">
        <f>U317/T317</f>
        <v>7.1428571428571425E-2</v>
      </c>
    </row>
    <row r="318" spans="1:23" x14ac:dyDescent="0.35">
      <c r="A318" t="s">
        <v>6</v>
      </c>
      <c r="B318">
        <v>6</v>
      </c>
      <c r="C318">
        <v>2</v>
      </c>
      <c r="D318" t="s">
        <v>32</v>
      </c>
      <c r="E318">
        <v>4</v>
      </c>
      <c r="F318" t="s">
        <v>23</v>
      </c>
      <c r="G318">
        <v>0</v>
      </c>
      <c r="H318">
        <v>0</v>
      </c>
      <c r="I318">
        <v>18</v>
      </c>
      <c r="J318">
        <v>27</v>
      </c>
      <c r="K318">
        <v>28</v>
      </c>
      <c r="L318">
        <v>23</v>
      </c>
      <c r="M318">
        <v>8</v>
      </c>
      <c r="N318">
        <v>12</v>
      </c>
      <c r="O318">
        <v>5</v>
      </c>
      <c r="P318">
        <v>1</v>
      </c>
      <c r="Q318">
        <v>2</v>
      </c>
    </row>
    <row r="319" spans="1:23" x14ac:dyDescent="0.35">
      <c r="A319" t="s">
        <v>6</v>
      </c>
      <c r="B319">
        <v>6</v>
      </c>
      <c r="C319">
        <v>2</v>
      </c>
      <c r="D319" t="s">
        <v>32</v>
      </c>
      <c r="E319">
        <v>4</v>
      </c>
      <c r="F319" t="s">
        <v>24</v>
      </c>
      <c r="G319">
        <v>0</v>
      </c>
      <c r="H319">
        <v>0</v>
      </c>
      <c r="I319">
        <v>0</v>
      </c>
      <c r="J319">
        <v>3</v>
      </c>
      <c r="K319">
        <v>2</v>
      </c>
      <c r="L319">
        <v>1</v>
      </c>
      <c r="M319">
        <v>12</v>
      </c>
      <c r="N319">
        <v>12</v>
      </c>
      <c r="O319">
        <v>16</v>
      </c>
      <c r="P319">
        <v>10</v>
      </c>
      <c r="Q319">
        <v>3</v>
      </c>
    </row>
    <row r="320" spans="1:23" x14ac:dyDescent="0.35">
      <c r="A320" t="s">
        <v>6</v>
      </c>
      <c r="B320">
        <v>6</v>
      </c>
      <c r="C320">
        <v>2</v>
      </c>
      <c r="D320" t="s">
        <v>32</v>
      </c>
      <c r="E320">
        <v>4</v>
      </c>
      <c r="F320" t="s">
        <v>25</v>
      </c>
      <c r="G320">
        <v>0</v>
      </c>
      <c r="H320">
        <v>0</v>
      </c>
      <c r="I320">
        <v>0</v>
      </c>
      <c r="J320">
        <v>0</v>
      </c>
      <c r="K320">
        <v>3</v>
      </c>
      <c r="L320">
        <v>2</v>
      </c>
      <c r="M320">
        <v>0</v>
      </c>
      <c r="N320">
        <v>0</v>
      </c>
      <c r="O320">
        <v>0</v>
      </c>
      <c r="P320">
        <v>6</v>
      </c>
      <c r="Q320">
        <v>10</v>
      </c>
    </row>
    <row r="321" spans="1:23" x14ac:dyDescent="0.35">
      <c r="A321" t="s">
        <v>6</v>
      </c>
      <c r="B321">
        <v>6</v>
      </c>
      <c r="C321">
        <v>2</v>
      </c>
      <c r="D321" t="s">
        <v>32</v>
      </c>
      <c r="E321">
        <v>4</v>
      </c>
      <c r="F321" t="s">
        <v>26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2</v>
      </c>
      <c r="M321">
        <v>1</v>
      </c>
      <c r="N321">
        <v>1</v>
      </c>
      <c r="O321">
        <v>0</v>
      </c>
      <c r="P321">
        <v>0</v>
      </c>
      <c r="Q321">
        <v>2</v>
      </c>
    </row>
    <row r="322" spans="1:23" x14ac:dyDescent="0.35">
      <c r="A322" t="s">
        <v>6</v>
      </c>
      <c r="B322">
        <v>6</v>
      </c>
      <c r="C322">
        <v>2</v>
      </c>
      <c r="D322" t="s">
        <v>33</v>
      </c>
      <c r="E322">
        <v>5</v>
      </c>
      <c r="F322" t="s">
        <v>5</v>
      </c>
      <c r="G322">
        <v>8</v>
      </c>
      <c r="H322">
        <v>43</v>
      </c>
      <c r="I322">
        <v>15</v>
      </c>
      <c r="J322">
        <v>0</v>
      </c>
      <c r="K322">
        <v>11</v>
      </c>
      <c r="L322">
        <v>0</v>
      </c>
      <c r="M322">
        <v>15</v>
      </c>
      <c r="N322">
        <v>0</v>
      </c>
      <c r="O322">
        <v>43</v>
      </c>
      <c r="P322">
        <v>25</v>
      </c>
      <c r="Q322">
        <v>0</v>
      </c>
      <c r="S322">
        <f>SUM(G322:I322)</f>
        <v>66</v>
      </c>
      <c r="T322">
        <f>MAX(I323:L323)</f>
        <v>88</v>
      </c>
      <c r="U322">
        <f>Q326</f>
        <v>0</v>
      </c>
      <c r="W322">
        <f>U322/T322</f>
        <v>0</v>
      </c>
    </row>
    <row r="323" spans="1:23" x14ac:dyDescent="0.35">
      <c r="A323" t="s">
        <v>6</v>
      </c>
      <c r="B323">
        <v>6</v>
      </c>
      <c r="C323">
        <v>2</v>
      </c>
      <c r="D323" t="s">
        <v>33</v>
      </c>
      <c r="E323">
        <v>5</v>
      </c>
      <c r="F323" t="s">
        <v>23</v>
      </c>
      <c r="G323">
        <v>0</v>
      </c>
      <c r="H323">
        <v>0</v>
      </c>
      <c r="I323">
        <v>38</v>
      </c>
      <c r="J323">
        <v>80</v>
      </c>
      <c r="K323">
        <v>88</v>
      </c>
      <c r="L323">
        <v>76</v>
      </c>
      <c r="M323">
        <v>83</v>
      </c>
      <c r="N323">
        <v>61</v>
      </c>
      <c r="O323">
        <v>53</v>
      </c>
      <c r="P323">
        <v>41</v>
      </c>
      <c r="Q323">
        <v>8</v>
      </c>
    </row>
    <row r="324" spans="1:23" x14ac:dyDescent="0.35">
      <c r="A324" t="s">
        <v>6</v>
      </c>
      <c r="B324">
        <v>6</v>
      </c>
      <c r="C324">
        <v>2</v>
      </c>
      <c r="D324" t="s">
        <v>33</v>
      </c>
      <c r="E324">
        <v>5</v>
      </c>
      <c r="F324" t="s">
        <v>24</v>
      </c>
      <c r="G324">
        <v>0</v>
      </c>
      <c r="H324">
        <v>0</v>
      </c>
      <c r="I324">
        <v>0</v>
      </c>
      <c r="J324">
        <v>0</v>
      </c>
      <c r="K324">
        <v>1</v>
      </c>
      <c r="L324">
        <v>17</v>
      </c>
      <c r="M324">
        <v>15</v>
      </c>
      <c r="N324">
        <v>23</v>
      </c>
      <c r="O324">
        <v>27</v>
      </c>
      <c r="P324">
        <v>45</v>
      </c>
      <c r="Q324">
        <v>48</v>
      </c>
    </row>
    <row r="325" spans="1:23" x14ac:dyDescent="0.35">
      <c r="A325" t="s">
        <v>6</v>
      </c>
      <c r="B325">
        <v>6</v>
      </c>
      <c r="C325">
        <v>2</v>
      </c>
      <c r="D325" t="s">
        <v>33</v>
      </c>
      <c r="E325">
        <v>5</v>
      </c>
      <c r="F325" t="s">
        <v>25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2</v>
      </c>
      <c r="M325">
        <v>0</v>
      </c>
      <c r="N325">
        <v>0</v>
      </c>
      <c r="O325">
        <v>0</v>
      </c>
      <c r="P325">
        <v>0</v>
      </c>
      <c r="Q325">
        <v>20</v>
      </c>
    </row>
    <row r="326" spans="1:23" x14ac:dyDescent="0.35">
      <c r="A326" t="s">
        <v>6</v>
      </c>
      <c r="B326">
        <v>6</v>
      </c>
      <c r="C326">
        <v>2</v>
      </c>
      <c r="D326" t="s">
        <v>33</v>
      </c>
      <c r="E326">
        <v>5</v>
      </c>
      <c r="F326" t="s">
        <v>26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1</v>
      </c>
      <c r="N326">
        <v>0</v>
      </c>
      <c r="O326">
        <v>0</v>
      </c>
      <c r="P326">
        <v>0</v>
      </c>
      <c r="Q326">
        <v>0</v>
      </c>
    </row>
    <row r="327" spans="1:23" x14ac:dyDescent="0.35">
      <c r="A327" t="s">
        <v>6</v>
      </c>
      <c r="B327">
        <v>6</v>
      </c>
      <c r="C327">
        <v>2</v>
      </c>
      <c r="D327" t="s">
        <v>34</v>
      </c>
      <c r="E327">
        <v>6</v>
      </c>
      <c r="F327" t="s">
        <v>5</v>
      </c>
      <c r="G327">
        <v>28</v>
      </c>
      <c r="H327">
        <v>9</v>
      </c>
      <c r="I327">
        <v>11</v>
      </c>
      <c r="J327">
        <v>0</v>
      </c>
      <c r="K327">
        <v>10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S327">
        <f>SUM(G327:I327)</f>
        <v>48</v>
      </c>
      <c r="T327">
        <f>MAX(I328:L328)</f>
        <v>51</v>
      </c>
      <c r="U327">
        <f>Q331</f>
        <v>21</v>
      </c>
      <c r="W327">
        <f>U327/T327</f>
        <v>0.41176470588235292</v>
      </c>
    </row>
    <row r="328" spans="1:23" x14ac:dyDescent="0.35">
      <c r="A328" t="s">
        <v>6</v>
      </c>
      <c r="B328">
        <v>6</v>
      </c>
      <c r="C328">
        <v>2</v>
      </c>
      <c r="D328" t="s">
        <v>34</v>
      </c>
      <c r="E328">
        <v>6</v>
      </c>
      <c r="F328" t="s">
        <v>23</v>
      </c>
      <c r="G328">
        <v>3</v>
      </c>
      <c r="H328">
        <v>6</v>
      </c>
      <c r="I328">
        <v>37</v>
      </c>
      <c r="J328">
        <v>40</v>
      </c>
      <c r="K328">
        <v>51</v>
      </c>
      <c r="L328">
        <v>45</v>
      </c>
      <c r="M328">
        <v>28</v>
      </c>
      <c r="N328">
        <v>15</v>
      </c>
      <c r="O328">
        <v>5</v>
      </c>
      <c r="P328">
        <v>0</v>
      </c>
      <c r="Q328">
        <v>0</v>
      </c>
    </row>
    <row r="329" spans="1:23" x14ac:dyDescent="0.35">
      <c r="A329" t="s">
        <v>6</v>
      </c>
      <c r="B329">
        <v>6</v>
      </c>
      <c r="C329">
        <v>2</v>
      </c>
      <c r="D329" t="s">
        <v>34</v>
      </c>
      <c r="E329">
        <v>6</v>
      </c>
      <c r="F329" t="s">
        <v>24</v>
      </c>
      <c r="G329">
        <v>1</v>
      </c>
      <c r="H329">
        <v>0</v>
      </c>
      <c r="I329">
        <v>1</v>
      </c>
      <c r="J329">
        <v>3</v>
      </c>
      <c r="K329">
        <v>0</v>
      </c>
      <c r="L329">
        <v>0</v>
      </c>
      <c r="M329">
        <v>18</v>
      </c>
      <c r="N329">
        <v>28</v>
      </c>
      <c r="O329">
        <v>11</v>
      </c>
      <c r="P329">
        <v>4</v>
      </c>
      <c r="Q329">
        <v>0</v>
      </c>
    </row>
    <row r="330" spans="1:23" x14ac:dyDescent="0.35">
      <c r="A330" t="s">
        <v>6</v>
      </c>
      <c r="B330">
        <v>6</v>
      </c>
      <c r="C330">
        <v>2</v>
      </c>
      <c r="D330" t="s">
        <v>34</v>
      </c>
      <c r="E330">
        <v>6</v>
      </c>
      <c r="F330" t="s">
        <v>25</v>
      </c>
      <c r="G330">
        <v>0</v>
      </c>
      <c r="H330">
        <v>1</v>
      </c>
      <c r="I330">
        <v>1</v>
      </c>
      <c r="J330">
        <v>5</v>
      </c>
      <c r="K330">
        <v>1</v>
      </c>
      <c r="L330">
        <v>1</v>
      </c>
      <c r="M330">
        <v>0</v>
      </c>
      <c r="N330">
        <v>0</v>
      </c>
      <c r="O330">
        <v>23</v>
      </c>
      <c r="P330">
        <v>20</v>
      </c>
      <c r="Q330">
        <v>13</v>
      </c>
    </row>
    <row r="331" spans="1:23" x14ac:dyDescent="0.35">
      <c r="A331" t="s">
        <v>6</v>
      </c>
      <c r="B331">
        <v>6</v>
      </c>
      <c r="C331">
        <v>2</v>
      </c>
      <c r="D331" t="s">
        <v>34</v>
      </c>
      <c r="E331">
        <v>6</v>
      </c>
      <c r="F331" t="s">
        <v>26</v>
      </c>
      <c r="G331">
        <v>0</v>
      </c>
      <c r="H331">
        <v>0</v>
      </c>
      <c r="I331">
        <v>0</v>
      </c>
      <c r="J331">
        <v>1</v>
      </c>
      <c r="K331">
        <v>4</v>
      </c>
      <c r="L331">
        <v>1</v>
      </c>
      <c r="M331">
        <v>0</v>
      </c>
      <c r="N331">
        <v>0</v>
      </c>
      <c r="O331">
        <v>0</v>
      </c>
      <c r="P331">
        <v>14</v>
      </c>
      <c r="Q331">
        <v>21</v>
      </c>
    </row>
    <row r="332" spans="1:23" x14ac:dyDescent="0.35">
      <c r="A332" t="s">
        <v>6</v>
      </c>
      <c r="B332">
        <v>6</v>
      </c>
      <c r="C332">
        <v>3</v>
      </c>
      <c r="D332" t="s">
        <v>32</v>
      </c>
      <c r="E332">
        <v>7</v>
      </c>
      <c r="F332" t="s">
        <v>5</v>
      </c>
      <c r="G332">
        <v>0</v>
      </c>
      <c r="H332">
        <v>87</v>
      </c>
      <c r="I332">
        <v>25</v>
      </c>
      <c r="J332">
        <v>0</v>
      </c>
      <c r="K332">
        <v>0</v>
      </c>
      <c r="L332">
        <v>0</v>
      </c>
      <c r="M332">
        <v>23</v>
      </c>
      <c r="N332">
        <v>29</v>
      </c>
      <c r="O332">
        <v>26</v>
      </c>
      <c r="P332">
        <v>0</v>
      </c>
      <c r="Q332">
        <v>0</v>
      </c>
      <c r="S332">
        <f>SUM(G332:I332)</f>
        <v>112</v>
      </c>
      <c r="T332">
        <f>MAX(I333:L333)</f>
        <v>105</v>
      </c>
      <c r="U332">
        <f>Q336</f>
        <v>19</v>
      </c>
      <c r="V332" s="5">
        <f>T332/S332</f>
        <v>0.9375</v>
      </c>
      <c r="W332" s="5">
        <f>U332/T332</f>
        <v>0.18095238095238095</v>
      </c>
    </row>
    <row r="333" spans="1:23" x14ac:dyDescent="0.35">
      <c r="A333" t="s">
        <v>6</v>
      </c>
      <c r="B333">
        <v>6</v>
      </c>
      <c r="C333">
        <v>3</v>
      </c>
      <c r="D333" t="s">
        <v>32</v>
      </c>
      <c r="E333">
        <v>7</v>
      </c>
      <c r="F333" t="s">
        <v>23</v>
      </c>
      <c r="G333">
        <v>0</v>
      </c>
      <c r="H333">
        <v>0</v>
      </c>
      <c r="I333">
        <v>28</v>
      </c>
      <c r="J333">
        <v>105</v>
      </c>
      <c r="K333">
        <v>100</v>
      </c>
      <c r="L333">
        <v>104</v>
      </c>
      <c r="M333">
        <v>64</v>
      </c>
      <c r="N333">
        <v>27</v>
      </c>
      <c r="O333">
        <v>0</v>
      </c>
      <c r="P333">
        <v>9</v>
      </c>
      <c r="Q333">
        <v>13</v>
      </c>
    </row>
    <row r="334" spans="1:23" x14ac:dyDescent="0.35">
      <c r="A334" t="s">
        <v>6</v>
      </c>
      <c r="B334">
        <v>6</v>
      </c>
      <c r="C334">
        <v>3</v>
      </c>
      <c r="D334" t="s">
        <v>32</v>
      </c>
      <c r="E334">
        <v>7</v>
      </c>
      <c r="F334" t="s">
        <v>24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16</v>
      </c>
      <c r="N334">
        <v>50</v>
      </c>
      <c r="O334">
        <v>42</v>
      </c>
      <c r="P334">
        <v>13</v>
      </c>
      <c r="Q334">
        <v>0</v>
      </c>
    </row>
    <row r="335" spans="1:23" x14ac:dyDescent="0.35">
      <c r="A335" t="s">
        <v>6</v>
      </c>
      <c r="B335">
        <v>6</v>
      </c>
      <c r="C335">
        <v>3</v>
      </c>
      <c r="D335" t="s">
        <v>32</v>
      </c>
      <c r="E335">
        <v>7</v>
      </c>
      <c r="F335" t="s">
        <v>25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32</v>
      </c>
      <c r="P335">
        <v>36</v>
      </c>
      <c r="Q335">
        <v>33</v>
      </c>
    </row>
    <row r="336" spans="1:23" x14ac:dyDescent="0.35">
      <c r="A336" t="s">
        <v>6</v>
      </c>
      <c r="B336">
        <v>6</v>
      </c>
      <c r="C336">
        <v>3</v>
      </c>
      <c r="D336" t="s">
        <v>32</v>
      </c>
      <c r="E336">
        <v>7</v>
      </c>
      <c r="F336" t="s">
        <v>26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21</v>
      </c>
      <c r="Q336">
        <v>19</v>
      </c>
    </row>
    <row r="337" spans="1:23" x14ac:dyDescent="0.35">
      <c r="A337" t="s">
        <v>6</v>
      </c>
      <c r="B337">
        <v>6</v>
      </c>
      <c r="C337">
        <v>3</v>
      </c>
      <c r="D337" t="s">
        <v>33</v>
      </c>
      <c r="E337">
        <v>8</v>
      </c>
      <c r="F337" t="s">
        <v>5</v>
      </c>
      <c r="G337">
        <v>8</v>
      </c>
      <c r="H337">
        <v>33</v>
      </c>
      <c r="I337">
        <v>16</v>
      </c>
      <c r="J337">
        <v>0</v>
      </c>
      <c r="K337">
        <v>0</v>
      </c>
      <c r="L337">
        <v>0</v>
      </c>
      <c r="M337">
        <v>0</v>
      </c>
      <c r="N337">
        <v>57</v>
      </c>
      <c r="O337">
        <v>9</v>
      </c>
      <c r="P337">
        <v>0</v>
      </c>
      <c r="Q337">
        <v>0</v>
      </c>
      <c r="S337">
        <f>SUM(G337:I337)</f>
        <v>57</v>
      </c>
      <c r="T337">
        <f>MAX(I338:L338)</f>
        <v>41</v>
      </c>
      <c r="U337">
        <f>Q341</f>
        <v>0</v>
      </c>
      <c r="V337" s="5">
        <f>T337/S337</f>
        <v>0.7192982456140351</v>
      </c>
      <c r="W337">
        <f>U337/T337</f>
        <v>0</v>
      </c>
    </row>
    <row r="338" spans="1:23" x14ac:dyDescent="0.35">
      <c r="A338" t="s">
        <v>6</v>
      </c>
      <c r="B338">
        <v>6</v>
      </c>
      <c r="C338">
        <v>3</v>
      </c>
      <c r="D338" t="s">
        <v>33</v>
      </c>
      <c r="E338">
        <v>8</v>
      </c>
      <c r="F338" t="s">
        <v>23</v>
      </c>
      <c r="G338">
        <v>0</v>
      </c>
      <c r="H338">
        <v>0</v>
      </c>
      <c r="I338">
        <v>23</v>
      </c>
      <c r="J338">
        <v>41</v>
      </c>
      <c r="K338">
        <v>30</v>
      </c>
      <c r="L338">
        <v>35</v>
      </c>
      <c r="M338">
        <v>20</v>
      </c>
      <c r="N338">
        <v>15</v>
      </c>
      <c r="O338">
        <v>0</v>
      </c>
      <c r="P338">
        <v>0</v>
      </c>
      <c r="Q338">
        <v>6</v>
      </c>
    </row>
    <row r="339" spans="1:23" x14ac:dyDescent="0.35">
      <c r="A339" t="s">
        <v>6</v>
      </c>
      <c r="B339">
        <v>6</v>
      </c>
      <c r="C339">
        <v>3</v>
      </c>
      <c r="D339" t="s">
        <v>33</v>
      </c>
      <c r="E339">
        <v>8</v>
      </c>
      <c r="F339" t="s">
        <v>24</v>
      </c>
      <c r="G339">
        <v>0</v>
      </c>
      <c r="H339">
        <v>0</v>
      </c>
      <c r="I339">
        <v>0</v>
      </c>
      <c r="J339">
        <v>1</v>
      </c>
      <c r="K339">
        <v>22</v>
      </c>
      <c r="L339">
        <v>25</v>
      </c>
      <c r="M339">
        <v>34</v>
      </c>
      <c r="N339">
        <v>32</v>
      </c>
      <c r="O339">
        <v>9</v>
      </c>
      <c r="P339">
        <v>1</v>
      </c>
      <c r="Q339">
        <v>0</v>
      </c>
    </row>
    <row r="340" spans="1:23" x14ac:dyDescent="0.35">
      <c r="A340" t="s">
        <v>6</v>
      </c>
      <c r="B340">
        <v>6</v>
      </c>
      <c r="C340">
        <v>3</v>
      </c>
      <c r="D340" t="s">
        <v>33</v>
      </c>
      <c r="E340">
        <v>8</v>
      </c>
      <c r="F340" t="s">
        <v>25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22</v>
      </c>
      <c r="P340">
        <v>29</v>
      </c>
      <c r="Q340">
        <v>30</v>
      </c>
    </row>
    <row r="341" spans="1:23" x14ac:dyDescent="0.35">
      <c r="A341" t="s">
        <v>6</v>
      </c>
      <c r="B341">
        <v>6</v>
      </c>
      <c r="C341">
        <v>3</v>
      </c>
      <c r="D341" t="s">
        <v>33</v>
      </c>
      <c r="E341">
        <v>8</v>
      </c>
      <c r="F341" t="s">
        <v>26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</row>
    <row r="342" spans="1:23" x14ac:dyDescent="0.35">
      <c r="A342" t="s">
        <v>6</v>
      </c>
      <c r="B342">
        <v>6</v>
      </c>
      <c r="C342">
        <v>3</v>
      </c>
      <c r="D342" t="s">
        <v>34</v>
      </c>
      <c r="E342">
        <v>9</v>
      </c>
      <c r="F342" t="s">
        <v>5</v>
      </c>
      <c r="G342">
        <v>27</v>
      </c>
      <c r="H342">
        <v>24</v>
      </c>
      <c r="I342">
        <v>57</v>
      </c>
      <c r="S342">
        <f>SUM(G342:I342)</f>
        <v>108</v>
      </c>
      <c r="T342">
        <f>MAX(I343:L343)</f>
        <v>40</v>
      </c>
    </row>
    <row r="343" spans="1:23" x14ac:dyDescent="0.35">
      <c r="A343" t="s">
        <v>6</v>
      </c>
      <c r="B343">
        <v>6</v>
      </c>
      <c r="C343">
        <v>3</v>
      </c>
      <c r="D343" t="s">
        <v>34</v>
      </c>
      <c r="E343">
        <v>9</v>
      </c>
      <c r="F343" t="s">
        <v>23</v>
      </c>
      <c r="G343">
        <v>0</v>
      </c>
      <c r="H343">
        <v>0</v>
      </c>
      <c r="I343">
        <v>40</v>
      </c>
    </row>
    <row r="344" spans="1:23" x14ac:dyDescent="0.35">
      <c r="A344" t="s">
        <v>6</v>
      </c>
      <c r="B344">
        <v>6</v>
      </c>
      <c r="C344">
        <v>3</v>
      </c>
      <c r="D344" t="s">
        <v>34</v>
      </c>
      <c r="E344">
        <v>9</v>
      </c>
      <c r="F344" t="s">
        <v>24</v>
      </c>
      <c r="G344">
        <v>0</v>
      </c>
      <c r="H344">
        <v>0</v>
      </c>
      <c r="I344">
        <v>2</v>
      </c>
    </row>
    <row r="345" spans="1:23" x14ac:dyDescent="0.35">
      <c r="A345" t="s">
        <v>6</v>
      </c>
      <c r="B345">
        <v>6</v>
      </c>
      <c r="C345">
        <v>3</v>
      </c>
      <c r="D345" t="s">
        <v>34</v>
      </c>
      <c r="E345">
        <v>9</v>
      </c>
      <c r="F345" t="s">
        <v>25</v>
      </c>
      <c r="G345">
        <v>0</v>
      </c>
      <c r="H345">
        <v>0</v>
      </c>
      <c r="I345">
        <v>0</v>
      </c>
    </row>
    <row r="346" spans="1:23" x14ac:dyDescent="0.35">
      <c r="A346" t="s">
        <v>6</v>
      </c>
      <c r="B346">
        <v>6</v>
      </c>
      <c r="C346">
        <v>3</v>
      </c>
      <c r="D346" t="s">
        <v>34</v>
      </c>
      <c r="E346">
        <v>9</v>
      </c>
      <c r="F346" t="s">
        <v>26</v>
      </c>
      <c r="G346">
        <v>0</v>
      </c>
      <c r="H346">
        <v>0</v>
      </c>
      <c r="I346">
        <v>0</v>
      </c>
    </row>
    <row r="347" spans="1:23" x14ac:dyDescent="0.35">
      <c r="A347" t="s">
        <v>6</v>
      </c>
      <c r="B347">
        <v>6</v>
      </c>
      <c r="C347">
        <v>4</v>
      </c>
      <c r="D347" t="s">
        <v>32</v>
      </c>
      <c r="E347">
        <v>10</v>
      </c>
      <c r="F347" t="s">
        <v>5</v>
      </c>
      <c r="G347">
        <v>0</v>
      </c>
      <c r="H347">
        <v>10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48</v>
      </c>
      <c r="O347">
        <v>24</v>
      </c>
      <c r="P347">
        <v>12</v>
      </c>
      <c r="Q347">
        <v>0</v>
      </c>
      <c r="S347">
        <f>SUM(G347:I347)</f>
        <v>10</v>
      </c>
      <c r="T347">
        <f>MAX(I348:L348)</f>
        <v>24</v>
      </c>
      <c r="U347">
        <f>Q351</f>
        <v>4</v>
      </c>
      <c r="W347" s="5">
        <f>U347/T347</f>
        <v>0.16666666666666666</v>
      </c>
    </row>
    <row r="348" spans="1:23" x14ac:dyDescent="0.35">
      <c r="A348" t="s">
        <v>6</v>
      </c>
      <c r="B348">
        <v>6</v>
      </c>
      <c r="C348">
        <v>4</v>
      </c>
      <c r="D348" t="s">
        <v>32</v>
      </c>
      <c r="E348">
        <v>10</v>
      </c>
      <c r="F348" t="s">
        <v>23</v>
      </c>
      <c r="G348">
        <v>0</v>
      </c>
      <c r="H348">
        <v>0</v>
      </c>
      <c r="I348">
        <v>17</v>
      </c>
      <c r="J348">
        <v>23</v>
      </c>
      <c r="K348">
        <v>24</v>
      </c>
      <c r="L348">
        <v>24</v>
      </c>
      <c r="M348">
        <v>24</v>
      </c>
      <c r="N348">
        <v>11</v>
      </c>
      <c r="O348">
        <v>8</v>
      </c>
      <c r="P348">
        <v>0</v>
      </c>
      <c r="Q348">
        <v>2</v>
      </c>
    </row>
    <row r="349" spans="1:23" x14ac:dyDescent="0.35">
      <c r="A349" t="s">
        <v>6</v>
      </c>
      <c r="B349">
        <v>6</v>
      </c>
      <c r="C349">
        <v>4</v>
      </c>
      <c r="D349" t="s">
        <v>32</v>
      </c>
      <c r="E349">
        <v>10</v>
      </c>
      <c r="F349" t="s">
        <v>24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12</v>
      </c>
      <c r="O349">
        <v>14</v>
      </c>
      <c r="P349">
        <v>6</v>
      </c>
      <c r="Q349">
        <v>4</v>
      </c>
    </row>
    <row r="350" spans="1:23" x14ac:dyDescent="0.35">
      <c r="A350" t="s">
        <v>6</v>
      </c>
      <c r="B350">
        <v>6</v>
      </c>
      <c r="C350">
        <v>4</v>
      </c>
      <c r="D350" t="s">
        <v>32</v>
      </c>
      <c r="E350">
        <v>10</v>
      </c>
      <c r="F350" t="s">
        <v>25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1</v>
      </c>
      <c r="P350">
        <v>12</v>
      </c>
      <c r="Q350">
        <v>9</v>
      </c>
    </row>
    <row r="351" spans="1:23" x14ac:dyDescent="0.35">
      <c r="A351" t="s">
        <v>6</v>
      </c>
      <c r="B351">
        <v>6</v>
      </c>
      <c r="C351">
        <v>4</v>
      </c>
      <c r="D351" t="s">
        <v>32</v>
      </c>
      <c r="E351">
        <v>10</v>
      </c>
      <c r="F351" t="s">
        <v>26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4</v>
      </c>
    </row>
    <row r="352" spans="1:23" x14ac:dyDescent="0.35">
      <c r="A352" t="s">
        <v>6</v>
      </c>
      <c r="B352">
        <v>6</v>
      </c>
      <c r="C352">
        <v>4</v>
      </c>
      <c r="D352" t="s">
        <v>33</v>
      </c>
      <c r="E352">
        <v>11</v>
      </c>
      <c r="F352" t="s">
        <v>5</v>
      </c>
      <c r="G352">
        <v>0</v>
      </c>
      <c r="H352">
        <v>24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20</v>
      </c>
      <c r="O352">
        <v>11</v>
      </c>
      <c r="P352">
        <v>0</v>
      </c>
      <c r="Q352">
        <v>0</v>
      </c>
      <c r="S352">
        <f>SUM(G352:I352)</f>
        <v>24</v>
      </c>
      <c r="T352">
        <f>MAX(I353:L353)</f>
        <v>18</v>
      </c>
      <c r="U352">
        <f>Q356</f>
        <v>11</v>
      </c>
      <c r="V352" s="5">
        <f>T352/S352</f>
        <v>0.75</v>
      </c>
      <c r="W352" s="5">
        <f>U352/T352</f>
        <v>0.61111111111111116</v>
      </c>
    </row>
    <row r="353" spans="1:23" x14ac:dyDescent="0.35">
      <c r="A353" t="s">
        <v>6</v>
      </c>
      <c r="B353">
        <v>6</v>
      </c>
      <c r="C353">
        <v>4</v>
      </c>
      <c r="D353" t="s">
        <v>33</v>
      </c>
      <c r="E353">
        <v>11</v>
      </c>
      <c r="F353" t="s">
        <v>23</v>
      </c>
      <c r="G353">
        <v>0</v>
      </c>
      <c r="H353">
        <v>0</v>
      </c>
      <c r="I353">
        <v>14</v>
      </c>
      <c r="J353">
        <v>18</v>
      </c>
      <c r="K353">
        <v>13</v>
      </c>
      <c r="L353">
        <v>6</v>
      </c>
      <c r="M353">
        <v>6</v>
      </c>
      <c r="N353">
        <v>0</v>
      </c>
      <c r="O353">
        <v>4</v>
      </c>
      <c r="P353">
        <v>2</v>
      </c>
      <c r="Q353">
        <v>2</v>
      </c>
    </row>
    <row r="354" spans="1:23" x14ac:dyDescent="0.35">
      <c r="A354" t="s">
        <v>6</v>
      </c>
      <c r="B354">
        <v>6</v>
      </c>
      <c r="C354">
        <v>4</v>
      </c>
      <c r="D354" t="s">
        <v>33</v>
      </c>
      <c r="E354">
        <v>11</v>
      </c>
      <c r="F354" t="s">
        <v>24</v>
      </c>
      <c r="G354">
        <v>0</v>
      </c>
      <c r="H354">
        <v>0</v>
      </c>
      <c r="I354">
        <v>0</v>
      </c>
      <c r="J354">
        <v>0</v>
      </c>
      <c r="K354">
        <v>6</v>
      </c>
      <c r="L354">
        <v>13</v>
      </c>
      <c r="M354">
        <v>13</v>
      </c>
      <c r="N354">
        <v>8</v>
      </c>
      <c r="O354">
        <v>7</v>
      </c>
      <c r="P354">
        <v>6</v>
      </c>
      <c r="Q354">
        <v>0</v>
      </c>
    </row>
    <row r="355" spans="1:23" x14ac:dyDescent="0.35">
      <c r="A355" t="s">
        <v>6</v>
      </c>
      <c r="B355">
        <v>6</v>
      </c>
      <c r="C355">
        <v>4</v>
      </c>
      <c r="D355" t="s">
        <v>33</v>
      </c>
      <c r="E355">
        <v>11</v>
      </c>
      <c r="F355" t="s">
        <v>25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11</v>
      </c>
      <c r="O355">
        <v>13</v>
      </c>
      <c r="P355">
        <v>5</v>
      </c>
      <c r="Q355">
        <v>8</v>
      </c>
    </row>
    <row r="356" spans="1:23" x14ac:dyDescent="0.35">
      <c r="A356" t="s">
        <v>6</v>
      </c>
      <c r="B356">
        <v>6</v>
      </c>
      <c r="C356">
        <v>4</v>
      </c>
      <c r="D356" t="s">
        <v>33</v>
      </c>
      <c r="E356">
        <v>11</v>
      </c>
      <c r="F356" t="s">
        <v>26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8</v>
      </c>
      <c r="Q356">
        <v>11</v>
      </c>
    </row>
    <row r="357" spans="1:23" x14ac:dyDescent="0.35">
      <c r="A357" t="s">
        <v>6</v>
      </c>
      <c r="B357">
        <v>6</v>
      </c>
      <c r="C357">
        <v>4</v>
      </c>
      <c r="D357" t="s">
        <v>34</v>
      </c>
      <c r="E357">
        <v>12</v>
      </c>
      <c r="F357" t="s">
        <v>5</v>
      </c>
      <c r="G357">
        <v>4</v>
      </c>
      <c r="H357">
        <v>0</v>
      </c>
      <c r="I357">
        <v>13</v>
      </c>
      <c r="J357">
        <v>0</v>
      </c>
      <c r="K357">
        <v>3</v>
      </c>
      <c r="L357">
        <v>0</v>
      </c>
      <c r="M357">
        <v>0</v>
      </c>
      <c r="N357">
        <v>24</v>
      </c>
      <c r="O357">
        <v>3</v>
      </c>
      <c r="P357">
        <v>0</v>
      </c>
      <c r="Q357">
        <v>24</v>
      </c>
      <c r="S357">
        <f>SUM(G357:I357)</f>
        <v>17</v>
      </c>
      <c r="T357">
        <f>MAX(I358:L358)</f>
        <v>39</v>
      </c>
      <c r="U357">
        <f>Q361</f>
        <v>1</v>
      </c>
      <c r="W357" s="5">
        <f>U357/T357</f>
        <v>2.564102564102564E-2</v>
      </c>
    </row>
    <row r="358" spans="1:23" x14ac:dyDescent="0.35">
      <c r="A358" t="s">
        <v>6</v>
      </c>
      <c r="B358">
        <v>6</v>
      </c>
      <c r="C358">
        <v>4</v>
      </c>
      <c r="D358" t="s">
        <v>34</v>
      </c>
      <c r="E358">
        <v>12</v>
      </c>
      <c r="F358" t="s">
        <v>23</v>
      </c>
      <c r="G358">
        <v>0</v>
      </c>
      <c r="H358">
        <v>0</v>
      </c>
      <c r="I358">
        <v>26</v>
      </c>
      <c r="J358">
        <v>39</v>
      </c>
      <c r="K358">
        <v>27</v>
      </c>
      <c r="L358">
        <v>25</v>
      </c>
      <c r="M358">
        <v>13</v>
      </c>
      <c r="N358">
        <v>8</v>
      </c>
      <c r="O358">
        <v>3</v>
      </c>
      <c r="P358">
        <v>0</v>
      </c>
      <c r="Q358">
        <v>0</v>
      </c>
    </row>
    <row r="359" spans="1:23" x14ac:dyDescent="0.35">
      <c r="A359" t="s">
        <v>6</v>
      </c>
      <c r="B359">
        <v>6</v>
      </c>
      <c r="C359">
        <v>4</v>
      </c>
      <c r="D359" t="s">
        <v>34</v>
      </c>
      <c r="E359">
        <v>12</v>
      </c>
      <c r="F359" t="s">
        <v>24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3</v>
      </c>
      <c r="M359">
        <v>17</v>
      </c>
      <c r="N359">
        <v>11</v>
      </c>
      <c r="O359">
        <v>7</v>
      </c>
      <c r="P359">
        <v>0</v>
      </c>
      <c r="Q359">
        <v>0</v>
      </c>
    </row>
    <row r="360" spans="1:23" x14ac:dyDescent="0.35">
      <c r="A360" t="s">
        <v>6</v>
      </c>
      <c r="B360">
        <v>6</v>
      </c>
      <c r="C360">
        <v>4</v>
      </c>
      <c r="D360" t="s">
        <v>34</v>
      </c>
      <c r="E360">
        <v>12</v>
      </c>
      <c r="F360" t="s">
        <v>25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2</v>
      </c>
      <c r="O360">
        <v>5</v>
      </c>
      <c r="P360">
        <v>5</v>
      </c>
      <c r="Q360">
        <v>0</v>
      </c>
    </row>
    <row r="361" spans="1:23" x14ac:dyDescent="0.35">
      <c r="A361" t="s">
        <v>6</v>
      </c>
      <c r="B361">
        <v>6</v>
      </c>
      <c r="C361">
        <v>4</v>
      </c>
      <c r="D361" t="s">
        <v>34</v>
      </c>
      <c r="E361">
        <v>12</v>
      </c>
      <c r="F361" t="s">
        <v>26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2B87D-FD8B-4DC8-B047-0B6A8ADBA8E5}">
  <dimension ref="A1:M1192"/>
  <sheetViews>
    <sheetView tabSelected="1" workbookViewId="0">
      <selection activeCell="F3" sqref="F3"/>
    </sheetView>
  </sheetViews>
  <sheetFormatPr defaultRowHeight="14.5" x14ac:dyDescent="0.35"/>
  <cols>
    <col min="7" max="7" width="9.1796875" customWidth="1"/>
  </cols>
  <sheetData>
    <row r="1" spans="1:13" x14ac:dyDescent="0.35">
      <c r="A1" t="s">
        <v>28</v>
      </c>
      <c r="B1" t="s">
        <v>29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</row>
    <row r="2" spans="1:13" x14ac:dyDescent="0.35">
      <c r="A2" s="1">
        <v>42793</v>
      </c>
      <c r="B2">
        <v>0</v>
      </c>
      <c r="C2" t="s">
        <v>6</v>
      </c>
      <c r="D2" t="s">
        <v>7</v>
      </c>
      <c r="E2" t="s">
        <v>7</v>
      </c>
      <c r="F2">
        <v>2</v>
      </c>
      <c r="G2" t="s">
        <v>9</v>
      </c>
      <c r="H2">
        <v>3</v>
      </c>
      <c r="I2">
        <v>2</v>
      </c>
      <c r="J2">
        <v>0</v>
      </c>
      <c r="K2">
        <v>0</v>
      </c>
      <c r="L2">
        <v>0</v>
      </c>
      <c r="M2">
        <f>SUM(I2:L2)</f>
        <v>2</v>
      </c>
    </row>
    <row r="3" spans="1:13" x14ac:dyDescent="0.35">
      <c r="A3" s="1">
        <v>42793</v>
      </c>
      <c r="B3">
        <v>0</v>
      </c>
      <c r="C3" t="s">
        <v>6</v>
      </c>
      <c r="D3" t="s">
        <v>7</v>
      </c>
      <c r="E3" t="s">
        <v>11</v>
      </c>
      <c r="F3">
        <v>4</v>
      </c>
      <c r="G3" t="s">
        <v>9</v>
      </c>
      <c r="H3">
        <v>0</v>
      </c>
      <c r="I3">
        <v>0</v>
      </c>
      <c r="J3">
        <v>1</v>
      </c>
      <c r="K3">
        <v>0</v>
      </c>
      <c r="L3">
        <v>0</v>
      </c>
      <c r="M3">
        <f t="shared" ref="M3:M66" si="0">SUM(I3:L3)</f>
        <v>1</v>
      </c>
    </row>
    <row r="4" spans="1:13" x14ac:dyDescent="0.35">
      <c r="A4" s="1">
        <v>42793</v>
      </c>
      <c r="B4">
        <v>0</v>
      </c>
      <c r="C4" t="s">
        <v>6</v>
      </c>
      <c r="D4" t="s">
        <v>7</v>
      </c>
      <c r="E4" t="s">
        <v>12</v>
      </c>
      <c r="F4">
        <v>8</v>
      </c>
      <c r="G4" t="s">
        <v>9</v>
      </c>
      <c r="H4">
        <v>0</v>
      </c>
      <c r="I4">
        <v>0</v>
      </c>
      <c r="J4">
        <v>0</v>
      </c>
      <c r="K4">
        <v>0</v>
      </c>
      <c r="L4">
        <v>0</v>
      </c>
      <c r="M4">
        <f t="shared" si="0"/>
        <v>0</v>
      </c>
    </row>
    <row r="5" spans="1:13" x14ac:dyDescent="0.35">
      <c r="A5" s="1">
        <v>42793</v>
      </c>
      <c r="B5">
        <v>0</v>
      </c>
      <c r="C5" t="s">
        <v>6</v>
      </c>
      <c r="D5" t="s">
        <v>7</v>
      </c>
      <c r="E5" t="s">
        <v>13</v>
      </c>
      <c r="F5">
        <v>11</v>
      </c>
      <c r="G5" t="s">
        <v>9</v>
      </c>
      <c r="H5">
        <v>0</v>
      </c>
      <c r="I5">
        <v>0</v>
      </c>
      <c r="J5">
        <v>0</v>
      </c>
      <c r="K5">
        <v>0</v>
      </c>
      <c r="L5">
        <v>0</v>
      </c>
      <c r="M5">
        <f t="shared" si="0"/>
        <v>0</v>
      </c>
    </row>
    <row r="6" spans="1:13" x14ac:dyDescent="0.35">
      <c r="A6" s="1">
        <v>42793</v>
      </c>
      <c r="B6">
        <v>0</v>
      </c>
      <c r="C6" t="s">
        <v>6</v>
      </c>
      <c r="D6" t="s">
        <v>11</v>
      </c>
      <c r="E6" t="s">
        <v>7</v>
      </c>
      <c r="F6">
        <v>2</v>
      </c>
      <c r="G6" t="s">
        <v>9</v>
      </c>
      <c r="H6">
        <v>0</v>
      </c>
      <c r="I6">
        <v>5</v>
      </c>
      <c r="J6">
        <v>2</v>
      </c>
      <c r="K6">
        <v>1</v>
      </c>
      <c r="L6">
        <v>1</v>
      </c>
      <c r="M6">
        <f t="shared" si="0"/>
        <v>9</v>
      </c>
    </row>
    <row r="7" spans="1:13" x14ac:dyDescent="0.35">
      <c r="A7" s="1">
        <v>42793</v>
      </c>
      <c r="B7">
        <v>0</v>
      </c>
      <c r="C7" t="s">
        <v>6</v>
      </c>
      <c r="D7" t="s">
        <v>11</v>
      </c>
      <c r="E7" t="s">
        <v>11</v>
      </c>
      <c r="F7">
        <v>4</v>
      </c>
      <c r="G7" t="s">
        <v>9</v>
      </c>
      <c r="H7">
        <v>10</v>
      </c>
      <c r="I7">
        <v>4</v>
      </c>
      <c r="J7">
        <v>1</v>
      </c>
      <c r="K7">
        <v>0</v>
      </c>
      <c r="L7">
        <v>0</v>
      </c>
      <c r="M7">
        <f t="shared" si="0"/>
        <v>5</v>
      </c>
    </row>
    <row r="8" spans="1:13" x14ac:dyDescent="0.35">
      <c r="A8" s="1">
        <v>42793</v>
      </c>
      <c r="B8">
        <v>0</v>
      </c>
      <c r="C8" t="s">
        <v>6</v>
      </c>
      <c r="D8" t="s">
        <v>11</v>
      </c>
      <c r="E8" t="s">
        <v>12</v>
      </c>
      <c r="F8">
        <v>8</v>
      </c>
      <c r="G8" t="s">
        <v>9</v>
      </c>
      <c r="H8">
        <v>0</v>
      </c>
      <c r="I8">
        <v>0</v>
      </c>
      <c r="J8">
        <v>0</v>
      </c>
      <c r="K8">
        <v>0</v>
      </c>
      <c r="L8">
        <v>0</v>
      </c>
      <c r="M8">
        <f t="shared" si="0"/>
        <v>0</v>
      </c>
    </row>
    <row r="9" spans="1:13" x14ac:dyDescent="0.35">
      <c r="A9" s="1">
        <v>42793</v>
      </c>
      <c r="B9">
        <v>0</v>
      </c>
      <c r="C9" t="s">
        <v>6</v>
      </c>
      <c r="D9" t="s">
        <v>11</v>
      </c>
      <c r="E9" t="s">
        <v>13</v>
      </c>
      <c r="F9">
        <v>11</v>
      </c>
      <c r="G9" t="s">
        <v>9</v>
      </c>
      <c r="H9">
        <v>0</v>
      </c>
      <c r="I9">
        <v>0</v>
      </c>
      <c r="J9">
        <v>0</v>
      </c>
      <c r="K9">
        <v>0</v>
      </c>
      <c r="L9">
        <v>0</v>
      </c>
      <c r="M9">
        <f t="shared" si="0"/>
        <v>0</v>
      </c>
    </row>
    <row r="10" spans="1:13" x14ac:dyDescent="0.35">
      <c r="A10" s="1">
        <v>42793</v>
      </c>
      <c r="B10">
        <v>0</v>
      </c>
      <c r="C10" t="s">
        <v>6</v>
      </c>
      <c r="D10" t="s">
        <v>12</v>
      </c>
      <c r="E10" t="s">
        <v>7</v>
      </c>
      <c r="F10">
        <v>2</v>
      </c>
      <c r="G10" t="s">
        <v>9</v>
      </c>
      <c r="H10">
        <v>21</v>
      </c>
      <c r="I10">
        <v>0</v>
      </c>
      <c r="J10">
        <v>0</v>
      </c>
      <c r="K10">
        <v>0</v>
      </c>
      <c r="L10">
        <v>0</v>
      </c>
      <c r="M10">
        <f t="shared" si="0"/>
        <v>0</v>
      </c>
    </row>
    <row r="11" spans="1:13" x14ac:dyDescent="0.35">
      <c r="A11" s="1">
        <v>42793</v>
      </c>
      <c r="B11">
        <v>0</v>
      </c>
      <c r="C11" t="s">
        <v>6</v>
      </c>
      <c r="D11" t="s">
        <v>12</v>
      </c>
      <c r="E11" t="s">
        <v>11</v>
      </c>
      <c r="F11">
        <v>5</v>
      </c>
      <c r="G11" t="s">
        <v>9</v>
      </c>
      <c r="H11">
        <v>6</v>
      </c>
      <c r="I11">
        <v>0</v>
      </c>
      <c r="J11">
        <v>0</v>
      </c>
      <c r="K11">
        <v>0</v>
      </c>
      <c r="L11">
        <v>0</v>
      </c>
      <c r="M11">
        <f t="shared" si="0"/>
        <v>0</v>
      </c>
    </row>
    <row r="12" spans="1:13" x14ac:dyDescent="0.35">
      <c r="A12" s="1">
        <v>42793</v>
      </c>
      <c r="B12">
        <v>0</v>
      </c>
      <c r="C12" t="s">
        <v>6</v>
      </c>
      <c r="D12" t="s">
        <v>12</v>
      </c>
      <c r="E12" t="s">
        <v>12</v>
      </c>
      <c r="F12">
        <v>8</v>
      </c>
      <c r="G12" t="s">
        <v>9</v>
      </c>
      <c r="H12">
        <v>16</v>
      </c>
      <c r="I12">
        <v>0</v>
      </c>
      <c r="J12">
        <v>0</v>
      </c>
      <c r="K12">
        <v>0</v>
      </c>
      <c r="L12">
        <v>0</v>
      </c>
      <c r="M12">
        <f t="shared" si="0"/>
        <v>0</v>
      </c>
    </row>
    <row r="13" spans="1:13" x14ac:dyDescent="0.35">
      <c r="A13" s="1">
        <v>42793</v>
      </c>
      <c r="B13">
        <v>0</v>
      </c>
      <c r="C13" t="s">
        <v>6</v>
      </c>
      <c r="D13" t="s">
        <v>12</v>
      </c>
      <c r="E13" t="s">
        <v>13</v>
      </c>
      <c r="F13">
        <v>11</v>
      </c>
      <c r="G13" t="s">
        <v>9</v>
      </c>
      <c r="H13">
        <v>0</v>
      </c>
      <c r="I13">
        <v>0</v>
      </c>
      <c r="J13">
        <v>0</v>
      </c>
      <c r="K13">
        <v>0</v>
      </c>
      <c r="L13">
        <v>1</v>
      </c>
      <c r="M13">
        <f t="shared" si="0"/>
        <v>1</v>
      </c>
    </row>
    <row r="14" spans="1:13" x14ac:dyDescent="0.35">
      <c r="A14" s="1">
        <v>42793</v>
      </c>
      <c r="B14">
        <v>0</v>
      </c>
      <c r="C14" t="s">
        <v>6</v>
      </c>
      <c r="D14" t="s">
        <v>13</v>
      </c>
      <c r="E14" t="s">
        <v>7</v>
      </c>
      <c r="F14">
        <v>2</v>
      </c>
      <c r="G14" t="s">
        <v>9</v>
      </c>
      <c r="H14">
        <v>0</v>
      </c>
      <c r="I14">
        <v>0</v>
      </c>
      <c r="J14">
        <v>0</v>
      </c>
      <c r="K14">
        <v>0</v>
      </c>
      <c r="L14">
        <v>0</v>
      </c>
      <c r="M14">
        <f t="shared" si="0"/>
        <v>0</v>
      </c>
    </row>
    <row r="15" spans="1:13" x14ac:dyDescent="0.35">
      <c r="A15" s="1">
        <v>42793</v>
      </c>
      <c r="B15">
        <v>0</v>
      </c>
      <c r="C15" t="s">
        <v>6</v>
      </c>
      <c r="D15" t="s">
        <v>13</v>
      </c>
      <c r="E15" t="s">
        <v>11</v>
      </c>
      <c r="F15">
        <v>4</v>
      </c>
      <c r="G15" t="s">
        <v>9</v>
      </c>
      <c r="H15">
        <v>4</v>
      </c>
      <c r="I15">
        <v>1</v>
      </c>
      <c r="J15">
        <v>0</v>
      </c>
      <c r="K15">
        <v>0</v>
      </c>
      <c r="L15">
        <v>0</v>
      </c>
      <c r="M15">
        <f t="shared" si="0"/>
        <v>1</v>
      </c>
    </row>
    <row r="16" spans="1:13" x14ac:dyDescent="0.35">
      <c r="A16" s="1">
        <v>42793</v>
      </c>
      <c r="B16">
        <v>0</v>
      </c>
      <c r="C16" t="s">
        <v>6</v>
      </c>
      <c r="D16" t="s">
        <v>13</v>
      </c>
      <c r="E16" t="s">
        <v>12</v>
      </c>
      <c r="F16">
        <v>8</v>
      </c>
      <c r="G16" t="s">
        <v>9</v>
      </c>
      <c r="H16">
        <v>15</v>
      </c>
      <c r="I16">
        <v>0</v>
      </c>
      <c r="J16">
        <v>0</v>
      </c>
      <c r="K16">
        <v>0</v>
      </c>
      <c r="L16">
        <v>0</v>
      </c>
      <c r="M16">
        <f t="shared" si="0"/>
        <v>0</v>
      </c>
    </row>
    <row r="17" spans="1:13" x14ac:dyDescent="0.35">
      <c r="A17" s="1">
        <v>42793</v>
      </c>
      <c r="B17">
        <v>0</v>
      </c>
      <c r="C17" t="s">
        <v>6</v>
      </c>
      <c r="D17" t="s">
        <v>13</v>
      </c>
      <c r="E17" t="s">
        <v>13</v>
      </c>
      <c r="F17">
        <v>11</v>
      </c>
      <c r="G17" t="s">
        <v>9</v>
      </c>
      <c r="H17">
        <v>0</v>
      </c>
      <c r="I17">
        <v>0</v>
      </c>
      <c r="J17">
        <v>0</v>
      </c>
      <c r="K17">
        <v>0</v>
      </c>
      <c r="L17">
        <v>1</v>
      </c>
      <c r="M17">
        <f t="shared" si="0"/>
        <v>1</v>
      </c>
    </row>
    <row r="18" spans="1:13" x14ac:dyDescent="0.35">
      <c r="A18" s="1">
        <v>42793</v>
      </c>
      <c r="B18">
        <v>0</v>
      </c>
      <c r="C18" t="s">
        <v>6</v>
      </c>
      <c r="D18" t="s">
        <v>14</v>
      </c>
      <c r="E18" t="s">
        <v>7</v>
      </c>
      <c r="F18">
        <v>2</v>
      </c>
      <c r="G18" t="s">
        <v>9</v>
      </c>
      <c r="H18">
        <v>12</v>
      </c>
      <c r="I18">
        <v>0</v>
      </c>
      <c r="J18">
        <v>0</v>
      </c>
      <c r="K18">
        <v>1</v>
      </c>
      <c r="L18">
        <v>2</v>
      </c>
      <c r="M18">
        <f t="shared" si="0"/>
        <v>3</v>
      </c>
    </row>
    <row r="19" spans="1:13" x14ac:dyDescent="0.35">
      <c r="A19" s="1">
        <v>42793</v>
      </c>
      <c r="B19">
        <v>0</v>
      </c>
      <c r="C19" t="s">
        <v>6</v>
      </c>
      <c r="D19" t="s">
        <v>14</v>
      </c>
      <c r="E19" t="s">
        <v>11</v>
      </c>
      <c r="F19">
        <v>5</v>
      </c>
      <c r="G19" t="s">
        <v>9</v>
      </c>
      <c r="H19">
        <v>25</v>
      </c>
      <c r="I19">
        <v>0</v>
      </c>
      <c r="J19">
        <v>0</v>
      </c>
      <c r="K19">
        <v>0</v>
      </c>
      <c r="L19">
        <v>0</v>
      </c>
      <c r="M19">
        <f t="shared" si="0"/>
        <v>0</v>
      </c>
    </row>
    <row r="20" spans="1:13" x14ac:dyDescent="0.35">
      <c r="A20" s="1">
        <v>42793</v>
      </c>
      <c r="B20">
        <v>0</v>
      </c>
      <c r="C20" t="s">
        <v>6</v>
      </c>
      <c r="D20" t="s">
        <v>14</v>
      </c>
      <c r="E20" t="s">
        <v>12</v>
      </c>
      <c r="F20">
        <v>8</v>
      </c>
      <c r="G20" t="s">
        <v>9</v>
      </c>
      <c r="H20">
        <v>21</v>
      </c>
      <c r="I20">
        <v>0</v>
      </c>
      <c r="J20">
        <v>0</v>
      </c>
      <c r="K20">
        <v>0</v>
      </c>
      <c r="L20">
        <v>0</v>
      </c>
      <c r="M20">
        <f t="shared" si="0"/>
        <v>0</v>
      </c>
    </row>
    <row r="21" spans="1:13" x14ac:dyDescent="0.35">
      <c r="A21" s="1">
        <v>42793</v>
      </c>
      <c r="B21">
        <v>0</v>
      </c>
      <c r="C21" t="s">
        <v>6</v>
      </c>
      <c r="D21" t="s">
        <v>14</v>
      </c>
      <c r="E21" t="s">
        <v>13</v>
      </c>
      <c r="F21">
        <v>11</v>
      </c>
      <c r="G21" t="s">
        <v>9</v>
      </c>
      <c r="H21">
        <v>0</v>
      </c>
      <c r="I21">
        <v>0</v>
      </c>
      <c r="J21">
        <v>0</v>
      </c>
      <c r="K21">
        <v>0</v>
      </c>
      <c r="L21">
        <v>0</v>
      </c>
      <c r="M21">
        <f t="shared" si="0"/>
        <v>0</v>
      </c>
    </row>
    <row r="22" spans="1:13" x14ac:dyDescent="0.35">
      <c r="A22" s="1">
        <v>42793</v>
      </c>
      <c r="B22">
        <v>0</v>
      </c>
      <c r="C22" t="s">
        <v>6</v>
      </c>
      <c r="D22" t="s">
        <v>15</v>
      </c>
      <c r="E22" t="s">
        <v>7</v>
      </c>
      <c r="F22">
        <v>2</v>
      </c>
      <c r="G22" t="s">
        <v>9</v>
      </c>
      <c r="H22">
        <v>52</v>
      </c>
      <c r="I22">
        <v>0</v>
      </c>
      <c r="J22">
        <v>0</v>
      </c>
      <c r="K22">
        <v>12</v>
      </c>
      <c r="L22">
        <v>2</v>
      </c>
      <c r="M22">
        <f t="shared" si="0"/>
        <v>14</v>
      </c>
    </row>
    <row r="23" spans="1:13" x14ac:dyDescent="0.35">
      <c r="A23" s="1">
        <v>42793</v>
      </c>
      <c r="B23">
        <v>0</v>
      </c>
      <c r="C23" t="s">
        <v>6</v>
      </c>
      <c r="D23" t="s">
        <v>15</v>
      </c>
      <c r="E23" t="s">
        <v>11</v>
      </c>
      <c r="F23">
        <v>5</v>
      </c>
      <c r="G23" t="s">
        <v>9</v>
      </c>
      <c r="H23">
        <v>8</v>
      </c>
      <c r="I23">
        <v>0</v>
      </c>
      <c r="J23">
        <v>0</v>
      </c>
      <c r="K23">
        <v>0</v>
      </c>
      <c r="L23">
        <v>0</v>
      </c>
      <c r="M23">
        <f t="shared" si="0"/>
        <v>0</v>
      </c>
    </row>
    <row r="24" spans="1:13" x14ac:dyDescent="0.35">
      <c r="A24" s="1">
        <v>42793</v>
      </c>
      <c r="B24">
        <v>0</v>
      </c>
      <c r="C24" t="s">
        <v>6</v>
      </c>
      <c r="D24" t="s">
        <v>15</v>
      </c>
      <c r="E24" t="s">
        <v>12</v>
      </c>
      <c r="F24">
        <v>8</v>
      </c>
      <c r="G24" t="s">
        <v>9</v>
      </c>
      <c r="H24">
        <v>8</v>
      </c>
      <c r="I24">
        <v>0</v>
      </c>
      <c r="J24">
        <v>0</v>
      </c>
      <c r="K24">
        <v>0</v>
      </c>
      <c r="L24">
        <v>0</v>
      </c>
      <c r="M24">
        <f t="shared" si="0"/>
        <v>0</v>
      </c>
    </row>
    <row r="25" spans="1:13" x14ac:dyDescent="0.35">
      <c r="A25" s="1">
        <v>42793</v>
      </c>
      <c r="B25">
        <v>0</v>
      </c>
      <c r="C25" t="s">
        <v>6</v>
      </c>
      <c r="D25" t="s">
        <v>15</v>
      </c>
      <c r="E25" t="s">
        <v>13</v>
      </c>
      <c r="F25">
        <v>11</v>
      </c>
      <c r="G25" t="s">
        <v>9</v>
      </c>
      <c r="H25">
        <v>0</v>
      </c>
      <c r="I25">
        <v>0</v>
      </c>
      <c r="J25">
        <v>0</v>
      </c>
      <c r="K25">
        <v>0</v>
      </c>
      <c r="L25">
        <v>0</v>
      </c>
      <c r="M25">
        <f t="shared" si="0"/>
        <v>0</v>
      </c>
    </row>
    <row r="26" spans="1:13" x14ac:dyDescent="0.35">
      <c r="A26" s="1">
        <v>42807</v>
      </c>
      <c r="B26">
        <v>2</v>
      </c>
      <c r="C26" t="s">
        <v>6</v>
      </c>
      <c r="D26" t="s">
        <v>7</v>
      </c>
      <c r="E26" t="s">
        <v>7</v>
      </c>
      <c r="F26">
        <v>2</v>
      </c>
      <c r="G26" t="s">
        <v>9</v>
      </c>
      <c r="H26">
        <v>4</v>
      </c>
      <c r="I26">
        <v>2</v>
      </c>
      <c r="J26">
        <v>0</v>
      </c>
      <c r="K26">
        <v>0</v>
      </c>
      <c r="L26">
        <v>0</v>
      </c>
      <c r="M26">
        <f t="shared" si="0"/>
        <v>2</v>
      </c>
    </row>
    <row r="27" spans="1:13" x14ac:dyDescent="0.35">
      <c r="A27" s="1">
        <v>42807</v>
      </c>
      <c r="B27">
        <v>2</v>
      </c>
      <c r="C27" t="s">
        <v>6</v>
      </c>
      <c r="D27" t="s">
        <v>7</v>
      </c>
      <c r="E27" t="s">
        <v>11</v>
      </c>
      <c r="F27">
        <v>5</v>
      </c>
      <c r="G27" t="s">
        <v>9</v>
      </c>
      <c r="H27">
        <v>0</v>
      </c>
      <c r="I27">
        <v>0</v>
      </c>
      <c r="J27">
        <v>1</v>
      </c>
      <c r="K27">
        <v>0</v>
      </c>
      <c r="L27">
        <v>0</v>
      </c>
      <c r="M27">
        <f t="shared" si="0"/>
        <v>1</v>
      </c>
    </row>
    <row r="28" spans="1:13" x14ac:dyDescent="0.35">
      <c r="A28" s="1">
        <v>42807</v>
      </c>
      <c r="B28">
        <v>2</v>
      </c>
      <c r="C28" t="s">
        <v>6</v>
      </c>
      <c r="D28" t="s">
        <v>7</v>
      </c>
      <c r="E28" t="s">
        <v>12</v>
      </c>
      <c r="F28">
        <v>8</v>
      </c>
      <c r="G28" t="s">
        <v>9</v>
      </c>
      <c r="H28">
        <v>0</v>
      </c>
      <c r="I28">
        <v>0</v>
      </c>
      <c r="J28">
        <v>0</v>
      </c>
      <c r="K28">
        <v>0</v>
      </c>
      <c r="L28">
        <v>0</v>
      </c>
      <c r="M28">
        <f t="shared" si="0"/>
        <v>0</v>
      </c>
    </row>
    <row r="29" spans="1:13" x14ac:dyDescent="0.35">
      <c r="A29" s="1">
        <v>42807</v>
      </c>
      <c r="B29">
        <v>2</v>
      </c>
      <c r="C29" t="s">
        <v>6</v>
      </c>
      <c r="D29" t="s">
        <v>7</v>
      </c>
      <c r="E29" t="s">
        <v>13</v>
      </c>
      <c r="F29">
        <v>11</v>
      </c>
      <c r="G29" t="s">
        <v>9</v>
      </c>
      <c r="H29">
        <v>0</v>
      </c>
      <c r="I29">
        <v>2</v>
      </c>
      <c r="J29">
        <v>0</v>
      </c>
      <c r="K29">
        <v>0</v>
      </c>
      <c r="L29">
        <v>0</v>
      </c>
      <c r="M29">
        <f t="shared" si="0"/>
        <v>2</v>
      </c>
    </row>
    <row r="30" spans="1:13" x14ac:dyDescent="0.35">
      <c r="A30" s="1">
        <v>42807</v>
      </c>
      <c r="B30">
        <v>2</v>
      </c>
      <c r="C30" t="s">
        <v>6</v>
      </c>
      <c r="D30" t="s">
        <v>11</v>
      </c>
      <c r="E30" t="s">
        <v>7</v>
      </c>
      <c r="F30">
        <v>2</v>
      </c>
      <c r="G30" t="s">
        <v>9</v>
      </c>
      <c r="H30">
        <v>0</v>
      </c>
      <c r="I30">
        <v>5</v>
      </c>
      <c r="J30">
        <v>3</v>
      </c>
      <c r="K30">
        <v>0</v>
      </c>
      <c r="L30">
        <v>0</v>
      </c>
      <c r="M30">
        <f t="shared" si="0"/>
        <v>8</v>
      </c>
    </row>
    <row r="31" spans="1:13" x14ac:dyDescent="0.35">
      <c r="A31" s="1">
        <v>42807</v>
      </c>
      <c r="B31">
        <v>2</v>
      </c>
      <c r="C31" t="s">
        <v>6</v>
      </c>
      <c r="D31" t="s">
        <v>11</v>
      </c>
      <c r="E31" t="s">
        <v>11</v>
      </c>
      <c r="F31">
        <v>5</v>
      </c>
      <c r="G31" t="s">
        <v>9</v>
      </c>
      <c r="H31">
        <v>16</v>
      </c>
      <c r="I31">
        <v>1</v>
      </c>
      <c r="J31">
        <v>2</v>
      </c>
      <c r="K31">
        <v>0</v>
      </c>
      <c r="L31">
        <v>0</v>
      </c>
      <c r="M31">
        <f t="shared" si="0"/>
        <v>3</v>
      </c>
    </row>
    <row r="32" spans="1:13" x14ac:dyDescent="0.35">
      <c r="A32" s="1">
        <v>42807</v>
      </c>
      <c r="B32">
        <v>2</v>
      </c>
      <c r="C32" t="s">
        <v>6</v>
      </c>
      <c r="D32" t="s">
        <v>11</v>
      </c>
      <c r="E32" t="s">
        <v>12</v>
      </c>
      <c r="F32">
        <v>8</v>
      </c>
      <c r="G32" t="s">
        <v>9</v>
      </c>
      <c r="H32">
        <v>0</v>
      </c>
      <c r="I32">
        <v>2</v>
      </c>
      <c r="J32">
        <v>0</v>
      </c>
      <c r="K32">
        <v>0</v>
      </c>
      <c r="L32">
        <v>0</v>
      </c>
      <c r="M32">
        <f t="shared" si="0"/>
        <v>2</v>
      </c>
    </row>
    <row r="33" spans="1:13" x14ac:dyDescent="0.35">
      <c r="A33" s="1">
        <v>42807</v>
      </c>
      <c r="B33">
        <v>2</v>
      </c>
      <c r="C33" t="s">
        <v>6</v>
      </c>
      <c r="D33" t="s">
        <v>11</v>
      </c>
      <c r="E33" t="s">
        <v>13</v>
      </c>
      <c r="F33">
        <v>11</v>
      </c>
      <c r="G33" t="s">
        <v>9</v>
      </c>
      <c r="H33">
        <v>0</v>
      </c>
      <c r="I33">
        <v>0</v>
      </c>
      <c r="J33">
        <v>0</v>
      </c>
      <c r="K33">
        <v>0</v>
      </c>
      <c r="L33">
        <v>0</v>
      </c>
      <c r="M33">
        <f t="shared" si="0"/>
        <v>0</v>
      </c>
    </row>
    <row r="34" spans="1:13" x14ac:dyDescent="0.35">
      <c r="A34" s="1">
        <v>42807</v>
      </c>
      <c r="B34">
        <v>2</v>
      </c>
      <c r="C34" t="s">
        <v>6</v>
      </c>
      <c r="D34" t="s">
        <v>12</v>
      </c>
      <c r="E34" t="s">
        <v>7</v>
      </c>
      <c r="F34">
        <v>2</v>
      </c>
      <c r="G34" t="s">
        <v>9</v>
      </c>
      <c r="H34">
        <v>131</v>
      </c>
      <c r="I34">
        <v>0</v>
      </c>
      <c r="J34">
        <v>0</v>
      </c>
      <c r="K34">
        <v>0</v>
      </c>
      <c r="L34">
        <v>0</v>
      </c>
      <c r="M34">
        <f t="shared" si="0"/>
        <v>0</v>
      </c>
    </row>
    <row r="35" spans="1:13" x14ac:dyDescent="0.35">
      <c r="A35" s="1">
        <v>42807</v>
      </c>
      <c r="B35">
        <v>2</v>
      </c>
      <c r="C35" t="s">
        <v>6</v>
      </c>
      <c r="D35" t="s">
        <v>12</v>
      </c>
      <c r="E35" t="s">
        <v>11</v>
      </c>
      <c r="F35">
        <v>5</v>
      </c>
      <c r="G35" t="s">
        <v>9</v>
      </c>
      <c r="H35">
        <v>108</v>
      </c>
      <c r="I35">
        <v>3</v>
      </c>
      <c r="J35">
        <v>0</v>
      </c>
      <c r="K35">
        <v>0</v>
      </c>
      <c r="L35">
        <v>0</v>
      </c>
      <c r="M35">
        <f t="shared" si="0"/>
        <v>3</v>
      </c>
    </row>
    <row r="36" spans="1:13" x14ac:dyDescent="0.35">
      <c r="A36" s="1">
        <v>42807</v>
      </c>
      <c r="B36">
        <v>2</v>
      </c>
      <c r="C36" t="s">
        <v>6</v>
      </c>
      <c r="D36" t="s">
        <v>12</v>
      </c>
      <c r="E36" t="s">
        <v>12</v>
      </c>
      <c r="F36">
        <v>8</v>
      </c>
      <c r="G36" t="s">
        <v>9</v>
      </c>
      <c r="H36">
        <v>13</v>
      </c>
      <c r="I36">
        <v>0</v>
      </c>
      <c r="J36">
        <v>0</v>
      </c>
      <c r="K36">
        <v>0</v>
      </c>
      <c r="L36">
        <v>0</v>
      </c>
      <c r="M36">
        <f t="shared" si="0"/>
        <v>0</v>
      </c>
    </row>
    <row r="37" spans="1:13" x14ac:dyDescent="0.35">
      <c r="A37" s="1">
        <v>42807</v>
      </c>
      <c r="B37">
        <v>2</v>
      </c>
      <c r="C37" t="s">
        <v>6</v>
      </c>
      <c r="D37" t="s">
        <v>12</v>
      </c>
      <c r="E37" t="s">
        <v>13</v>
      </c>
      <c r="F37">
        <v>11</v>
      </c>
      <c r="G37" t="s">
        <v>9</v>
      </c>
      <c r="H37">
        <v>6</v>
      </c>
      <c r="I37">
        <v>0</v>
      </c>
      <c r="J37">
        <v>0</v>
      </c>
      <c r="K37">
        <v>0</v>
      </c>
      <c r="L37">
        <v>0</v>
      </c>
      <c r="M37">
        <f t="shared" si="0"/>
        <v>0</v>
      </c>
    </row>
    <row r="38" spans="1:13" x14ac:dyDescent="0.35">
      <c r="A38" s="1">
        <v>42807</v>
      </c>
      <c r="B38">
        <v>2</v>
      </c>
      <c r="C38" t="s">
        <v>6</v>
      </c>
      <c r="D38" t="s">
        <v>13</v>
      </c>
      <c r="E38" t="s">
        <v>7</v>
      </c>
      <c r="F38">
        <v>2</v>
      </c>
      <c r="G38" t="s">
        <v>9</v>
      </c>
      <c r="H38">
        <v>0</v>
      </c>
      <c r="I38">
        <v>0</v>
      </c>
      <c r="J38">
        <v>0</v>
      </c>
      <c r="K38">
        <v>0</v>
      </c>
      <c r="L38">
        <v>0</v>
      </c>
      <c r="M38">
        <f t="shared" si="0"/>
        <v>0</v>
      </c>
    </row>
    <row r="39" spans="1:13" x14ac:dyDescent="0.35">
      <c r="A39" s="1">
        <v>42807</v>
      </c>
      <c r="B39">
        <v>2</v>
      </c>
      <c r="C39" t="s">
        <v>6</v>
      </c>
      <c r="D39" t="s">
        <v>13</v>
      </c>
      <c r="E39" t="s">
        <v>11</v>
      </c>
      <c r="F39">
        <v>5</v>
      </c>
      <c r="G39" t="s">
        <v>9</v>
      </c>
      <c r="H39">
        <v>15</v>
      </c>
      <c r="I39">
        <v>1</v>
      </c>
      <c r="J39">
        <v>0</v>
      </c>
      <c r="K39">
        <v>0</v>
      </c>
      <c r="L39">
        <v>0</v>
      </c>
      <c r="M39">
        <f t="shared" si="0"/>
        <v>1</v>
      </c>
    </row>
    <row r="40" spans="1:13" x14ac:dyDescent="0.35">
      <c r="A40" s="1">
        <v>42807</v>
      </c>
      <c r="B40">
        <v>2</v>
      </c>
      <c r="C40" t="s">
        <v>6</v>
      </c>
      <c r="D40" t="s">
        <v>13</v>
      </c>
      <c r="E40" t="s">
        <v>12</v>
      </c>
      <c r="F40">
        <v>8</v>
      </c>
      <c r="G40" t="s">
        <v>9</v>
      </c>
      <c r="H40">
        <v>0</v>
      </c>
      <c r="I40">
        <v>0</v>
      </c>
      <c r="J40">
        <v>0</v>
      </c>
      <c r="K40">
        <v>0</v>
      </c>
      <c r="L40">
        <v>0</v>
      </c>
      <c r="M40">
        <f t="shared" si="0"/>
        <v>0</v>
      </c>
    </row>
    <row r="41" spans="1:13" x14ac:dyDescent="0.35">
      <c r="A41" s="1">
        <v>42807</v>
      </c>
      <c r="B41">
        <v>2</v>
      </c>
      <c r="C41" t="s">
        <v>6</v>
      </c>
      <c r="D41" t="s">
        <v>13</v>
      </c>
      <c r="E41" t="s">
        <v>13</v>
      </c>
      <c r="F41">
        <v>11</v>
      </c>
      <c r="G41" t="s">
        <v>9</v>
      </c>
      <c r="H41">
        <v>19</v>
      </c>
      <c r="I41">
        <v>0</v>
      </c>
      <c r="J41">
        <v>0</v>
      </c>
      <c r="K41">
        <v>0</v>
      </c>
      <c r="L41">
        <v>0</v>
      </c>
      <c r="M41">
        <f t="shared" si="0"/>
        <v>0</v>
      </c>
    </row>
    <row r="42" spans="1:13" x14ac:dyDescent="0.35">
      <c r="A42" s="1">
        <v>42807</v>
      </c>
      <c r="B42">
        <v>2</v>
      </c>
      <c r="C42" t="s">
        <v>6</v>
      </c>
      <c r="D42" t="s">
        <v>14</v>
      </c>
      <c r="E42" t="s">
        <v>7</v>
      </c>
      <c r="F42">
        <v>2</v>
      </c>
      <c r="G42" t="s">
        <v>9</v>
      </c>
      <c r="H42">
        <v>0</v>
      </c>
      <c r="I42">
        <v>0</v>
      </c>
      <c r="J42">
        <v>0</v>
      </c>
      <c r="K42">
        <v>0</v>
      </c>
      <c r="L42">
        <v>1</v>
      </c>
      <c r="M42">
        <f t="shared" si="0"/>
        <v>1</v>
      </c>
    </row>
    <row r="43" spans="1:13" x14ac:dyDescent="0.35">
      <c r="A43" s="1">
        <v>42807</v>
      </c>
      <c r="B43">
        <v>2</v>
      </c>
      <c r="C43" t="s">
        <v>6</v>
      </c>
      <c r="D43" t="s">
        <v>14</v>
      </c>
      <c r="E43" t="s">
        <v>11</v>
      </c>
      <c r="F43">
        <v>5</v>
      </c>
      <c r="G43" t="s">
        <v>9</v>
      </c>
      <c r="H43">
        <v>40</v>
      </c>
      <c r="I43">
        <v>0</v>
      </c>
      <c r="J43">
        <v>0</v>
      </c>
      <c r="K43">
        <v>0</v>
      </c>
      <c r="L43">
        <v>0</v>
      </c>
      <c r="M43">
        <f t="shared" si="0"/>
        <v>0</v>
      </c>
    </row>
    <row r="44" spans="1:13" x14ac:dyDescent="0.35">
      <c r="A44" s="1">
        <v>42807</v>
      </c>
      <c r="B44">
        <v>2</v>
      </c>
      <c r="C44" t="s">
        <v>6</v>
      </c>
      <c r="D44" t="s">
        <v>14</v>
      </c>
      <c r="E44" t="s">
        <v>12</v>
      </c>
      <c r="F44">
        <v>8</v>
      </c>
      <c r="G44" t="s">
        <v>9</v>
      </c>
      <c r="H44">
        <v>0</v>
      </c>
      <c r="I44">
        <v>0</v>
      </c>
      <c r="J44">
        <v>0</v>
      </c>
      <c r="K44">
        <v>0</v>
      </c>
      <c r="L44">
        <v>0</v>
      </c>
      <c r="M44">
        <f t="shared" si="0"/>
        <v>0</v>
      </c>
    </row>
    <row r="45" spans="1:13" x14ac:dyDescent="0.35">
      <c r="A45" s="1">
        <v>42807</v>
      </c>
      <c r="B45">
        <v>2</v>
      </c>
      <c r="C45" t="s">
        <v>6</v>
      </c>
      <c r="D45" t="s">
        <v>14</v>
      </c>
      <c r="E45" t="s">
        <v>13</v>
      </c>
      <c r="F45">
        <v>11</v>
      </c>
      <c r="G45" t="s">
        <v>9</v>
      </c>
      <c r="H45">
        <v>28</v>
      </c>
      <c r="I45">
        <v>0</v>
      </c>
      <c r="J45">
        <v>0</v>
      </c>
      <c r="K45">
        <v>0</v>
      </c>
      <c r="L45">
        <v>0</v>
      </c>
      <c r="M45">
        <f t="shared" si="0"/>
        <v>0</v>
      </c>
    </row>
    <row r="46" spans="1:13" x14ac:dyDescent="0.35">
      <c r="A46" s="1">
        <v>42807</v>
      </c>
      <c r="B46">
        <v>2</v>
      </c>
      <c r="C46" t="s">
        <v>6</v>
      </c>
      <c r="D46" t="s">
        <v>15</v>
      </c>
      <c r="E46" t="s">
        <v>7</v>
      </c>
      <c r="F46">
        <v>2</v>
      </c>
      <c r="G46" t="s">
        <v>9</v>
      </c>
      <c r="H46">
        <v>21</v>
      </c>
      <c r="I46">
        <v>3</v>
      </c>
      <c r="J46">
        <v>0</v>
      </c>
      <c r="K46">
        <v>0</v>
      </c>
      <c r="L46">
        <v>0</v>
      </c>
      <c r="M46">
        <f t="shared" si="0"/>
        <v>3</v>
      </c>
    </row>
    <row r="47" spans="1:13" x14ac:dyDescent="0.35">
      <c r="A47" s="1">
        <v>42807</v>
      </c>
      <c r="B47">
        <v>2</v>
      </c>
      <c r="C47" t="s">
        <v>6</v>
      </c>
      <c r="D47" t="s">
        <v>15</v>
      </c>
      <c r="E47" t="s">
        <v>11</v>
      </c>
      <c r="F47">
        <v>5</v>
      </c>
      <c r="G47" t="s">
        <v>9</v>
      </c>
      <c r="H47">
        <v>43</v>
      </c>
      <c r="I47">
        <v>0</v>
      </c>
      <c r="J47">
        <v>0</v>
      </c>
      <c r="K47">
        <v>0</v>
      </c>
      <c r="L47">
        <v>0</v>
      </c>
      <c r="M47">
        <f t="shared" si="0"/>
        <v>0</v>
      </c>
    </row>
    <row r="48" spans="1:13" x14ac:dyDescent="0.35">
      <c r="A48" s="1">
        <v>42807</v>
      </c>
      <c r="B48">
        <v>2</v>
      </c>
      <c r="C48" t="s">
        <v>6</v>
      </c>
      <c r="D48" t="s">
        <v>15</v>
      </c>
      <c r="E48" t="s">
        <v>12</v>
      </c>
      <c r="F48">
        <v>8</v>
      </c>
      <c r="G48" t="s">
        <v>9</v>
      </c>
      <c r="H48">
        <v>33</v>
      </c>
      <c r="I48">
        <v>0</v>
      </c>
      <c r="J48">
        <v>0</v>
      </c>
      <c r="K48">
        <v>0</v>
      </c>
      <c r="L48">
        <v>0</v>
      </c>
      <c r="M48">
        <f t="shared" si="0"/>
        <v>0</v>
      </c>
    </row>
    <row r="49" spans="1:13" x14ac:dyDescent="0.35">
      <c r="A49" s="1">
        <v>42807</v>
      </c>
      <c r="B49">
        <v>2</v>
      </c>
      <c r="C49" t="s">
        <v>6</v>
      </c>
      <c r="D49" t="s">
        <v>15</v>
      </c>
      <c r="E49" t="s">
        <v>13</v>
      </c>
      <c r="F49">
        <v>11</v>
      </c>
      <c r="G49" t="s">
        <v>9</v>
      </c>
      <c r="H49">
        <v>24</v>
      </c>
      <c r="I49">
        <v>0</v>
      </c>
      <c r="J49">
        <v>0</v>
      </c>
      <c r="K49">
        <v>0</v>
      </c>
      <c r="L49">
        <v>0</v>
      </c>
      <c r="M49">
        <f t="shared" si="0"/>
        <v>0</v>
      </c>
    </row>
    <row r="50" spans="1:13" x14ac:dyDescent="0.35">
      <c r="A50" s="1">
        <v>42821</v>
      </c>
      <c r="B50">
        <v>4</v>
      </c>
      <c r="C50" t="s">
        <v>6</v>
      </c>
      <c r="D50" t="s">
        <v>7</v>
      </c>
      <c r="E50" t="s">
        <v>7</v>
      </c>
      <c r="F50">
        <v>2</v>
      </c>
      <c r="G50" t="s">
        <v>9</v>
      </c>
      <c r="H50">
        <v>7</v>
      </c>
      <c r="I50">
        <v>6</v>
      </c>
      <c r="J50">
        <v>0</v>
      </c>
      <c r="K50">
        <v>0</v>
      </c>
      <c r="L50">
        <v>0</v>
      </c>
      <c r="M50">
        <f t="shared" si="0"/>
        <v>6</v>
      </c>
    </row>
    <row r="51" spans="1:13" x14ac:dyDescent="0.35">
      <c r="A51" s="1">
        <v>42821</v>
      </c>
      <c r="B51">
        <v>4</v>
      </c>
      <c r="C51" t="s">
        <v>6</v>
      </c>
      <c r="D51" t="s">
        <v>7</v>
      </c>
      <c r="E51" t="s">
        <v>11</v>
      </c>
      <c r="F51">
        <v>5</v>
      </c>
      <c r="G51" t="s">
        <v>9</v>
      </c>
      <c r="H51">
        <v>4</v>
      </c>
      <c r="I51">
        <v>3</v>
      </c>
      <c r="J51">
        <v>0</v>
      </c>
      <c r="K51">
        <v>0</v>
      </c>
      <c r="L51">
        <v>0</v>
      </c>
      <c r="M51">
        <f t="shared" si="0"/>
        <v>3</v>
      </c>
    </row>
    <row r="52" spans="1:13" x14ac:dyDescent="0.35">
      <c r="A52" s="1">
        <v>42821</v>
      </c>
      <c r="B52">
        <v>4</v>
      </c>
      <c r="C52" t="s">
        <v>6</v>
      </c>
      <c r="D52" t="s">
        <v>7</v>
      </c>
      <c r="E52" t="s">
        <v>12</v>
      </c>
      <c r="F52">
        <v>8</v>
      </c>
      <c r="G52" t="s">
        <v>9</v>
      </c>
      <c r="H52">
        <v>3</v>
      </c>
      <c r="I52">
        <v>0</v>
      </c>
      <c r="J52">
        <v>0</v>
      </c>
      <c r="K52">
        <v>0</v>
      </c>
      <c r="L52">
        <v>0</v>
      </c>
      <c r="M52">
        <f t="shared" si="0"/>
        <v>0</v>
      </c>
    </row>
    <row r="53" spans="1:13" x14ac:dyDescent="0.35">
      <c r="A53" s="1">
        <v>42821</v>
      </c>
      <c r="B53">
        <v>4</v>
      </c>
      <c r="C53" t="s">
        <v>6</v>
      </c>
      <c r="D53" t="s">
        <v>7</v>
      </c>
      <c r="E53" t="s">
        <v>13</v>
      </c>
      <c r="F53">
        <v>11</v>
      </c>
      <c r="G53" t="s">
        <v>9</v>
      </c>
      <c r="H53">
        <v>5</v>
      </c>
      <c r="I53">
        <v>3</v>
      </c>
      <c r="J53">
        <v>0</v>
      </c>
      <c r="K53">
        <v>0</v>
      </c>
      <c r="L53">
        <v>0</v>
      </c>
      <c r="M53">
        <f t="shared" si="0"/>
        <v>3</v>
      </c>
    </row>
    <row r="54" spans="1:13" x14ac:dyDescent="0.35">
      <c r="A54" s="1">
        <v>42821</v>
      </c>
      <c r="B54">
        <v>4</v>
      </c>
      <c r="C54" t="s">
        <v>6</v>
      </c>
      <c r="D54" t="s">
        <v>11</v>
      </c>
      <c r="E54" t="s">
        <v>7</v>
      </c>
      <c r="F54">
        <v>2</v>
      </c>
      <c r="G54" t="s">
        <v>9</v>
      </c>
      <c r="H54">
        <v>0</v>
      </c>
      <c r="I54">
        <v>9</v>
      </c>
      <c r="J54">
        <v>5</v>
      </c>
      <c r="K54">
        <v>0</v>
      </c>
      <c r="L54">
        <v>0</v>
      </c>
      <c r="M54">
        <f t="shared" si="0"/>
        <v>14</v>
      </c>
    </row>
    <row r="55" spans="1:13" x14ac:dyDescent="0.35">
      <c r="A55" s="1">
        <v>42821</v>
      </c>
      <c r="B55">
        <v>4</v>
      </c>
      <c r="C55" t="s">
        <v>6</v>
      </c>
      <c r="D55" t="s">
        <v>11</v>
      </c>
      <c r="E55" t="s">
        <v>11</v>
      </c>
      <c r="F55">
        <v>5</v>
      </c>
      <c r="G55" t="s">
        <v>9</v>
      </c>
      <c r="H55">
        <v>0</v>
      </c>
      <c r="I55">
        <v>15</v>
      </c>
      <c r="J55">
        <v>1</v>
      </c>
      <c r="K55">
        <v>0</v>
      </c>
      <c r="L55">
        <v>0</v>
      </c>
      <c r="M55">
        <f t="shared" si="0"/>
        <v>16</v>
      </c>
    </row>
    <row r="56" spans="1:13" x14ac:dyDescent="0.35">
      <c r="A56" s="1">
        <v>42821</v>
      </c>
      <c r="B56">
        <v>4</v>
      </c>
      <c r="C56" t="s">
        <v>6</v>
      </c>
      <c r="D56" t="s">
        <v>11</v>
      </c>
      <c r="E56" t="s">
        <v>12</v>
      </c>
      <c r="F56">
        <v>8</v>
      </c>
      <c r="G56" t="s">
        <v>9</v>
      </c>
      <c r="H56">
        <v>2</v>
      </c>
      <c r="I56">
        <v>3</v>
      </c>
      <c r="J56">
        <v>0</v>
      </c>
      <c r="K56">
        <v>0</v>
      </c>
      <c r="L56">
        <v>0</v>
      </c>
      <c r="M56">
        <f t="shared" si="0"/>
        <v>3</v>
      </c>
    </row>
    <row r="57" spans="1:13" x14ac:dyDescent="0.35">
      <c r="A57" s="1">
        <v>42821</v>
      </c>
      <c r="B57">
        <v>4</v>
      </c>
      <c r="C57" t="s">
        <v>6</v>
      </c>
      <c r="D57" t="s">
        <v>11</v>
      </c>
      <c r="E57" t="s">
        <v>13</v>
      </c>
      <c r="F57">
        <v>11</v>
      </c>
      <c r="G57" t="s">
        <v>9</v>
      </c>
      <c r="H57">
        <v>0</v>
      </c>
      <c r="I57">
        <v>0</v>
      </c>
      <c r="J57">
        <v>0</v>
      </c>
      <c r="K57">
        <v>0</v>
      </c>
      <c r="L57">
        <v>0</v>
      </c>
      <c r="M57">
        <f t="shared" si="0"/>
        <v>0</v>
      </c>
    </row>
    <row r="58" spans="1:13" x14ac:dyDescent="0.35">
      <c r="A58" s="1">
        <v>42821</v>
      </c>
      <c r="B58">
        <v>4</v>
      </c>
      <c r="C58" t="s">
        <v>6</v>
      </c>
      <c r="D58" t="s">
        <v>12</v>
      </c>
      <c r="E58" t="s">
        <v>7</v>
      </c>
      <c r="F58">
        <v>2</v>
      </c>
      <c r="G58" t="s">
        <v>9</v>
      </c>
      <c r="H58">
        <v>42</v>
      </c>
      <c r="I58">
        <v>64</v>
      </c>
      <c r="J58">
        <v>0</v>
      </c>
      <c r="K58">
        <v>0</v>
      </c>
      <c r="L58">
        <v>0</v>
      </c>
      <c r="M58">
        <f t="shared" si="0"/>
        <v>64</v>
      </c>
    </row>
    <row r="59" spans="1:13" x14ac:dyDescent="0.35">
      <c r="A59" s="1">
        <v>42821</v>
      </c>
      <c r="B59">
        <v>4</v>
      </c>
      <c r="C59" t="s">
        <v>6</v>
      </c>
      <c r="D59" t="s">
        <v>12</v>
      </c>
      <c r="E59" t="s">
        <v>11</v>
      </c>
      <c r="F59">
        <v>5</v>
      </c>
      <c r="G59" t="s">
        <v>9</v>
      </c>
      <c r="H59">
        <v>6</v>
      </c>
      <c r="I59">
        <v>63</v>
      </c>
      <c r="J59">
        <v>0</v>
      </c>
      <c r="K59">
        <v>0</v>
      </c>
      <c r="L59">
        <v>0</v>
      </c>
      <c r="M59">
        <f t="shared" si="0"/>
        <v>63</v>
      </c>
    </row>
    <row r="60" spans="1:13" x14ac:dyDescent="0.35">
      <c r="A60" s="1">
        <v>42821</v>
      </c>
      <c r="B60">
        <v>4</v>
      </c>
      <c r="C60" t="s">
        <v>6</v>
      </c>
      <c r="D60" t="s">
        <v>12</v>
      </c>
      <c r="E60" t="s">
        <v>12</v>
      </c>
      <c r="F60">
        <v>8</v>
      </c>
      <c r="G60" t="s">
        <v>9</v>
      </c>
      <c r="H60">
        <v>11</v>
      </c>
      <c r="I60">
        <v>25</v>
      </c>
      <c r="J60">
        <v>0</v>
      </c>
      <c r="K60">
        <v>0</v>
      </c>
      <c r="L60">
        <v>0</v>
      </c>
      <c r="M60">
        <f t="shared" si="0"/>
        <v>25</v>
      </c>
    </row>
    <row r="61" spans="1:13" x14ac:dyDescent="0.35">
      <c r="A61" s="1">
        <v>42821</v>
      </c>
      <c r="B61">
        <v>4</v>
      </c>
      <c r="C61" t="s">
        <v>6</v>
      </c>
      <c r="D61" t="s">
        <v>12</v>
      </c>
      <c r="E61" t="s">
        <v>13</v>
      </c>
      <c r="F61">
        <v>11</v>
      </c>
      <c r="G61" t="s">
        <v>9</v>
      </c>
      <c r="H61">
        <v>0</v>
      </c>
      <c r="I61">
        <v>1</v>
      </c>
      <c r="J61">
        <v>0</v>
      </c>
      <c r="K61">
        <v>0</v>
      </c>
      <c r="L61">
        <v>0</v>
      </c>
      <c r="M61">
        <f t="shared" si="0"/>
        <v>1</v>
      </c>
    </row>
    <row r="62" spans="1:13" x14ac:dyDescent="0.35">
      <c r="A62" s="1">
        <v>42821</v>
      </c>
      <c r="B62">
        <v>4</v>
      </c>
      <c r="C62" t="s">
        <v>6</v>
      </c>
      <c r="D62" t="s">
        <v>13</v>
      </c>
      <c r="E62" t="s">
        <v>7</v>
      </c>
      <c r="F62">
        <v>2</v>
      </c>
      <c r="G62" t="s">
        <v>9</v>
      </c>
      <c r="H62">
        <v>0</v>
      </c>
      <c r="I62">
        <v>2</v>
      </c>
      <c r="J62">
        <v>0</v>
      </c>
      <c r="K62">
        <v>0</v>
      </c>
      <c r="L62">
        <v>0</v>
      </c>
      <c r="M62">
        <f t="shared" si="0"/>
        <v>2</v>
      </c>
    </row>
    <row r="63" spans="1:13" x14ac:dyDescent="0.35">
      <c r="A63" s="1">
        <v>42821</v>
      </c>
      <c r="B63">
        <v>4</v>
      </c>
      <c r="C63" t="s">
        <v>6</v>
      </c>
      <c r="D63" t="s">
        <v>13</v>
      </c>
      <c r="E63" t="s">
        <v>11</v>
      </c>
      <c r="F63">
        <v>5</v>
      </c>
      <c r="G63" t="s">
        <v>9</v>
      </c>
      <c r="H63">
        <v>0</v>
      </c>
      <c r="I63">
        <v>14</v>
      </c>
      <c r="J63">
        <v>0</v>
      </c>
      <c r="K63">
        <v>0</v>
      </c>
      <c r="L63">
        <v>0</v>
      </c>
      <c r="M63">
        <f t="shared" si="0"/>
        <v>14</v>
      </c>
    </row>
    <row r="64" spans="1:13" x14ac:dyDescent="0.35">
      <c r="A64" s="1">
        <v>42821</v>
      </c>
      <c r="B64">
        <v>4</v>
      </c>
      <c r="C64" t="s">
        <v>6</v>
      </c>
      <c r="D64" t="s">
        <v>13</v>
      </c>
      <c r="E64" t="s">
        <v>12</v>
      </c>
      <c r="F64">
        <v>8</v>
      </c>
      <c r="G64" t="s">
        <v>9</v>
      </c>
      <c r="H64">
        <v>0</v>
      </c>
      <c r="I64">
        <v>10</v>
      </c>
      <c r="J64">
        <v>0</v>
      </c>
      <c r="K64">
        <v>0</v>
      </c>
      <c r="L64">
        <v>0</v>
      </c>
      <c r="M64">
        <f t="shared" si="0"/>
        <v>10</v>
      </c>
    </row>
    <row r="65" spans="1:13" x14ac:dyDescent="0.35">
      <c r="A65" s="1">
        <v>42821</v>
      </c>
      <c r="B65">
        <v>4</v>
      </c>
      <c r="C65" t="s">
        <v>6</v>
      </c>
      <c r="D65" t="s">
        <v>13</v>
      </c>
      <c r="E65" t="s">
        <v>13</v>
      </c>
      <c r="F65">
        <v>11</v>
      </c>
      <c r="G65" t="s">
        <v>9</v>
      </c>
      <c r="H65">
        <v>0</v>
      </c>
      <c r="I65">
        <v>9</v>
      </c>
      <c r="J65">
        <v>0</v>
      </c>
      <c r="K65">
        <v>0</v>
      </c>
      <c r="L65">
        <v>0</v>
      </c>
      <c r="M65">
        <f t="shared" si="0"/>
        <v>9</v>
      </c>
    </row>
    <row r="66" spans="1:13" x14ac:dyDescent="0.35">
      <c r="A66" s="1">
        <v>42821</v>
      </c>
      <c r="B66">
        <v>4</v>
      </c>
      <c r="C66" t="s">
        <v>6</v>
      </c>
      <c r="D66" t="s">
        <v>14</v>
      </c>
      <c r="E66" t="s">
        <v>7</v>
      </c>
      <c r="F66">
        <v>2</v>
      </c>
      <c r="G66" t="s">
        <v>9</v>
      </c>
      <c r="H66">
        <v>0</v>
      </c>
      <c r="I66">
        <v>12</v>
      </c>
      <c r="J66">
        <v>1</v>
      </c>
      <c r="K66">
        <v>0</v>
      </c>
      <c r="L66">
        <v>0</v>
      </c>
      <c r="M66">
        <f t="shared" si="0"/>
        <v>13</v>
      </c>
    </row>
    <row r="67" spans="1:13" x14ac:dyDescent="0.35">
      <c r="A67" s="1">
        <v>42821</v>
      </c>
      <c r="B67">
        <v>4</v>
      </c>
      <c r="C67" t="s">
        <v>6</v>
      </c>
      <c r="D67" t="s">
        <v>14</v>
      </c>
      <c r="E67" t="s">
        <v>11</v>
      </c>
      <c r="F67">
        <v>5</v>
      </c>
      <c r="G67" t="s">
        <v>9</v>
      </c>
      <c r="H67">
        <v>0</v>
      </c>
      <c r="I67">
        <v>41</v>
      </c>
      <c r="J67">
        <v>0</v>
      </c>
      <c r="K67">
        <v>0</v>
      </c>
      <c r="L67">
        <v>0</v>
      </c>
      <c r="M67">
        <f t="shared" ref="M67:M130" si="1">SUM(I67:L67)</f>
        <v>41</v>
      </c>
    </row>
    <row r="68" spans="1:13" x14ac:dyDescent="0.35">
      <c r="A68" s="1">
        <v>42821</v>
      </c>
      <c r="B68">
        <v>4</v>
      </c>
      <c r="C68" t="s">
        <v>6</v>
      </c>
      <c r="D68" t="s">
        <v>14</v>
      </c>
      <c r="E68" t="s">
        <v>12</v>
      </c>
      <c r="F68">
        <v>8</v>
      </c>
      <c r="G68" t="s">
        <v>9</v>
      </c>
      <c r="H68">
        <v>9</v>
      </c>
      <c r="I68">
        <v>25</v>
      </c>
      <c r="J68">
        <v>0</v>
      </c>
      <c r="K68">
        <v>0</v>
      </c>
      <c r="L68">
        <v>0</v>
      </c>
      <c r="M68">
        <f t="shared" si="1"/>
        <v>25</v>
      </c>
    </row>
    <row r="69" spans="1:13" x14ac:dyDescent="0.35">
      <c r="A69" s="1">
        <v>42821</v>
      </c>
      <c r="B69">
        <v>4</v>
      </c>
      <c r="C69" t="s">
        <v>6</v>
      </c>
      <c r="D69" t="s">
        <v>14</v>
      </c>
      <c r="E69" t="s">
        <v>13</v>
      </c>
      <c r="F69">
        <v>11</v>
      </c>
      <c r="G69" t="s">
        <v>9</v>
      </c>
      <c r="H69">
        <v>0</v>
      </c>
      <c r="I69">
        <v>18</v>
      </c>
      <c r="J69">
        <v>0</v>
      </c>
      <c r="K69">
        <v>0</v>
      </c>
      <c r="L69">
        <v>0</v>
      </c>
      <c r="M69">
        <f t="shared" si="1"/>
        <v>18</v>
      </c>
    </row>
    <row r="70" spans="1:13" x14ac:dyDescent="0.35">
      <c r="A70" s="1">
        <v>42821</v>
      </c>
      <c r="B70">
        <v>4</v>
      </c>
      <c r="C70" t="s">
        <v>6</v>
      </c>
      <c r="D70" t="s">
        <v>15</v>
      </c>
      <c r="E70" t="s">
        <v>7</v>
      </c>
      <c r="F70">
        <v>2</v>
      </c>
      <c r="G70" t="s">
        <v>9</v>
      </c>
      <c r="H70">
        <v>20</v>
      </c>
      <c r="I70">
        <v>52</v>
      </c>
      <c r="J70">
        <v>0</v>
      </c>
      <c r="K70">
        <v>0</v>
      </c>
      <c r="L70">
        <v>0</v>
      </c>
      <c r="M70">
        <f t="shared" si="1"/>
        <v>52</v>
      </c>
    </row>
    <row r="71" spans="1:13" x14ac:dyDescent="0.35">
      <c r="A71" s="1">
        <v>42821</v>
      </c>
      <c r="B71">
        <v>4</v>
      </c>
      <c r="C71" t="s">
        <v>6</v>
      </c>
      <c r="D71" t="s">
        <v>15</v>
      </c>
      <c r="E71" t="s">
        <v>11</v>
      </c>
      <c r="F71">
        <v>5</v>
      </c>
      <c r="G71" t="s">
        <v>9</v>
      </c>
      <c r="H71">
        <v>15</v>
      </c>
      <c r="I71">
        <v>38</v>
      </c>
      <c r="J71">
        <v>0</v>
      </c>
      <c r="K71">
        <v>0</v>
      </c>
      <c r="L71">
        <v>0</v>
      </c>
      <c r="M71">
        <f t="shared" si="1"/>
        <v>38</v>
      </c>
    </row>
    <row r="72" spans="1:13" x14ac:dyDescent="0.35">
      <c r="A72" s="1">
        <v>42821</v>
      </c>
      <c r="B72">
        <v>4</v>
      </c>
      <c r="C72" t="s">
        <v>6</v>
      </c>
      <c r="D72" t="s">
        <v>15</v>
      </c>
      <c r="E72" t="s">
        <v>12</v>
      </c>
      <c r="F72">
        <v>8</v>
      </c>
      <c r="G72" t="s">
        <v>9</v>
      </c>
      <c r="H72">
        <v>16</v>
      </c>
      <c r="I72">
        <v>23</v>
      </c>
      <c r="J72">
        <v>0</v>
      </c>
      <c r="K72">
        <v>0</v>
      </c>
      <c r="L72">
        <v>0</v>
      </c>
      <c r="M72">
        <f t="shared" si="1"/>
        <v>23</v>
      </c>
    </row>
    <row r="73" spans="1:13" x14ac:dyDescent="0.35">
      <c r="A73" s="1">
        <v>42821</v>
      </c>
      <c r="B73">
        <v>4</v>
      </c>
      <c r="C73" t="s">
        <v>6</v>
      </c>
      <c r="D73" t="s">
        <v>15</v>
      </c>
      <c r="E73" t="s">
        <v>13</v>
      </c>
      <c r="F73">
        <v>11</v>
      </c>
      <c r="G73" t="s">
        <v>9</v>
      </c>
      <c r="H73">
        <v>0</v>
      </c>
      <c r="I73">
        <v>14</v>
      </c>
      <c r="J73">
        <v>0</v>
      </c>
      <c r="K73">
        <v>0</v>
      </c>
      <c r="L73">
        <v>0</v>
      </c>
      <c r="M73">
        <f t="shared" si="1"/>
        <v>14</v>
      </c>
    </row>
    <row r="74" spans="1:13" x14ac:dyDescent="0.35">
      <c r="A74" s="1">
        <v>42837</v>
      </c>
      <c r="B74">
        <v>6</v>
      </c>
      <c r="C74" t="s">
        <v>6</v>
      </c>
      <c r="D74" t="s">
        <v>7</v>
      </c>
      <c r="E74" t="s">
        <v>7</v>
      </c>
      <c r="F74">
        <v>2</v>
      </c>
      <c r="G74" t="s">
        <v>9</v>
      </c>
      <c r="H74">
        <v>0</v>
      </c>
      <c r="I74">
        <v>5</v>
      </c>
      <c r="J74">
        <v>0</v>
      </c>
      <c r="K74">
        <v>0</v>
      </c>
      <c r="L74">
        <v>0</v>
      </c>
      <c r="M74">
        <f t="shared" si="1"/>
        <v>5</v>
      </c>
    </row>
    <row r="75" spans="1:13" x14ac:dyDescent="0.35">
      <c r="A75" s="1">
        <v>42837</v>
      </c>
      <c r="B75">
        <v>6</v>
      </c>
      <c r="C75" t="s">
        <v>6</v>
      </c>
      <c r="D75" t="s">
        <v>7</v>
      </c>
      <c r="E75" t="s">
        <v>11</v>
      </c>
      <c r="F75">
        <v>5</v>
      </c>
      <c r="G75" t="s">
        <v>9</v>
      </c>
      <c r="H75">
        <v>0</v>
      </c>
      <c r="I75">
        <v>3</v>
      </c>
      <c r="J75">
        <v>0</v>
      </c>
      <c r="K75">
        <v>0</v>
      </c>
      <c r="L75">
        <v>0</v>
      </c>
      <c r="M75">
        <f t="shared" si="1"/>
        <v>3</v>
      </c>
    </row>
    <row r="76" spans="1:13" x14ac:dyDescent="0.35">
      <c r="A76" s="1">
        <v>42837</v>
      </c>
      <c r="B76">
        <v>6</v>
      </c>
      <c r="C76" t="s">
        <v>6</v>
      </c>
      <c r="D76" t="s">
        <v>7</v>
      </c>
      <c r="E76" t="s">
        <v>12</v>
      </c>
      <c r="F76">
        <v>8</v>
      </c>
      <c r="G76" t="s">
        <v>9</v>
      </c>
      <c r="H76">
        <v>0</v>
      </c>
      <c r="I76">
        <v>0</v>
      </c>
      <c r="J76">
        <v>0</v>
      </c>
      <c r="K76">
        <v>0</v>
      </c>
      <c r="L76">
        <v>0</v>
      </c>
      <c r="M76">
        <f t="shared" si="1"/>
        <v>0</v>
      </c>
    </row>
    <row r="77" spans="1:13" x14ac:dyDescent="0.35">
      <c r="A77" s="1">
        <v>42837</v>
      </c>
      <c r="B77">
        <v>6</v>
      </c>
      <c r="C77" t="s">
        <v>6</v>
      </c>
      <c r="D77" t="s">
        <v>7</v>
      </c>
      <c r="E77" t="s">
        <v>13</v>
      </c>
      <c r="F77">
        <v>11</v>
      </c>
      <c r="G77" t="s">
        <v>9</v>
      </c>
      <c r="H77">
        <v>6</v>
      </c>
      <c r="I77">
        <v>5</v>
      </c>
      <c r="J77">
        <v>0</v>
      </c>
      <c r="K77">
        <v>0</v>
      </c>
      <c r="L77">
        <v>0</v>
      </c>
      <c r="M77">
        <f t="shared" si="1"/>
        <v>5</v>
      </c>
    </row>
    <row r="78" spans="1:13" x14ac:dyDescent="0.35">
      <c r="A78" s="1">
        <v>42837</v>
      </c>
      <c r="B78">
        <v>6</v>
      </c>
      <c r="C78" t="s">
        <v>6</v>
      </c>
      <c r="D78" t="s">
        <v>11</v>
      </c>
      <c r="E78" t="s">
        <v>7</v>
      </c>
      <c r="F78">
        <v>2</v>
      </c>
      <c r="G78" t="s">
        <v>9</v>
      </c>
      <c r="H78">
        <v>0</v>
      </c>
      <c r="I78">
        <v>11</v>
      </c>
      <c r="J78">
        <v>5</v>
      </c>
      <c r="K78">
        <v>2</v>
      </c>
      <c r="L78">
        <v>0</v>
      </c>
      <c r="M78">
        <f t="shared" si="1"/>
        <v>18</v>
      </c>
    </row>
    <row r="79" spans="1:13" x14ac:dyDescent="0.35">
      <c r="A79" s="1">
        <v>42837</v>
      </c>
      <c r="B79">
        <v>6</v>
      </c>
      <c r="C79" t="s">
        <v>6</v>
      </c>
      <c r="D79" t="s">
        <v>11</v>
      </c>
      <c r="E79" t="s">
        <v>11</v>
      </c>
      <c r="F79">
        <v>5</v>
      </c>
      <c r="G79" t="s">
        <v>9</v>
      </c>
      <c r="H79">
        <v>0</v>
      </c>
      <c r="I79">
        <v>15</v>
      </c>
      <c r="J79">
        <v>5</v>
      </c>
      <c r="K79">
        <v>0</v>
      </c>
      <c r="L79">
        <v>0</v>
      </c>
      <c r="M79">
        <f t="shared" si="1"/>
        <v>20</v>
      </c>
    </row>
    <row r="80" spans="1:13" x14ac:dyDescent="0.35">
      <c r="A80" s="1">
        <v>42837</v>
      </c>
      <c r="B80">
        <v>6</v>
      </c>
      <c r="C80" t="s">
        <v>6</v>
      </c>
      <c r="D80" t="s">
        <v>11</v>
      </c>
      <c r="E80" t="s">
        <v>12</v>
      </c>
      <c r="F80">
        <v>8</v>
      </c>
      <c r="G80" t="s">
        <v>9</v>
      </c>
      <c r="H80">
        <v>0</v>
      </c>
      <c r="I80">
        <v>3</v>
      </c>
      <c r="J80">
        <v>0</v>
      </c>
      <c r="K80">
        <v>0</v>
      </c>
      <c r="L80">
        <v>0</v>
      </c>
      <c r="M80">
        <f t="shared" si="1"/>
        <v>3</v>
      </c>
    </row>
    <row r="81" spans="1:13" x14ac:dyDescent="0.35">
      <c r="A81" s="1">
        <v>42837</v>
      </c>
      <c r="B81">
        <v>6</v>
      </c>
      <c r="C81" t="s">
        <v>6</v>
      </c>
      <c r="D81" t="s">
        <v>11</v>
      </c>
      <c r="E81" t="s">
        <v>13</v>
      </c>
      <c r="F81">
        <v>11</v>
      </c>
      <c r="G81" t="s">
        <v>9</v>
      </c>
      <c r="H81">
        <v>0</v>
      </c>
      <c r="I81">
        <v>0</v>
      </c>
      <c r="J81">
        <v>0</v>
      </c>
      <c r="K81">
        <v>0</v>
      </c>
      <c r="L81">
        <v>0</v>
      </c>
      <c r="M81">
        <f t="shared" si="1"/>
        <v>0</v>
      </c>
    </row>
    <row r="82" spans="1:13" x14ac:dyDescent="0.35">
      <c r="A82" s="1">
        <v>42837</v>
      </c>
      <c r="B82">
        <v>6</v>
      </c>
      <c r="C82" t="s">
        <v>6</v>
      </c>
      <c r="D82" t="s">
        <v>12</v>
      </c>
      <c r="E82" t="s">
        <v>7</v>
      </c>
      <c r="F82">
        <v>2</v>
      </c>
      <c r="G82" t="s">
        <v>9</v>
      </c>
      <c r="H82">
        <v>5</v>
      </c>
      <c r="I82">
        <v>124</v>
      </c>
      <c r="J82">
        <v>4</v>
      </c>
      <c r="K82">
        <v>0</v>
      </c>
      <c r="L82">
        <v>0</v>
      </c>
      <c r="M82">
        <f t="shared" si="1"/>
        <v>128</v>
      </c>
    </row>
    <row r="83" spans="1:13" x14ac:dyDescent="0.35">
      <c r="A83" s="1">
        <v>42837</v>
      </c>
      <c r="B83">
        <v>6</v>
      </c>
      <c r="C83" t="s">
        <v>6</v>
      </c>
      <c r="D83" t="s">
        <v>12</v>
      </c>
      <c r="E83" t="s">
        <v>11</v>
      </c>
      <c r="F83">
        <v>5</v>
      </c>
      <c r="G83" t="s">
        <v>9</v>
      </c>
      <c r="H83">
        <v>0</v>
      </c>
      <c r="I83">
        <v>99</v>
      </c>
      <c r="J83">
        <v>0</v>
      </c>
      <c r="K83">
        <v>0</v>
      </c>
      <c r="L83">
        <v>0</v>
      </c>
      <c r="M83">
        <f t="shared" si="1"/>
        <v>99</v>
      </c>
    </row>
    <row r="84" spans="1:13" x14ac:dyDescent="0.35">
      <c r="A84" s="1">
        <v>42837</v>
      </c>
      <c r="B84">
        <v>6</v>
      </c>
      <c r="C84" t="s">
        <v>6</v>
      </c>
      <c r="D84" t="s">
        <v>12</v>
      </c>
      <c r="E84" t="s">
        <v>12</v>
      </c>
      <c r="F84">
        <v>8</v>
      </c>
      <c r="G84" t="s">
        <v>9</v>
      </c>
      <c r="H84">
        <v>0</v>
      </c>
      <c r="I84">
        <v>41</v>
      </c>
      <c r="J84">
        <v>0</v>
      </c>
      <c r="K84">
        <v>0</v>
      </c>
      <c r="L84">
        <v>0</v>
      </c>
      <c r="M84">
        <f t="shared" si="1"/>
        <v>41</v>
      </c>
    </row>
    <row r="85" spans="1:13" x14ac:dyDescent="0.35">
      <c r="A85" s="1">
        <v>42837</v>
      </c>
      <c r="B85">
        <v>6</v>
      </c>
      <c r="C85" t="s">
        <v>6</v>
      </c>
      <c r="D85" t="s">
        <v>12</v>
      </c>
      <c r="E85" t="s">
        <v>13</v>
      </c>
      <c r="F85">
        <v>11</v>
      </c>
      <c r="G85" t="s">
        <v>9</v>
      </c>
      <c r="H85">
        <v>0</v>
      </c>
      <c r="I85">
        <v>7</v>
      </c>
      <c r="J85">
        <v>0</v>
      </c>
      <c r="K85">
        <v>0</v>
      </c>
      <c r="L85">
        <v>0</v>
      </c>
      <c r="M85">
        <f t="shared" si="1"/>
        <v>7</v>
      </c>
    </row>
    <row r="86" spans="1:13" x14ac:dyDescent="0.35">
      <c r="A86" s="1">
        <v>42837</v>
      </c>
      <c r="B86">
        <v>6</v>
      </c>
      <c r="C86" t="s">
        <v>6</v>
      </c>
      <c r="D86" t="s">
        <v>13</v>
      </c>
      <c r="E86" t="s">
        <v>7</v>
      </c>
      <c r="F86">
        <v>2</v>
      </c>
      <c r="G86" t="s">
        <v>9</v>
      </c>
      <c r="H86">
        <v>0</v>
      </c>
      <c r="I86">
        <v>3</v>
      </c>
      <c r="J86">
        <v>0</v>
      </c>
      <c r="K86">
        <v>0</v>
      </c>
      <c r="L86">
        <v>0</v>
      </c>
      <c r="M86">
        <f t="shared" si="1"/>
        <v>3</v>
      </c>
    </row>
    <row r="87" spans="1:13" x14ac:dyDescent="0.35">
      <c r="A87" s="1">
        <v>42837</v>
      </c>
      <c r="B87">
        <v>6</v>
      </c>
      <c r="C87" t="s">
        <v>6</v>
      </c>
      <c r="D87" t="s">
        <v>13</v>
      </c>
      <c r="E87" t="s">
        <v>11</v>
      </c>
      <c r="F87">
        <v>5</v>
      </c>
      <c r="G87" t="s">
        <v>9</v>
      </c>
      <c r="H87">
        <v>0</v>
      </c>
      <c r="I87">
        <v>20</v>
      </c>
      <c r="J87">
        <v>1</v>
      </c>
      <c r="K87">
        <v>0</v>
      </c>
      <c r="L87">
        <v>0</v>
      </c>
      <c r="M87">
        <f t="shared" si="1"/>
        <v>21</v>
      </c>
    </row>
    <row r="88" spans="1:13" x14ac:dyDescent="0.35">
      <c r="A88" s="1">
        <v>42837</v>
      </c>
      <c r="B88">
        <v>6</v>
      </c>
      <c r="C88" t="s">
        <v>6</v>
      </c>
      <c r="D88" t="s">
        <v>13</v>
      </c>
      <c r="E88" t="s">
        <v>12</v>
      </c>
      <c r="F88">
        <v>8</v>
      </c>
      <c r="G88" t="s">
        <v>9</v>
      </c>
      <c r="H88">
        <v>15</v>
      </c>
      <c r="I88">
        <v>7</v>
      </c>
      <c r="J88">
        <v>1</v>
      </c>
      <c r="K88">
        <v>0</v>
      </c>
      <c r="L88">
        <v>0</v>
      </c>
      <c r="M88">
        <f t="shared" si="1"/>
        <v>8</v>
      </c>
    </row>
    <row r="89" spans="1:13" x14ac:dyDescent="0.35">
      <c r="A89" s="1">
        <v>42837</v>
      </c>
      <c r="B89">
        <v>6</v>
      </c>
      <c r="C89" t="s">
        <v>6</v>
      </c>
      <c r="D89" t="s">
        <v>13</v>
      </c>
      <c r="E89" t="s">
        <v>13</v>
      </c>
      <c r="F89">
        <v>11</v>
      </c>
      <c r="G89" t="s">
        <v>9</v>
      </c>
      <c r="H89">
        <v>0</v>
      </c>
      <c r="I89">
        <v>18</v>
      </c>
      <c r="J89">
        <v>0</v>
      </c>
      <c r="K89">
        <v>0</v>
      </c>
      <c r="L89">
        <v>0</v>
      </c>
      <c r="M89">
        <f t="shared" si="1"/>
        <v>18</v>
      </c>
    </row>
    <row r="90" spans="1:13" x14ac:dyDescent="0.35">
      <c r="A90" s="1">
        <v>42837</v>
      </c>
      <c r="B90">
        <v>6</v>
      </c>
      <c r="C90" t="s">
        <v>6</v>
      </c>
      <c r="D90" t="s">
        <v>14</v>
      </c>
      <c r="E90" t="s">
        <v>7</v>
      </c>
      <c r="F90">
        <v>2</v>
      </c>
      <c r="G90" t="s">
        <v>9</v>
      </c>
      <c r="H90">
        <v>0</v>
      </c>
      <c r="I90">
        <v>11</v>
      </c>
      <c r="J90">
        <v>1</v>
      </c>
      <c r="K90">
        <v>0</v>
      </c>
      <c r="L90">
        <v>0</v>
      </c>
      <c r="M90">
        <f t="shared" si="1"/>
        <v>12</v>
      </c>
    </row>
    <row r="91" spans="1:13" x14ac:dyDescent="0.35">
      <c r="A91" s="1">
        <v>42837</v>
      </c>
      <c r="B91">
        <v>6</v>
      </c>
      <c r="C91" t="s">
        <v>6</v>
      </c>
      <c r="D91" t="s">
        <v>14</v>
      </c>
      <c r="E91" t="s">
        <v>12</v>
      </c>
      <c r="F91">
        <v>8</v>
      </c>
      <c r="G91" t="s">
        <v>9</v>
      </c>
      <c r="H91">
        <v>0</v>
      </c>
      <c r="I91">
        <v>36</v>
      </c>
      <c r="J91">
        <v>2</v>
      </c>
      <c r="K91">
        <v>0</v>
      </c>
      <c r="L91">
        <v>0</v>
      </c>
      <c r="M91">
        <f t="shared" si="1"/>
        <v>38</v>
      </c>
    </row>
    <row r="92" spans="1:13" x14ac:dyDescent="0.35">
      <c r="A92" s="1">
        <v>42837</v>
      </c>
      <c r="B92">
        <v>6</v>
      </c>
      <c r="C92" t="s">
        <v>6</v>
      </c>
      <c r="D92" t="s">
        <v>14</v>
      </c>
      <c r="E92" t="s">
        <v>13</v>
      </c>
      <c r="F92">
        <v>11</v>
      </c>
      <c r="G92" t="s">
        <v>9</v>
      </c>
      <c r="H92">
        <v>0</v>
      </c>
      <c r="I92">
        <v>25</v>
      </c>
      <c r="J92">
        <v>1</v>
      </c>
      <c r="K92">
        <v>0</v>
      </c>
      <c r="L92">
        <v>0</v>
      </c>
      <c r="M92">
        <f t="shared" si="1"/>
        <v>26</v>
      </c>
    </row>
    <row r="93" spans="1:13" x14ac:dyDescent="0.35">
      <c r="A93" s="1">
        <v>42837</v>
      </c>
      <c r="B93">
        <v>6</v>
      </c>
      <c r="C93" t="s">
        <v>6</v>
      </c>
      <c r="D93" t="s">
        <v>15</v>
      </c>
      <c r="E93" t="s">
        <v>7</v>
      </c>
      <c r="F93">
        <v>2</v>
      </c>
      <c r="G93" t="s">
        <v>9</v>
      </c>
      <c r="H93">
        <v>0</v>
      </c>
      <c r="I93">
        <v>70</v>
      </c>
      <c r="J93">
        <v>1</v>
      </c>
      <c r="K93">
        <v>0</v>
      </c>
      <c r="L93">
        <v>0</v>
      </c>
      <c r="M93">
        <f t="shared" si="1"/>
        <v>71</v>
      </c>
    </row>
    <row r="94" spans="1:13" x14ac:dyDescent="0.35">
      <c r="A94" s="1">
        <v>42837</v>
      </c>
      <c r="B94">
        <v>6</v>
      </c>
      <c r="C94" t="s">
        <v>6</v>
      </c>
      <c r="D94" t="s">
        <v>15</v>
      </c>
      <c r="E94" t="s">
        <v>11</v>
      </c>
      <c r="F94">
        <v>5</v>
      </c>
      <c r="G94" t="s">
        <v>9</v>
      </c>
      <c r="H94">
        <v>0</v>
      </c>
      <c r="I94">
        <v>80</v>
      </c>
      <c r="J94">
        <v>0</v>
      </c>
      <c r="K94">
        <v>0</v>
      </c>
      <c r="L94">
        <v>0</v>
      </c>
      <c r="M94">
        <f t="shared" si="1"/>
        <v>80</v>
      </c>
    </row>
    <row r="95" spans="1:13" x14ac:dyDescent="0.35">
      <c r="A95" s="1">
        <v>42837</v>
      </c>
      <c r="B95">
        <v>6</v>
      </c>
      <c r="C95" t="s">
        <v>6</v>
      </c>
      <c r="D95" t="s">
        <v>15</v>
      </c>
      <c r="E95" t="s">
        <v>12</v>
      </c>
      <c r="F95">
        <v>8</v>
      </c>
      <c r="G95" t="s">
        <v>9</v>
      </c>
      <c r="H95">
        <v>0</v>
      </c>
      <c r="I95">
        <v>41</v>
      </c>
      <c r="J95">
        <v>1</v>
      </c>
      <c r="K95">
        <v>0</v>
      </c>
      <c r="L95">
        <v>0</v>
      </c>
      <c r="M95">
        <f t="shared" si="1"/>
        <v>42</v>
      </c>
    </row>
    <row r="96" spans="1:13" x14ac:dyDescent="0.35">
      <c r="A96" s="1">
        <v>42837</v>
      </c>
      <c r="B96">
        <v>6</v>
      </c>
      <c r="C96" t="s">
        <v>6</v>
      </c>
      <c r="D96" t="s">
        <v>15</v>
      </c>
      <c r="E96" t="s">
        <v>13</v>
      </c>
      <c r="F96">
        <v>11</v>
      </c>
      <c r="G96" t="s">
        <v>9</v>
      </c>
      <c r="H96">
        <v>0</v>
      </c>
      <c r="I96">
        <v>18</v>
      </c>
      <c r="J96">
        <v>0</v>
      </c>
      <c r="K96">
        <v>0</v>
      </c>
      <c r="L96">
        <v>0</v>
      </c>
      <c r="M96">
        <f t="shared" si="1"/>
        <v>18</v>
      </c>
    </row>
    <row r="97" spans="1:13" x14ac:dyDescent="0.35">
      <c r="A97" s="1">
        <v>42855</v>
      </c>
      <c r="B97">
        <v>8</v>
      </c>
      <c r="C97" t="s">
        <v>6</v>
      </c>
      <c r="D97" t="s">
        <v>7</v>
      </c>
      <c r="E97" t="s">
        <v>7</v>
      </c>
      <c r="F97">
        <v>2</v>
      </c>
      <c r="G97" t="s">
        <v>9</v>
      </c>
      <c r="H97">
        <v>0</v>
      </c>
      <c r="I97">
        <v>5</v>
      </c>
      <c r="J97">
        <v>0</v>
      </c>
      <c r="K97">
        <v>0</v>
      </c>
      <c r="L97">
        <v>0</v>
      </c>
      <c r="M97">
        <f t="shared" si="1"/>
        <v>5</v>
      </c>
    </row>
    <row r="98" spans="1:13" x14ac:dyDescent="0.35">
      <c r="A98" s="1">
        <v>42855</v>
      </c>
      <c r="B98">
        <v>8</v>
      </c>
      <c r="C98" t="s">
        <v>6</v>
      </c>
      <c r="D98" t="s">
        <v>7</v>
      </c>
      <c r="E98" t="s">
        <v>11</v>
      </c>
      <c r="F98">
        <v>5</v>
      </c>
      <c r="G98" t="s">
        <v>9</v>
      </c>
      <c r="H98">
        <v>0</v>
      </c>
      <c r="I98">
        <v>5</v>
      </c>
      <c r="J98">
        <v>0</v>
      </c>
      <c r="K98">
        <v>0</v>
      </c>
      <c r="L98">
        <v>0</v>
      </c>
      <c r="M98">
        <f t="shared" si="1"/>
        <v>5</v>
      </c>
    </row>
    <row r="99" spans="1:13" x14ac:dyDescent="0.35">
      <c r="A99" s="1">
        <v>42855</v>
      </c>
      <c r="B99">
        <v>8</v>
      </c>
      <c r="C99" t="s">
        <v>6</v>
      </c>
      <c r="D99" t="s">
        <v>7</v>
      </c>
      <c r="E99" t="s">
        <v>12</v>
      </c>
      <c r="F99">
        <v>8</v>
      </c>
      <c r="G99" t="s">
        <v>9</v>
      </c>
      <c r="H99">
        <v>0</v>
      </c>
      <c r="I99">
        <v>2</v>
      </c>
      <c r="J99">
        <v>0</v>
      </c>
      <c r="K99">
        <v>0</v>
      </c>
      <c r="L99">
        <v>0</v>
      </c>
      <c r="M99">
        <f t="shared" si="1"/>
        <v>2</v>
      </c>
    </row>
    <row r="100" spans="1:13" x14ac:dyDescent="0.35">
      <c r="A100" s="1">
        <v>42855</v>
      </c>
      <c r="B100">
        <v>8</v>
      </c>
      <c r="C100" t="s">
        <v>6</v>
      </c>
      <c r="D100" t="s">
        <v>7</v>
      </c>
      <c r="E100" t="s">
        <v>13</v>
      </c>
      <c r="F100">
        <v>11</v>
      </c>
      <c r="G100" t="s">
        <v>9</v>
      </c>
      <c r="H100">
        <v>0</v>
      </c>
      <c r="I100">
        <v>7</v>
      </c>
      <c r="J100">
        <v>0</v>
      </c>
      <c r="K100">
        <v>0</v>
      </c>
      <c r="L100">
        <v>0</v>
      </c>
      <c r="M100">
        <f t="shared" si="1"/>
        <v>7</v>
      </c>
    </row>
    <row r="101" spans="1:13" x14ac:dyDescent="0.35">
      <c r="A101" s="1">
        <v>42855</v>
      </c>
      <c r="B101">
        <v>8</v>
      </c>
      <c r="C101" t="s">
        <v>6</v>
      </c>
      <c r="D101" t="s">
        <v>11</v>
      </c>
      <c r="E101" t="s">
        <v>7</v>
      </c>
      <c r="F101">
        <v>2</v>
      </c>
      <c r="G101" t="s">
        <v>9</v>
      </c>
      <c r="H101">
        <v>17</v>
      </c>
      <c r="I101">
        <v>5</v>
      </c>
      <c r="J101">
        <v>7</v>
      </c>
      <c r="K101">
        <v>0</v>
      </c>
      <c r="L101">
        <v>0</v>
      </c>
      <c r="M101">
        <f t="shared" si="1"/>
        <v>12</v>
      </c>
    </row>
    <row r="102" spans="1:13" x14ac:dyDescent="0.35">
      <c r="A102" s="1">
        <v>42855</v>
      </c>
      <c r="B102">
        <v>8</v>
      </c>
      <c r="C102" t="s">
        <v>6</v>
      </c>
      <c r="D102" t="s">
        <v>11</v>
      </c>
      <c r="E102" t="s">
        <v>11</v>
      </c>
      <c r="F102">
        <v>5</v>
      </c>
      <c r="G102" t="s">
        <v>9</v>
      </c>
      <c r="H102">
        <v>0</v>
      </c>
      <c r="I102">
        <v>7</v>
      </c>
      <c r="J102">
        <v>5</v>
      </c>
      <c r="K102">
        <v>0</v>
      </c>
      <c r="L102">
        <v>0</v>
      </c>
      <c r="M102">
        <f t="shared" si="1"/>
        <v>12</v>
      </c>
    </row>
    <row r="103" spans="1:13" x14ac:dyDescent="0.35">
      <c r="A103" s="1">
        <v>42855</v>
      </c>
      <c r="B103">
        <v>8</v>
      </c>
      <c r="C103" t="s">
        <v>6</v>
      </c>
      <c r="D103" t="s">
        <v>11</v>
      </c>
      <c r="E103" t="s">
        <v>12</v>
      </c>
      <c r="F103">
        <v>8</v>
      </c>
      <c r="G103" t="s">
        <v>9</v>
      </c>
      <c r="H103">
        <v>0</v>
      </c>
      <c r="I103">
        <v>2</v>
      </c>
      <c r="J103">
        <v>1</v>
      </c>
      <c r="K103">
        <v>0</v>
      </c>
      <c r="L103">
        <v>0</v>
      </c>
      <c r="M103">
        <f t="shared" si="1"/>
        <v>3</v>
      </c>
    </row>
    <row r="104" spans="1:13" x14ac:dyDescent="0.35">
      <c r="A104" s="1">
        <v>42855</v>
      </c>
      <c r="B104">
        <v>8</v>
      </c>
      <c r="C104" t="s">
        <v>6</v>
      </c>
      <c r="D104" t="s">
        <v>11</v>
      </c>
      <c r="E104" t="s">
        <v>13</v>
      </c>
      <c r="F104">
        <v>11</v>
      </c>
      <c r="G104" t="s">
        <v>9</v>
      </c>
      <c r="H104">
        <v>0</v>
      </c>
      <c r="I104">
        <v>0</v>
      </c>
      <c r="J104">
        <v>0</v>
      </c>
      <c r="K104">
        <v>0</v>
      </c>
      <c r="L104">
        <v>0</v>
      </c>
      <c r="M104">
        <f t="shared" si="1"/>
        <v>0</v>
      </c>
    </row>
    <row r="105" spans="1:13" x14ac:dyDescent="0.35">
      <c r="A105" s="1">
        <v>42855</v>
      </c>
      <c r="B105">
        <v>8</v>
      </c>
      <c r="C105" t="s">
        <v>6</v>
      </c>
      <c r="D105" t="s">
        <v>12</v>
      </c>
      <c r="E105" t="s">
        <v>7</v>
      </c>
      <c r="F105">
        <v>2</v>
      </c>
      <c r="G105" t="s">
        <v>9</v>
      </c>
      <c r="H105">
        <v>14</v>
      </c>
      <c r="I105">
        <v>16</v>
      </c>
      <c r="J105">
        <v>120</v>
      </c>
      <c r="K105">
        <v>2</v>
      </c>
      <c r="L105">
        <v>0</v>
      </c>
      <c r="M105">
        <f t="shared" si="1"/>
        <v>138</v>
      </c>
    </row>
    <row r="106" spans="1:13" x14ac:dyDescent="0.35">
      <c r="A106" s="1">
        <v>42855</v>
      </c>
      <c r="B106">
        <v>8</v>
      </c>
      <c r="C106" t="s">
        <v>6</v>
      </c>
      <c r="D106" t="s">
        <v>12</v>
      </c>
      <c r="E106" t="s">
        <v>11</v>
      </c>
      <c r="F106">
        <v>5</v>
      </c>
      <c r="G106" t="s">
        <v>9</v>
      </c>
      <c r="H106">
        <v>0</v>
      </c>
      <c r="I106">
        <v>78</v>
      </c>
      <c r="J106">
        <v>30</v>
      </c>
      <c r="K106">
        <v>3</v>
      </c>
      <c r="L106">
        <v>0</v>
      </c>
      <c r="M106">
        <f t="shared" si="1"/>
        <v>111</v>
      </c>
    </row>
    <row r="107" spans="1:13" x14ac:dyDescent="0.35">
      <c r="A107" s="1">
        <v>42855</v>
      </c>
      <c r="B107">
        <v>8</v>
      </c>
      <c r="C107" t="s">
        <v>6</v>
      </c>
      <c r="D107" t="s">
        <v>12</v>
      </c>
      <c r="E107" t="s">
        <v>12</v>
      </c>
      <c r="F107">
        <v>8</v>
      </c>
      <c r="G107" t="s">
        <v>9</v>
      </c>
      <c r="H107">
        <v>0</v>
      </c>
      <c r="I107">
        <v>25</v>
      </c>
      <c r="J107">
        <v>17</v>
      </c>
      <c r="K107">
        <v>1</v>
      </c>
      <c r="L107">
        <v>0</v>
      </c>
      <c r="M107">
        <f t="shared" si="1"/>
        <v>43</v>
      </c>
    </row>
    <row r="108" spans="1:13" x14ac:dyDescent="0.35">
      <c r="A108" s="1">
        <v>42855</v>
      </c>
      <c r="B108">
        <v>8</v>
      </c>
      <c r="C108" t="s">
        <v>6</v>
      </c>
      <c r="D108" t="s">
        <v>12</v>
      </c>
      <c r="E108" t="s">
        <v>13</v>
      </c>
      <c r="F108">
        <v>11</v>
      </c>
      <c r="G108" t="s">
        <v>9</v>
      </c>
      <c r="H108">
        <v>3</v>
      </c>
      <c r="I108">
        <v>9</v>
      </c>
      <c r="J108">
        <v>1</v>
      </c>
      <c r="K108">
        <v>0</v>
      </c>
      <c r="L108">
        <v>0</v>
      </c>
      <c r="M108">
        <f t="shared" si="1"/>
        <v>10</v>
      </c>
    </row>
    <row r="109" spans="1:13" x14ac:dyDescent="0.35">
      <c r="A109" s="1">
        <v>42855</v>
      </c>
      <c r="B109">
        <v>8</v>
      </c>
      <c r="C109" t="s">
        <v>6</v>
      </c>
      <c r="D109" t="s">
        <v>13</v>
      </c>
      <c r="E109" t="s">
        <v>7</v>
      </c>
      <c r="F109">
        <v>2</v>
      </c>
      <c r="G109" t="s">
        <v>9</v>
      </c>
      <c r="H109">
        <v>0</v>
      </c>
      <c r="I109">
        <v>3</v>
      </c>
      <c r="J109">
        <v>0</v>
      </c>
      <c r="K109">
        <v>0</v>
      </c>
      <c r="L109">
        <v>0</v>
      </c>
      <c r="M109">
        <f t="shared" si="1"/>
        <v>3</v>
      </c>
    </row>
    <row r="110" spans="1:13" x14ac:dyDescent="0.35">
      <c r="A110" s="1">
        <v>42855</v>
      </c>
      <c r="B110">
        <v>8</v>
      </c>
      <c r="C110" t="s">
        <v>6</v>
      </c>
      <c r="D110" t="s">
        <v>13</v>
      </c>
      <c r="E110" t="s">
        <v>11</v>
      </c>
      <c r="F110">
        <v>5</v>
      </c>
      <c r="G110" t="s">
        <v>9</v>
      </c>
      <c r="H110">
        <v>0</v>
      </c>
      <c r="I110">
        <v>5</v>
      </c>
      <c r="J110">
        <v>15</v>
      </c>
      <c r="K110">
        <v>1</v>
      </c>
      <c r="L110">
        <v>0</v>
      </c>
      <c r="M110">
        <f t="shared" si="1"/>
        <v>21</v>
      </c>
    </row>
    <row r="111" spans="1:13" x14ac:dyDescent="0.35">
      <c r="A111" s="1">
        <v>42855</v>
      </c>
      <c r="B111">
        <v>8</v>
      </c>
      <c r="C111" t="s">
        <v>6</v>
      </c>
      <c r="D111" t="s">
        <v>13</v>
      </c>
      <c r="E111" t="s">
        <v>12</v>
      </c>
      <c r="F111">
        <v>8</v>
      </c>
      <c r="G111" t="s">
        <v>9</v>
      </c>
      <c r="H111">
        <v>0</v>
      </c>
      <c r="I111">
        <v>0</v>
      </c>
      <c r="J111">
        <v>6</v>
      </c>
      <c r="K111">
        <v>1</v>
      </c>
      <c r="L111">
        <v>0</v>
      </c>
      <c r="M111">
        <f t="shared" si="1"/>
        <v>7</v>
      </c>
    </row>
    <row r="112" spans="1:13" x14ac:dyDescent="0.35">
      <c r="A112" s="1">
        <v>42855</v>
      </c>
      <c r="B112">
        <v>8</v>
      </c>
      <c r="C112" t="s">
        <v>6</v>
      </c>
      <c r="D112" t="s">
        <v>13</v>
      </c>
      <c r="E112" t="s">
        <v>13</v>
      </c>
      <c r="F112">
        <v>11</v>
      </c>
      <c r="G112" t="s">
        <v>9</v>
      </c>
      <c r="H112">
        <v>0</v>
      </c>
      <c r="I112">
        <v>19</v>
      </c>
      <c r="J112">
        <v>0</v>
      </c>
      <c r="K112">
        <v>0</v>
      </c>
      <c r="L112">
        <v>0</v>
      </c>
      <c r="M112">
        <f t="shared" si="1"/>
        <v>19</v>
      </c>
    </row>
    <row r="113" spans="1:13" x14ac:dyDescent="0.35">
      <c r="A113" s="1">
        <v>42855</v>
      </c>
      <c r="B113">
        <v>8</v>
      </c>
      <c r="C113" t="s">
        <v>6</v>
      </c>
      <c r="D113" t="s">
        <v>14</v>
      </c>
      <c r="E113" t="s">
        <v>7</v>
      </c>
      <c r="F113">
        <v>2</v>
      </c>
      <c r="G113" t="s">
        <v>9</v>
      </c>
      <c r="H113">
        <v>0</v>
      </c>
      <c r="I113">
        <v>13</v>
      </c>
      <c r="J113">
        <v>1</v>
      </c>
      <c r="K113">
        <v>0</v>
      </c>
      <c r="L113">
        <v>0</v>
      </c>
      <c r="M113">
        <f t="shared" si="1"/>
        <v>14</v>
      </c>
    </row>
    <row r="114" spans="1:13" x14ac:dyDescent="0.35">
      <c r="A114" s="1">
        <v>42855</v>
      </c>
      <c r="B114">
        <v>8</v>
      </c>
      <c r="C114" t="s">
        <v>6</v>
      </c>
      <c r="D114" t="s">
        <v>14</v>
      </c>
      <c r="E114" t="s">
        <v>12</v>
      </c>
      <c r="F114">
        <v>8</v>
      </c>
      <c r="G114" t="s">
        <v>9</v>
      </c>
      <c r="H114">
        <v>0</v>
      </c>
      <c r="I114">
        <v>25</v>
      </c>
      <c r="J114">
        <v>7</v>
      </c>
      <c r="K114">
        <v>3</v>
      </c>
      <c r="L114">
        <v>0</v>
      </c>
      <c r="M114">
        <f t="shared" si="1"/>
        <v>35</v>
      </c>
    </row>
    <row r="115" spans="1:13" x14ac:dyDescent="0.35">
      <c r="A115" s="1">
        <v>42855</v>
      </c>
      <c r="B115">
        <v>8</v>
      </c>
      <c r="C115" t="s">
        <v>6</v>
      </c>
      <c r="D115" t="s">
        <v>14</v>
      </c>
      <c r="E115" t="s">
        <v>13</v>
      </c>
      <c r="F115">
        <v>11</v>
      </c>
      <c r="G115" t="s">
        <v>9</v>
      </c>
      <c r="H115">
        <v>0</v>
      </c>
      <c r="I115">
        <v>15</v>
      </c>
      <c r="J115">
        <v>6</v>
      </c>
      <c r="K115">
        <v>0</v>
      </c>
      <c r="L115">
        <v>0</v>
      </c>
      <c r="M115">
        <f t="shared" si="1"/>
        <v>21</v>
      </c>
    </row>
    <row r="116" spans="1:13" x14ac:dyDescent="0.35">
      <c r="A116" s="1">
        <v>42855</v>
      </c>
      <c r="B116">
        <v>8</v>
      </c>
      <c r="C116" t="s">
        <v>6</v>
      </c>
      <c r="D116" t="s">
        <v>15</v>
      </c>
      <c r="E116" t="s">
        <v>7</v>
      </c>
      <c r="F116">
        <v>2</v>
      </c>
      <c r="G116" t="s">
        <v>9</v>
      </c>
      <c r="H116">
        <v>0</v>
      </c>
      <c r="I116">
        <v>58</v>
      </c>
      <c r="J116">
        <v>6</v>
      </c>
      <c r="K116">
        <v>2</v>
      </c>
      <c r="L116">
        <v>0</v>
      </c>
      <c r="M116">
        <f t="shared" si="1"/>
        <v>66</v>
      </c>
    </row>
    <row r="117" spans="1:13" x14ac:dyDescent="0.35">
      <c r="A117" s="1">
        <v>42855</v>
      </c>
      <c r="B117">
        <v>8</v>
      </c>
      <c r="C117" t="s">
        <v>6</v>
      </c>
      <c r="D117" t="s">
        <v>15</v>
      </c>
      <c r="E117" t="s">
        <v>11</v>
      </c>
      <c r="F117">
        <v>5</v>
      </c>
      <c r="G117" t="s">
        <v>9</v>
      </c>
      <c r="H117">
        <v>11</v>
      </c>
      <c r="I117">
        <v>88</v>
      </c>
      <c r="J117">
        <v>1</v>
      </c>
      <c r="K117">
        <v>0</v>
      </c>
      <c r="L117">
        <v>0</v>
      </c>
      <c r="M117">
        <f t="shared" si="1"/>
        <v>89</v>
      </c>
    </row>
    <row r="118" spans="1:13" x14ac:dyDescent="0.35">
      <c r="A118" s="1">
        <v>42855</v>
      </c>
      <c r="B118">
        <v>8</v>
      </c>
      <c r="C118" t="s">
        <v>6</v>
      </c>
      <c r="D118" t="s">
        <v>15</v>
      </c>
      <c r="E118" t="s">
        <v>12</v>
      </c>
      <c r="F118">
        <v>8</v>
      </c>
      <c r="G118" t="s">
        <v>9</v>
      </c>
      <c r="H118">
        <v>0</v>
      </c>
      <c r="I118">
        <v>30</v>
      </c>
      <c r="J118">
        <v>22</v>
      </c>
      <c r="K118">
        <v>0</v>
      </c>
      <c r="L118">
        <v>0</v>
      </c>
      <c r="M118">
        <f t="shared" si="1"/>
        <v>52</v>
      </c>
    </row>
    <row r="119" spans="1:13" x14ac:dyDescent="0.35">
      <c r="A119" s="1">
        <v>42855</v>
      </c>
      <c r="B119">
        <v>8</v>
      </c>
      <c r="C119" t="s">
        <v>6</v>
      </c>
      <c r="D119" t="s">
        <v>15</v>
      </c>
      <c r="E119" t="s">
        <v>13</v>
      </c>
      <c r="F119">
        <v>11</v>
      </c>
      <c r="G119" t="s">
        <v>9</v>
      </c>
      <c r="H119">
        <v>0</v>
      </c>
      <c r="I119">
        <v>13</v>
      </c>
      <c r="J119">
        <v>6</v>
      </c>
      <c r="K119">
        <v>0</v>
      </c>
      <c r="L119">
        <v>0</v>
      </c>
      <c r="M119">
        <f t="shared" si="1"/>
        <v>19</v>
      </c>
    </row>
    <row r="120" spans="1:13" x14ac:dyDescent="0.35">
      <c r="A120" s="1">
        <v>42865</v>
      </c>
      <c r="B120">
        <v>10</v>
      </c>
      <c r="C120" t="s">
        <v>6</v>
      </c>
      <c r="D120" t="s">
        <v>7</v>
      </c>
      <c r="E120" t="s">
        <v>7</v>
      </c>
      <c r="F120">
        <v>2</v>
      </c>
      <c r="G120" t="s">
        <v>9</v>
      </c>
      <c r="H120">
        <v>0</v>
      </c>
      <c r="I120">
        <v>1</v>
      </c>
      <c r="J120">
        <v>4</v>
      </c>
      <c r="K120">
        <v>0</v>
      </c>
      <c r="L120">
        <v>0</v>
      </c>
      <c r="M120">
        <f t="shared" si="1"/>
        <v>5</v>
      </c>
    </row>
    <row r="121" spans="1:13" x14ac:dyDescent="0.35">
      <c r="A121" s="1">
        <v>42865</v>
      </c>
      <c r="B121">
        <v>10</v>
      </c>
      <c r="C121" t="s">
        <v>6</v>
      </c>
      <c r="D121" t="s">
        <v>7</v>
      </c>
      <c r="E121" t="s">
        <v>11</v>
      </c>
      <c r="F121">
        <v>5</v>
      </c>
      <c r="G121" t="s">
        <v>9</v>
      </c>
      <c r="H121">
        <v>0</v>
      </c>
      <c r="I121">
        <v>5</v>
      </c>
      <c r="J121">
        <v>0</v>
      </c>
      <c r="K121">
        <v>0</v>
      </c>
      <c r="L121">
        <v>0</v>
      </c>
      <c r="M121">
        <f t="shared" si="1"/>
        <v>5</v>
      </c>
    </row>
    <row r="122" spans="1:13" x14ac:dyDescent="0.35">
      <c r="A122" s="1">
        <v>42865</v>
      </c>
      <c r="B122">
        <v>10</v>
      </c>
      <c r="C122" t="s">
        <v>6</v>
      </c>
      <c r="D122" t="s">
        <v>7</v>
      </c>
      <c r="E122" t="s">
        <v>12</v>
      </c>
      <c r="F122">
        <v>8</v>
      </c>
      <c r="G122" t="s">
        <v>9</v>
      </c>
      <c r="H122">
        <v>0</v>
      </c>
      <c r="I122">
        <v>2</v>
      </c>
      <c r="J122">
        <v>0</v>
      </c>
      <c r="K122">
        <v>0</v>
      </c>
      <c r="L122">
        <v>0</v>
      </c>
      <c r="M122">
        <f t="shared" si="1"/>
        <v>2</v>
      </c>
    </row>
    <row r="123" spans="1:13" x14ac:dyDescent="0.35">
      <c r="A123" s="1">
        <v>42865</v>
      </c>
      <c r="B123">
        <v>10</v>
      </c>
      <c r="C123" t="s">
        <v>6</v>
      </c>
      <c r="D123" t="s">
        <v>7</v>
      </c>
      <c r="E123" t="s">
        <v>13</v>
      </c>
      <c r="F123">
        <v>11</v>
      </c>
      <c r="G123" t="s">
        <v>9</v>
      </c>
      <c r="H123">
        <v>0</v>
      </c>
      <c r="I123">
        <v>9</v>
      </c>
      <c r="J123">
        <v>0</v>
      </c>
      <c r="K123">
        <v>0</v>
      </c>
      <c r="L123">
        <v>0</v>
      </c>
      <c r="M123">
        <f t="shared" si="1"/>
        <v>9</v>
      </c>
    </row>
    <row r="124" spans="1:13" x14ac:dyDescent="0.35">
      <c r="A124" s="1">
        <v>42865</v>
      </c>
      <c r="B124">
        <v>10</v>
      </c>
      <c r="C124" t="s">
        <v>6</v>
      </c>
      <c r="D124" t="s">
        <v>11</v>
      </c>
      <c r="E124" t="s">
        <v>7</v>
      </c>
      <c r="F124">
        <v>2</v>
      </c>
      <c r="G124" t="s">
        <v>9</v>
      </c>
      <c r="H124">
        <v>0</v>
      </c>
      <c r="I124">
        <v>5</v>
      </c>
      <c r="J124">
        <v>8</v>
      </c>
      <c r="K124">
        <v>0</v>
      </c>
      <c r="L124">
        <v>0</v>
      </c>
      <c r="M124">
        <f t="shared" si="1"/>
        <v>13</v>
      </c>
    </row>
    <row r="125" spans="1:13" x14ac:dyDescent="0.35">
      <c r="A125" s="1">
        <v>42865</v>
      </c>
      <c r="B125">
        <v>10</v>
      </c>
      <c r="C125" t="s">
        <v>6</v>
      </c>
      <c r="D125" t="s">
        <v>11</v>
      </c>
      <c r="E125" t="s">
        <v>11</v>
      </c>
      <c r="F125">
        <v>5</v>
      </c>
      <c r="G125" t="s">
        <v>9</v>
      </c>
      <c r="H125">
        <v>0</v>
      </c>
      <c r="I125">
        <v>2</v>
      </c>
      <c r="J125">
        <v>5</v>
      </c>
      <c r="K125">
        <v>0</v>
      </c>
      <c r="L125">
        <v>0</v>
      </c>
      <c r="M125">
        <f t="shared" si="1"/>
        <v>7</v>
      </c>
    </row>
    <row r="126" spans="1:13" x14ac:dyDescent="0.35">
      <c r="A126" s="1">
        <v>42865</v>
      </c>
      <c r="B126">
        <v>10</v>
      </c>
      <c r="C126" t="s">
        <v>6</v>
      </c>
      <c r="D126" t="s">
        <v>11</v>
      </c>
      <c r="E126" t="s">
        <v>12</v>
      </c>
      <c r="F126">
        <v>8</v>
      </c>
      <c r="G126" t="s">
        <v>9</v>
      </c>
      <c r="H126">
        <v>0</v>
      </c>
      <c r="I126">
        <v>2</v>
      </c>
      <c r="J126">
        <v>1</v>
      </c>
      <c r="K126">
        <v>0</v>
      </c>
      <c r="L126">
        <v>0</v>
      </c>
      <c r="M126">
        <f t="shared" si="1"/>
        <v>3</v>
      </c>
    </row>
    <row r="127" spans="1:13" x14ac:dyDescent="0.35">
      <c r="A127" s="1">
        <v>42865</v>
      </c>
      <c r="B127">
        <v>10</v>
      </c>
      <c r="C127" t="s">
        <v>6</v>
      </c>
      <c r="D127" t="s">
        <v>11</v>
      </c>
      <c r="E127" t="s">
        <v>13</v>
      </c>
      <c r="F127">
        <v>11</v>
      </c>
      <c r="G127" t="s">
        <v>9</v>
      </c>
      <c r="H127">
        <v>0</v>
      </c>
      <c r="I127">
        <v>0</v>
      </c>
      <c r="J127">
        <v>0</v>
      </c>
      <c r="K127">
        <v>0</v>
      </c>
      <c r="L127">
        <v>0</v>
      </c>
      <c r="M127">
        <f t="shared" si="1"/>
        <v>0</v>
      </c>
    </row>
    <row r="128" spans="1:13" x14ac:dyDescent="0.35">
      <c r="A128" s="1">
        <v>42865</v>
      </c>
      <c r="B128">
        <v>10</v>
      </c>
      <c r="C128" t="s">
        <v>6</v>
      </c>
      <c r="D128" t="s">
        <v>12</v>
      </c>
      <c r="E128" t="s">
        <v>7</v>
      </c>
      <c r="F128">
        <v>2</v>
      </c>
      <c r="G128" t="s">
        <v>9</v>
      </c>
      <c r="H128">
        <v>0</v>
      </c>
      <c r="I128">
        <v>12</v>
      </c>
      <c r="J128">
        <v>117</v>
      </c>
      <c r="K128">
        <v>1</v>
      </c>
      <c r="L128">
        <v>2</v>
      </c>
      <c r="M128">
        <f t="shared" si="1"/>
        <v>132</v>
      </c>
    </row>
    <row r="129" spans="1:13" x14ac:dyDescent="0.35">
      <c r="A129" s="1">
        <v>42865</v>
      </c>
      <c r="B129">
        <v>10</v>
      </c>
      <c r="C129" t="s">
        <v>6</v>
      </c>
      <c r="D129" t="s">
        <v>12</v>
      </c>
      <c r="E129" t="s">
        <v>11</v>
      </c>
      <c r="F129">
        <v>5</v>
      </c>
      <c r="G129" t="s">
        <v>9</v>
      </c>
      <c r="H129">
        <v>0</v>
      </c>
      <c r="I129">
        <v>11</v>
      </c>
      <c r="J129">
        <v>87</v>
      </c>
      <c r="K129">
        <v>0</v>
      </c>
      <c r="L129">
        <v>3</v>
      </c>
      <c r="M129">
        <f t="shared" si="1"/>
        <v>101</v>
      </c>
    </row>
    <row r="130" spans="1:13" x14ac:dyDescent="0.35">
      <c r="A130" s="1">
        <v>42865</v>
      </c>
      <c r="B130">
        <v>10</v>
      </c>
      <c r="C130" t="s">
        <v>6</v>
      </c>
      <c r="D130" t="s">
        <v>12</v>
      </c>
      <c r="E130" t="s">
        <v>12</v>
      </c>
      <c r="F130">
        <v>8</v>
      </c>
      <c r="G130" t="s">
        <v>9</v>
      </c>
      <c r="H130">
        <v>5</v>
      </c>
      <c r="I130">
        <v>36</v>
      </c>
      <c r="J130">
        <v>23</v>
      </c>
      <c r="K130">
        <v>1</v>
      </c>
      <c r="L130">
        <v>1</v>
      </c>
      <c r="M130">
        <f t="shared" si="1"/>
        <v>61</v>
      </c>
    </row>
    <row r="131" spans="1:13" x14ac:dyDescent="0.35">
      <c r="A131" s="1">
        <v>42865</v>
      </c>
      <c r="B131">
        <v>10</v>
      </c>
      <c r="C131" t="s">
        <v>6</v>
      </c>
      <c r="D131" t="s">
        <v>12</v>
      </c>
      <c r="E131" t="s">
        <v>13</v>
      </c>
      <c r="F131">
        <v>11</v>
      </c>
      <c r="G131" t="s">
        <v>9</v>
      </c>
      <c r="H131">
        <v>0</v>
      </c>
      <c r="I131">
        <v>0</v>
      </c>
      <c r="J131">
        <v>6</v>
      </c>
      <c r="K131">
        <v>1</v>
      </c>
      <c r="L131">
        <v>0</v>
      </c>
      <c r="M131">
        <f t="shared" ref="M131:M194" si="2">SUM(I131:L131)</f>
        <v>7</v>
      </c>
    </row>
    <row r="132" spans="1:13" x14ac:dyDescent="0.35">
      <c r="A132" s="1">
        <v>42865</v>
      </c>
      <c r="B132">
        <v>10</v>
      </c>
      <c r="C132" t="s">
        <v>6</v>
      </c>
      <c r="D132" t="s">
        <v>13</v>
      </c>
      <c r="E132" t="s">
        <v>7</v>
      </c>
      <c r="F132">
        <v>2</v>
      </c>
      <c r="G132" t="s">
        <v>9</v>
      </c>
      <c r="H132">
        <v>0</v>
      </c>
      <c r="I132">
        <v>1</v>
      </c>
      <c r="J132">
        <v>2</v>
      </c>
      <c r="K132">
        <v>0</v>
      </c>
      <c r="L132">
        <v>0</v>
      </c>
      <c r="M132">
        <f t="shared" si="2"/>
        <v>3</v>
      </c>
    </row>
    <row r="133" spans="1:13" x14ac:dyDescent="0.35">
      <c r="A133" s="1">
        <v>42865</v>
      </c>
      <c r="B133">
        <v>10</v>
      </c>
      <c r="C133" t="s">
        <v>6</v>
      </c>
      <c r="D133" t="s">
        <v>13</v>
      </c>
      <c r="E133" t="s">
        <v>11</v>
      </c>
      <c r="F133">
        <v>5</v>
      </c>
      <c r="G133" t="s">
        <v>9</v>
      </c>
      <c r="H133">
        <v>0</v>
      </c>
      <c r="I133">
        <v>2</v>
      </c>
      <c r="J133">
        <v>18</v>
      </c>
      <c r="K133">
        <v>1</v>
      </c>
      <c r="L133">
        <v>0</v>
      </c>
      <c r="M133">
        <f t="shared" si="2"/>
        <v>21</v>
      </c>
    </row>
    <row r="134" spans="1:13" x14ac:dyDescent="0.35">
      <c r="A134" s="1">
        <v>42865</v>
      </c>
      <c r="B134">
        <v>10</v>
      </c>
      <c r="C134" t="s">
        <v>6</v>
      </c>
      <c r="D134" t="s">
        <v>13</v>
      </c>
      <c r="E134" t="s">
        <v>12</v>
      </c>
      <c r="F134">
        <v>8</v>
      </c>
      <c r="G134" t="s">
        <v>9</v>
      </c>
      <c r="H134">
        <v>0</v>
      </c>
      <c r="I134">
        <v>0</v>
      </c>
      <c r="J134">
        <v>5</v>
      </c>
      <c r="K134">
        <v>2</v>
      </c>
      <c r="L134">
        <v>0</v>
      </c>
      <c r="M134">
        <f t="shared" si="2"/>
        <v>7</v>
      </c>
    </row>
    <row r="135" spans="1:13" x14ac:dyDescent="0.35">
      <c r="A135" s="1">
        <v>42865</v>
      </c>
      <c r="B135">
        <v>10</v>
      </c>
      <c r="C135" t="s">
        <v>6</v>
      </c>
      <c r="D135" t="s">
        <v>13</v>
      </c>
      <c r="E135" t="s">
        <v>13</v>
      </c>
      <c r="F135">
        <v>11</v>
      </c>
      <c r="G135" t="s">
        <v>9</v>
      </c>
      <c r="H135">
        <v>0</v>
      </c>
      <c r="I135">
        <v>1</v>
      </c>
      <c r="J135">
        <v>16</v>
      </c>
      <c r="K135">
        <v>1</v>
      </c>
      <c r="L135">
        <v>0</v>
      </c>
      <c r="M135">
        <f t="shared" si="2"/>
        <v>18</v>
      </c>
    </row>
    <row r="136" spans="1:13" x14ac:dyDescent="0.35">
      <c r="A136" s="1">
        <v>42865</v>
      </c>
      <c r="B136">
        <v>10</v>
      </c>
      <c r="C136" t="s">
        <v>6</v>
      </c>
      <c r="D136" t="s">
        <v>14</v>
      </c>
      <c r="E136" t="s">
        <v>7</v>
      </c>
      <c r="F136">
        <v>2</v>
      </c>
      <c r="G136" t="s">
        <v>9</v>
      </c>
      <c r="H136">
        <v>0</v>
      </c>
      <c r="I136">
        <v>7</v>
      </c>
      <c r="J136">
        <v>7</v>
      </c>
      <c r="K136">
        <v>0</v>
      </c>
      <c r="L136">
        <v>0</v>
      </c>
      <c r="M136">
        <f t="shared" si="2"/>
        <v>14</v>
      </c>
    </row>
    <row r="137" spans="1:13" x14ac:dyDescent="0.35">
      <c r="A137" s="1">
        <v>42865</v>
      </c>
      <c r="B137">
        <v>10</v>
      </c>
      <c r="C137" t="s">
        <v>6</v>
      </c>
      <c r="D137" t="s">
        <v>14</v>
      </c>
      <c r="E137" t="s">
        <v>12</v>
      </c>
      <c r="F137">
        <v>8</v>
      </c>
      <c r="G137" t="s">
        <v>9</v>
      </c>
      <c r="H137">
        <v>0</v>
      </c>
      <c r="I137">
        <v>5</v>
      </c>
      <c r="J137">
        <v>22</v>
      </c>
      <c r="K137">
        <v>1</v>
      </c>
      <c r="L137">
        <v>2</v>
      </c>
      <c r="M137">
        <f t="shared" si="2"/>
        <v>30</v>
      </c>
    </row>
    <row r="138" spans="1:13" x14ac:dyDescent="0.35">
      <c r="A138" s="1">
        <v>42865</v>
      </c>
      <c r="B138">
        <v>10</v>
      </c>
      <c r="C138" t="s">
        <v>6</v>
      </c>
      <c r="D138" t="s">
        <v>14</v>
      </c>
      <c r="E138" t="s">
        <v>13</v>
      </c>
      <c r="F138">
        <v>11</v>
      </c>
      <c r="G138" t="s">
        <v>9</v>
      </c>
      <c r="H138">
        <v>0</v>
      </c>
      <c r="I138">
        <v>11</v>
      </c>
      <c r="J138">
        <v>8</v>
      </c>
      <c r="K138">
        <v>2</v>
      </c>
      <c r="L138">
        <v>0</v>
      </c>
      <c r="M138">
        <f t="shared" si="2"/>
        <v>21</v>
      </c>
    </row>
    <row r="139" spans="1:13" x14ac:dyDescent="0.35">
      <c r="A139" s="1">
        <v>42865</v>
      </c>
      <c r="B139">
        <v>10</v>
      </c>
      <c r="C139" t="s">
        <v>6</v>
      </c>
      <c r="D139" t="s">
        <v>15</v>
      </c>
      <c r="E139" t="s">
        <v>7</v>
      </c>
      <c r="F139">
        <v>2</v>
      </c>
      <c r="G139" t="s">
        <v>9</v>
      </c>
      <c r="H139">
        <v>0</v>
      </c>
      <c r="I139">
        <v>18</v>
      </c>
      <c r="J139">
        <v>42</v>
      </c>
      <c r="K139">
        <v>0</v>
      </c>
      <c r="L139">
        <v>1</v>
      </c>
      <c r="M139">
        <f t="shared" si="2"/>
        <v>61</v>
      </c>
    </row>
    <row r="140" spans="1:13" x14ac:dyDescent="0.35">
      <c r="A140" s="1">
        <v>42865</v>
      </c>
      <c r="B140">
        <v>10</v>
      </c>
      <c r="C140" t="s">
        <v>6</v>
      </c>
      <c r="D140" t="s">
        <v>15</v>
      </c>
      <c r="E140" t="s">
        <v>11</v>
      </c>
      <c r="F140">
        <v>5</v>
      </c>
      <c r="G140" t="s">
        <v>9</v>
      </c>
      <c r="H140">
        <v>0</v>
      </c>
      <c r="I140">
        <v>76</v>
      </c>
      <c r="J140">
        <v>17</v>
      </c>
      <c r="K140">
        <v>2</v>
      </c>
      <c r="L140">
        <v>0</v>
      </c>
      <c r="M140">
        <f t="shared" si="2"/>
        <v>95</v>
      </c>
    </row>
    <row r="141" spans="1:13" x14ac:dyDescent="0.35">
      <c r="A141" s="1">
        <v>42865</v>
      </c>
      <c r="B141">
        <v>10</v>
      </c>
      <c r="C141" t="s">
        <v>6</v>
      </c>
      <c r="D141" t="s">
        <v>15</v>
      </c>
      <c r="E141" t="s">
        <v>12</v>
      </c>
      <c r="F141">
        <v>8</v>
      </c>
      <c r="G141" t="s">
        <v>9</v>
      </c>
      <c r="H141">
        <v>0</v>
      </c>
      <c r="I141">
        <v>35</v>
      </c>
      <c r="J141">
        <v>25</v>
      </c>
      <c r="K141">
        <v>0</v>
      </c>
      <c r="L141">
        <v>0</v>
      </c>
      <c r="M141">
        <f t="shared" si="2"/>
        <v>60</v>
      </c>
    </row>
    <row r="142" spans="1:13" x14ac:dyDescent="0.35">
      <c r="A142" s="1">
        <v>42865</v>
      </c>
      <c r="B142">
        <v>10</v>
      </c>
      <c r="C142" t="s">
        <v>6</v>
      </c>
      <c r="D142" t="s">
        <v>15</v>
      </c>
      <c r="E142" t="s">
        <v>13</v>
      </c>
      <c r="F142">
        <v>11</v>
      </c>
      <c r="G142" t="s">
        <v>9</v>
      </c>
      <c r="H142">
        <v>0</v>
      </c>
      <c r="I142">
        <v>6</v>
      </c>
      <c r="J142">
        <v>13</v>
      </c>
      <c r="K142">
        <v>0</v>
      </c>
      <c r="L142">
        <v>0</v>
      </c>
      <c r="M142">
        <f t="shared" si="2"/>
        <v>19</v>
      </c>
    </row>
    <row r="143" spans="1:13" x14ac:dyDescent="0.35">
      <c r="A143" s="1">
        <v>42877</v>
      </c>
      <c r="B143">
        <v>12</v>
      </c>
      <c r="C143" t="s">
        <v>6</v>
      </c>
      <c r="D143" t="s">
        <v>7</v>
      </c>
      <c r="E143" t="s">
        <v>7</v>
      </c>
      <c r="F143">
        <v>2</v>
      </c>
      <c r="G143" t="s">
        <v>9</v>
      </c>
      <c r="H143">
        <v>4</v>
      </c>
      <c r="I143">
        <v>0</v>
      </c>
      <c r="J143">
        <v>4</v>
      </c>
      <c r="K143">
        <v>0</v>
      </c>
      <c r="L143">
        <v>0</v>
      </c>
      <c r="M143">
        <f t="shared" si="2"/>
        <v>4</v>
      </c>
    </row>
    <row r="144" spans="1:13" x14ac:dyDescent="0.35">
      <c r="A144" s="1">
        <v>42877</v>
      </c>
      <c r="B144">
        <v>12</v>
      </c>
      <c r="C144" t="s">
        <v>6</v>
      </c>
      <c r="D144" t="s">
        <v>7</v>
      </c>
      <c r="E144" t="s">
        <v>11</v>
      </c>
      <c r="F144">
        <v>5</v>
      </c>
      <c r="G144" t="s">
        <v>9</v>
      </c>
      <c r="H144">
        <v>0</v>
      </c>
      <c r="I144">
        <v>4</v>
      </c>
      <c r="J144">
        <v>0</v>
      </c>
      <c r="K144">
        <v>0</v>
      </c>
      <c r="L144">
        <v>0</v>
      </c>
      <c r="M144">
        <f t="shared" si="2"/>
        <v>4</v>
      </c>
    </row>
    <row r="145" spans="1:13" x14ac:dyDescent="0.35">
      <c r="A145" s="1">
        <v>42877</v>
      </c>
      <c r="B145">
        <v>12</v>
      </c>
      <c r="C145" t="s">
        <v>6</v>
      </c>
      <c r="D145" t="s">
        <v>7</v>
      </c>
      <c r="E145" t="s">
        <v>12</v>
      </c>
      <c r="F145">
        <v>8</v>
      </c>
      <c r="G145" t="s">
        <v>9</v>
      </c>
      <c r="H145">
        <v>0</v>
      </c>
      <c r="I145">
        <v>3</v>
      </c>
      <c r="J145">
        <v>0</v>
      </c>
      <c r="K145">
        <v>0</v>
      </c>
      <c r="L145">
        <v>0</v>
      </c>
      <c r="M145">
        <f t="shared" si="2"/>
        <v>3</v>
      </c>
    </row>
    <row r="146" spans="1:13" x14ac:dyDescent="0.35">
      <c r="A146" s="1">
        <v>42877</v>
      </c>
      <c r="B146">
        <v>12</v>
      </c>
      <c r="C146" t="s">
        <v>6</v>
      </c>
      <c r="D146" t="s">
        <v>7</v>
      </c>
      <c r="E146" t="s">
        <v>13</v>
      </c>
      <c r="F146">
        <v>11</v>
      </c>
      <c r="G146" t="s">
        <v>9</v>
      </c>
      <c r="H146">
        <v>6</v>
      </c>
      <c r="I146">
        <v>5</v>
      </c>
      <c r="J146">
        <v>1</v>
      </c>
      <c r="K146">
        <v>0</v>
      </c>
      <c r="L146">
        <v>0</v>
      </c>
      <c r="M146">
        <f t="shared" si="2"/>
        <v>6</v>
      </c>
    </row>
    <row r="147" spans="1:13" x14ac:dyDescent="0.35">
      <c r="A147" s="1">
        <v>42877</v>
      </c>
      <c r="B147">
        <v>12</v>
      </c>
      <c r="C147" t="s">
        <v>6</v>
      </c>
      <c r="D147" t="s">
        <v>11</v>
      </c>
      <c r="E147" t="s">
        <v>7</v>
      </c>
      <c r="F147">
        <v>2</v>
      </c>
      <c r="G147" t="s">
        <v>9</v>
      </c>
      <c r="H147">
        <v>0</v>
      </c>
      <c r="I147">
        <v>2</v>
      </c>
      <c r="J147">
        <v>8</v>
      </c>
      <c r="K147">
        <v>0</v>
      </c>
      <c r="L147">
        <v>0</v>
      </c>
      <c r="M147">
        <f t="shared" si="2"/>
        <v>10</v>
      </c>
    </row>
    <row r="148" spans="1:13" x14ac:dyDescent="0.35">
      <c r="A148" s="1">
        <v>42877</v>
      </c>
      <c r="B148">
        <v>12</v>
      </c>
      <c r="C148" t="s">
        <v>6</v>
      </c>
      <c r="D148" t="s">
        <v>11</v>
      </c>
      <c r="E148" t="s">
        <v>11</v>
      </c>
      <c r="F148">
        <v>5</v>
      </c>
      <c r="G148" t="s">
        <v>9</v>
      </c>
      <c r="H148">
        <v>0</v>
      </c>
      <c r="I148">
        <v>0</v>
      </c>
      <c r="J148">
        <v>3</v>
      </c>
      <c r="K148">
        <v>0</v>
      </c>
      <c r="L148">
        <v>0</v>
      </c>
      <c r="M148">
        <f t="shared" si="2"/>
        <v>3</v>
      </c>
    </row>
    <row r="149" spans="1:13" x14ac:dyDescent="0.35">
      <c r="A149" s="1">
        <v>42877</v>
      </c>
      <c r="B149">
        <v>12</v>
      </c>
      <c r="C149" t="s">
        <v>6</v>
      </c>
      <c r="D149" t="s">
        <v>11</v>
      </c>
      <c r="E149" t="s">
        <v>12</v>
      </c>
      <c r="F149">
        <v>8</v>
      </c>
      <c r="G149" t="s">
        <v>9</v>
      </c>
      <c r="H149">
        <v>0</v>
      </c>
      <c r="I149">
        <v>0</v>
      </c>
      <c r="J149">
        <v>0</v>
      </c>
      <c r="K149">
        <v>0</v>
      </c>
      <c r="L149">
        <v>0</v>
      </c>
      <c r="M149">
        <f t="shared" si="2"/>
        <v>0</v>
      </c>
    </row>
    <row r="150" spans="1:13" x14ac:dyDescent="0.35">
      <c r="A150" s="1">
        <v>42877</v>
      </c>
      <c r="B150">
        <v>12</v>
      </c>
      <c r="C150" t="s">
        <v>6</v>
      </c>
      <c r="D150" t="s">
        <v>11</v>
      </c>
      <c r="E150" t="s">
        <v>13</v>
      </c>
      <c r="F150">
        <v>11</v>
      </c>
      <c r="G150" t="s">
        <v>9</v>
      </c>
      <c r="H150">
        <v>0</v>
      </c>
      <c r="I150">
        <v>0</v>
      </c>
      <c r="J150">
        <v>0</v>
      </c>
      <c r="K150">
        <v>0</v>
      </c>
      <c r="L150">
        <v>0</v>
      </c>
      <c r="M150">
        <f t="shared" si="2"/>
        <v>0</v>
      </c>
    </row>
    <row r="151" spans="1:13" x14ac:dyDescent="0.35">
      <c r="A151" s="1">
        <v>42877</v>
      </c>
      <c r="B151">
        <v>12</v>
      </c>
      <c r="C151" t="s">
        <v>6</v>
      </c>
      <c r="D151" t="s">
        <v>12</v>
      </c>
      <c r="E151" t="s">
        <v>7</v>
      </c>
      <c r="F151">
        <v>2</v>
      </c>
      <c r="G151" t="s">
        <v>9</v>
      </c>
      <c r="H151">
        <v>0</v>
      </c>
      <c r="I151">
        <v>5</v>
      </c>
      <c r="J151">
        <v>121</v>
      </c>
      <c r="K151">
        <v>0</v>
      </c>
      <c r="L151">
        <v>0</v>
      </c>
      <c r="M151">
        <f t="shared" si="2"/>
        <v>126</v>
      </c>
    </row>
    <row r="152" spans="1:13" x14ac:dyDescent="0.35">
      <c r="A152" s="1">
        <v>42877</v>
      </c>
      <c r="B152">
        <v>12</v>
      </c>
      <c r="C152" t="s">
        <v>6</v>
      </c>
      <c r="D152" t="s">
        <v>12</v>
      </c>
      <c r="E152" t="s">
        <v>11</v>
      </c>
      <c r="F152">
        <v>5</v>
      </c>
      <c r="G152" t="s">
        <v>9</v>
      </c>
      <c r="H152">
        <v>0</v>
      </c>
      <c r="I152">
        <v>16</v>
      </c>
      <c r="J152">
        <v>78</v>
      </c>
      <c r="K152">
        <v>0</v>
      </c>
      <c r="L152">
        <v>1</v>
      </c>
      <c r="M152">
        <f t="shared" si="2"/>
        <v>95</v>
      </c>
    </row>
    <row r="153" spans="1:13" x14ac:dyDescent="0.35">
      <c r="A153" s="1">
        <v>42877</v>
      </c>
      <c r="B153">
        <v>12</v>
      </c>
      <c r="C153" t="s">
        <v>6</v>
      </c>
      <c r="D153" t="s">
        <v>12</v>
      </c>
      <c r="E153" t="s">
        <v>12</v>
      </c>
      <c r="F153">
        <v>8</v>
      </c>
      <c r="G153" t="s">
        <v>9</v>
      </c>
      <c r="H153">
        <v>0</v>
      </c>
      <c r="I153">
        <v>7</v>
      </c>
      <c r="J153">
        <v>35</v>
      </c>
      <c r="K153">
        <v>1</v>
      </c>
      <c r="L153">
        <v>1</v>
      </c>
      <c r="M153">
        <f t="shared" si="2"/>
        <v>44</v>
      </c>
    </row>
    <row r="154" spans="1:13" x14ac:dyDescent="0.35">
      <c r="A154" s="1">
        <v>42877</v>
      </c>
      <c r="B154">
        <v>12</v>
      </c>
      <c r="C154" t="s">
        <v>6</v>
      </c>
      <c r="D154" t="s">
        <v>12</v>
      </c>
      <c r="E154" t="s">
        <v>13</v>
      </c>
      <c r="F154">
        <v>11</v>
      </c>
      <c r="G154" t="s">
        <v>9</v>
      </c>
      <c r="H154">
        <v>0</v>
      </c>
      <c r="I154">
        <v>0</v>
      </c>
      <c r="J154">
        <v>6</v>
      </c>
      <c r="K154">
        <v>1</v>
      </c>
      <c r="L154">
        <v>0</v>
      </c>
      <c r="M154">
        <f t="shared" si="2"/>
        <v>7</v>
      </c>
    </row>
    <row r="155" spans="1:13" x14ac:dyDescent="0.35">
      <c r="A155" s="1">
        <v>42877</v>
      </c>
      <c r="B155">
        <v>12</v>
      </c>
      <c r="C155" t="s">
        <v>6</v>
      </c>
      <c r="D155" t="s">
        <v>13</v>
      </c>
      <c r="E155" t="s">
        <v>7</v>
      </c>
      <c r="F155">
        <v>2</v>
      </c>
      <c r="G155" t="s">
        <v>9</v>
      </c>
      <c r="H155">
        <v>0</v>
      </c>
      <c r="I155">
        <v>1</v>
      </c>
      <c r="J155">
        <v>2</v>
      </c>
      <c r="K155">
        <v>0</v>
      </c>
      <c r="L155">
        <v>0</v>
      </c>
      <c r="M155">
        <f t="shared" si="2"/>
        <v>3</v>
      </c>
    </row>
    <row r="156" spans="1:13" x14ac:dyDescent="0.35">
      <c r="A156" s="1">
        <v>42877</v>
      </c>
      <c r="B156">
        <v>12</v>
      </c>
      <c r="C156" t="s">
        <v>6</v>
      </c>
      <c r="D156" t="s">
        <v>13</v>
      </c>
      <c r="E156" t="s">
        <v>11</v>
      </c>
      <c r="F156">
        <v>5</v>
      </c>
      <c r="G156" t="s">
        <v>9</v>
      </c>
      <c r="H156">
        <v>0</v>
      </c>
      <c r="I156">
        <v>0</v>
      </c>
      <c r="J156">
        <v>13</v>
      </c>
      <c r="K156">
        <v>3</v>
      </c>
      <c r="L156">
        <v>0</v>
      </c>
      <c r="M156">
        <f t="shared" si="2"/>
        <v>16</v>
      </c>
    </row>
    <row r="157" spans="1:13" x14ac:dyDescent="0.35">
      <c r="A157" s="1">
        <v>42877</v>
      </c>
      <c r="B157">
        <v>12</v>
      </c>
      <c r="C157" t="s">
        <v>6</v>
      </c>
      <c r="D157" t="s">
        <v>13</v>
      </c>
      <c r="E157" t="s">
        <v>12</v>
      </c>
      <c r="F157">
        <v>8</v>
      </c>
      <c r="G157" t="s">
        <v>9</v>
      </c>
      <c r="H157">
        <v>0</v>
      </c>
      <c r="I157">
        <v>0</v>
      </c>
      <c r="J157">
        <v>4</v>
      </c>
      <c r="K157">
        <v>2</v>
      </c>
      <c r="L157">
        <v>1</v>
      </c>
      <c r="M157">
        <f t="shared" si="2"/>
        <v>7</v>
      </c>
    </row>
    <row r="158" spans="1:13" x14ac:dyDescent="0.35">
      <c r="A158" s="1">
        <v>42877</v>
      </c>
      <c r="B158">
        <v>12</v>
      </c>
      <c r="C158" t="s">
        <v>6</v>
      </c>
      <c r="D158" t="s">
        <v>13</v>
      </c>
      <c r="E158" t="s">
        <v>13</v>
      </c>
      <c r="F158">
        <v>11</v>
      </c>
      <c r="G158" t="s">
        <v>9</v>
      </c>
      <c r="H158">
        <v>0</v>
      </c>
      <c r="I158">
        <v>0</v>
      </c>
      <c r="J158">
        <v>18</v>
      </c>
      <c r="K158">
        <v>0</v>
      </c>
      <c r="L158">
        <v>0</v>
      </c>
      <c r="M158">
        <f t="shared" si="2"/>
        <v>18</v>
      </c>
    </row>
    <row r="159" spans="1:13" x14ac:dyDescent="0.35">
      <c r="A159" s="1">
        <v>42877</v>
      </c>
      <c r="B159">
        <v>12</v>
      </c>
      <c r="C159" t="s">
        <v>6</v>
      </c>
      <c r="D159" t="s">
        <v>14</v>
      </c>
      <c r="E159" t="s">
        <v>7</v>
      </c>
      <c r="F159">
        <v>2</v>
      </c>
      <c r="G159" t="s">
        <v>9</v>
      </c>
      <c r="H159">
        <v>0</v>
      </c>
      <c r="I159">
        <v>4</v>
      </c>
      <c r="J159">
        <v>10</v>
      </c>
      <c r="K159">
        <v>0</v>
      </c>
      <c r="L159">
        <v>0</v>
      </c>
      <c r="M159">
        <f t="shared" si="2"/>
        <v>14</v>
      </c>
    </row>
    <row r="160" spans="1:13" x14ac:dyDescent="0.35">
      <c r="A160" s="1">
        <v>42877</v>
      </c>
      <c r="B160">
        <v>12</v>
      </c>
      <c r="C160" t="s">
        <v>6</v>
      </c>
      <c r="D160" t="s">
        <v>14</v>
      </c>
      <c r="E160" t="s">
        <v>12</v>
      </c>
      <c r="F160">
        <v>8</v>
      </c>
      <c r="G160" t="s">
        <v>9</v>
      </c>
      <c r="H160">
        <v>0</v>
      </c>
      <c r="I160">
        <v>0</v>
      </c>
      <c r="J160">
        <v>24</v>
      </c>
      <c r="K160">
        <v>1</v>
      </c>
      <c r="L160">
        <v>2</v>
      </c>
      <c r="M160">
        <f t="shared" si="2"/>
        <v>27</v>
      </c>
    </row>
    <row r="161" spans="1:13" x14ac:dyDescent="0.35">
      <c r="A161" s="1">
        <v>42877</v>
      </c>
      <c r="B161">
        <v>12</v>
      </c>
      <c r="C161" t="s">
        <v>6</v>
      </c>
      <c r="D161" t="s">
        <v>14</v>
      </c>
      <c r="E161" t="s">
        <v>13</v>
      </c>
      <c r="F161">
        <v>11</v>
      </c>
      <c r="G161" t="s">
        <v>9</v>
      </c>
      <c r="H161">
        <v>4</v>
      </c>
      <c r="I161">
        <v>3</v>
      </c>
      <c r="J161">
        <v>15</v>
      </c>
      <c r="K161">
        <v>3</v>
      </c>
      <c r="L161">
        <v>0</v>
      </c>
      <c r="M161">
        <f t="shared" si="2"/>
        <v>21</v>
      </c>
    </row>
    <row r="162" spans="1:13" x14ac:dyDescent="0.35">
      <c r="A162" s="1">
        <v>42877</v>
      </c>
      <c r="B162">
        <v>12</v>
      </c>
      <c r="C162" t="s">
        <v>6</v>
      </c>
      <c r="D162" t="s">
        <v>15</v>
      </c>
      <c r="E162" t="s">
        <v>11</v>
      </c>
      <c r="F162">
        <v>5</v>
      </c>
      <c r="G162" t="s">
        <v>9</v>
      </c>
      <c r="H162">
        <v>15</v>
      </c>
      <c r="I162">
        <v>83</v>
      </c>
      <c r="J162">
        <v>15</v>
      </c>
      <c r="K162">
        <v>0</v>
      </c>
      <c r="L162">
        <v>1</v>
      </c>
      <c r="M162">
        <f t="shared" si="2"/>
        <v>99</v>
      </c>
    </row>
    <row r="163" spans="1:13" x14ac:dyDescent="0.35">
      <c r="A163" s="1">
        <v>42877</v>
      </c>
      <c r="B163">
        <v>12</v>
      </c>
      <c r="C163" t="s">
        <v>6</v>
      </c>
      <c r="D163" t="s">
        <v>15</v>
      </c>
      <c r="E163" t="s">
        <v>12</v>
      </c>
      <c r="F163">
        <v>8</v>
      </c>
      <c r="G163" t="s">
        <v>9</v>
      </c>
      <c r="H163">
        <v>0</v>
      </c>
      <c r="I163">
        <v>20</v>
      </c>
      <c r="J163">
        <v>34</v>
      </c>
      <c r="K163">
        <v>0</v>
      </c>
      <c r="L163">
        <v>0</v>
      </c>
      <c r="M163">
        <f t="shared" si="2"/>
        <v>54</v>
      </c>
    </row>
    <row r="164" spans="1:13" x14ac:dyDescent="0.35">
      <c r="A164" s="1">
        <v>42877</v>
      </c>
      <c r="B164">
        <v>12</v>
      </c>
      <c r="C164" t="s">
        <v>6</v>
      </c>
      <c r="D164" t="s">
        <v>15</v>
      </c>
      <c r="E164" t="s">
        <v>13</v>
      </c>
      <c r="F164">
        <v>11</v>
      </c>
      <c r="G164" t="s">
        <v>9</v>
      </c>
      <c r="H164">
        <v>0</v>
      </c>
      <c r="I164">
        <v>6</v>
      </c>
      <c r="J164">
        <v>13</v>
      </c>
      <c r="K164">
        <v>0</v>
      </c>
      <c r="L164">
        <v>0</v>
      </c>
      <c r="M164">
        <f t="shared" si="2"/>
        <v>19</v>
      </c>
    </row>
    <row r="165" spans="1:13" x14ac:dyDescent="0.35">
      <c r="A165" s="1">
        <v>42891</v>
      </c>
      <c r="B165">
        <v>14</v>
      </c>
      <c r="C165" t="s">
        <v>6</v>
      </c>
      <c r="D165" t="s">
        <v>7</v>
      </c>
      <c r="E165" t="s">
        <v>7</v>
      </c>
      <c r="F165">
        <v>2</v>
      </c>
      <c r="G165" t="s">
        <v>9</v>
      </c>
      <c r="H165">
        <v>4</v>
      </c>
      <c r="I165">
        <v>0</v>
      </c>
      <c r="J165">
        <v>2</v>
      </c>
      <c r="K165">
        <v>2</v>
      </c>
      <c r="L165">
        <v>0</v>
      </c>
      <c r="M165">
        <f t="shared" si="2"/>
        <v>4</v>
      </c>
    </row>
    <row r="166" spans="1:13" x14ac:dyDescent="0.35">
      <c r="A166" s="1">
        <v>42891</v>
      </c>
      <c r="B166">
        <v>14</v>
      </c>
      <c r="C166" t="s">
        <v>6</v>
      </c>
      <c r="D166" t="s">
        <v>7</v>
      </c>
      <c r="E166" t="s">
        <v>11</v>
      </c>
      <c r="F166">
        <v>5</v>
      </c>
      <c r="G166" t="s">
        <v>9</v>
      </c>
      <c r="H166">
        <v>0</v>
      </c>
      <c r="I166">
        <v>4</v>
      </c>
      <c r="J166">
        <v>0</v>
      </c>
      <c r="K166">
        <v>0</v>
      </c>
      <c r="L166">
        <v>0</v>
      </c>
      <c r="M166">
        <f t="shared" si="2"/>
        <v>4</v>
      </c>
    </row>
    <row r="167" spans="1:13" x14ac:dyDescent="0.35">
      <c r="A167" s="1">
        <v>42891</v>
      </c>
      <c r="B167">
        <v>14</v>
      </c>
      <c r="C167" t="s">
        <v>6</v>
      </c>
      <c r="D167" t="s">
        <v>7</v>
      </c>
      <c r="E167" t="s">
        <v>12</v>
      </c>
      <c r="F167">
        <v>8</v>
      </c>
      <c r="G167" t="s">
        <v>9</v>
      </c>
      <c r="H167">
        <v>0</v>
      </c>
      <c r="I167">
        <v>2</v>
      </c>
      <c r="J167">
        <v>0</v>
      </c>
      <c r="K167">
        <v>0</v>
      </c>
      <c r="L167">
        <v>0</v>
      </c>
      <c r="M167">
        <f t="shared" si="2"/>
        <v>2</v>
      </c>
    </row>
    <row r="168" spans="1:13" x14ac:dyDescent="0.35">
      <c r="A168" s="1">
        <v>42891</v>
      </c>
      <c r="B168">
        <v>14</v>
      </c>
      <c r="C168" t="s">
        <v>6</v>
      </c>
      <c r="D168" t="s">
        <v>7</v>
      </c>
      <c r="E168" t="s">
        <v>13</v>
      </c>
      <c r="F168">
        <v>11</v>
      </c>
      <c r="G168" t="s">
        <v>9</v>
      </c>
      <c r="H168">
        <v>0</v>
      </c>
      <c r="I168">
        <v>1</v>
      </c>
      <c r="J168">
        <v>3</v>
      </c>
      <c r="K168">
        <v>0</v>
      </c>
      <c r="L168">
        <v>0</v>
      </c>
      <c r="M168">
        <f t="shared" si="2"/>
        <v>4</v>
      </c>
    </row>
    <row r="169" spans="1:13" x14ac:dyDescent="0.35">
      <c r="A169" s="1">
        <v>42891</v>
      </c>
      <c r="B169">
        <v>14</v>
      </c>
      <c r="C169" t="s">
        <v>6</v>
      </c>
      <c r="D169" t="s">
        <v>11</v>
      </c>
      <c r="E169" t="s">
        <v>7</v>
      </c>
      <c r="F169">
        <v>2</v>
      </c>
      <c r="G169" t="s">
        <v>9</v>
      </c>
      <c r="H169">
        <v>0</v>
      </c>
      <c r="I169">
        <v>0</v>
      </c>
      <c r="J169">
        <v>4</v>
      </c>
      <c r="K169">
        <v>1</v>
      </c>
      <c r="L169">
        <v>0</v>
      </c>
      <c r="M169">
        <f t="shared" si="2"/>
        <v>5</v>
      </c>
    </row>
    <row r="170" spans="1:13" x14ac:dyDescent="0.35">
      <c r="A170" s="1">
        <v>42891</v>
      </c>
      <c r="B170">
        <v>14</v>
      </c>
      <c r="C170" t="s">
        <v>6</v>
      </c>
      <c r="D170" t="s">
        <v>11</v>
      </c>
      <c r="E170" t="s">
        <v>11</v>
      </c>
      <c r="F170">
        <v>5</v>
      </c>
      <c r="G170" t="s">
        <v>9</v>
      </c>
      <c r="H170">
        <v>0</v>
      </c>
      <c r="I170">
        <v>0</v>
      </c>
      <c r="J170">
        <v>1</v>
      </c>
      <c r="K170">
        <v>1</v>
      </c>
      <c r="L170">
        <v>0</v>
      </c>
      <c r="M170">
        <f t="shared" si="2"/>
        <v>2</v>
      </c>
    </row>
    <row r="171" spans="1:13" x14ac:dyDescent="0.35">
      <c r="A171" s="1">
        <v>42891</v>
      </c>
      <c r="B171">
        <v>14</v>
      </c>
      <c r="C171" t="s">
        <v>6</v>
      </c>
      <c r="D171" t="s">
        <v>11</v>
      </c>
      <c r="E171" t="s">
        <v>12</v>
      </c>
      <c r="F171">
        <v>8</v>
      </c>
      <c r="G171" t="s">
        <v>9</v>
      </c>
      <c r="H171">
        <v>0</v>
      </c>
      <c r="I171">
        <v>0</v>
      </c>
      <c r="J171">
        <v>0</v>
      </c>
      <c r="K171">
        <v>0</v>
      </c>
      <c r="L171">
        <v>0</v>
      </c>
      <c r="M171">
        <f t="shared" si="2"/>
        <v>0</v>
      </c>
    </row>
    <row r="172" spans="1:13" x14ac:dyDescent="0.35">
      <c r="A172" s="1">
        <v>42891</v>
      </c>
      <c r="B172">
        <v>14</v>
      </c>
      <c r="C172" t="s">
        <v>6</v>
      </c>
      <c r="D172" t="s">
        <v>11</v>
      </c>
      <c r="E172" t="s">
        <v>13</v>
      </c>
      <c r="F172">
        <v>11</v>
      </c>
      <c r="G172" t="s">
        <v>9</v>
      </c>
      <c r="H172">
        <v>0</v>
      </c>
      <c r="I172">
        <v>0</v>
      </c>
      <c r="J172">
        <v>0</v>
      </c>
      <c r="K172">
        <v>0</v>
      </c>
      <c r="L172">
        <v>0</v>
      </c>
      <c r="M172">
        <f t="shared" si="2"/>
        <v>0</v>
      </c>
    </row>
    <row r="173" spans="1:13" x14ac:dyDescent="0.35">
      <c r="A173" s="1">
        <v>42891</v>
      </c>
      <c r="B173">
        <v>14</v>
      </c>
      <c r="C173" t="s">
        <v>6</v>
      </c>
      <c r="D173" t="s">
        <v>12</v>
      </c>
      <c r="E173" t="s">
        <v>7</v>
      </c>
      <c r="F173">
        <v>2</v>
      </c>
      <c r="G173" t="s">
        <v>9</v>
      </c>
      <c r="H173">
        <v>0</v>
      </c>
      <c r="I173">
        <v>0</v>
      </c>
      <c r="J173">
        <v>4</v>
      </c>
      <c r="K173">
        <v>0</v>
      </c>
      <c r="L173">
        <v>0</v>
      </c>
      <c r="M173">
        <f t="shared" si="2"/>
        <v>4</v>
      </c>
    </row>
    <row r="174" spans="1:13" x14ac:dyDescent="0.35">
      <c r="A174" s="1">
        <v>42891</v>
      </c>
      <c r="B174">
        <v>14</v>
      </c>
      <c r="C174" t="s">
        <v>6</v>
      </c>
      <c r="D174" t="s">
        <v>12</v>
      </c>
      <c r="E174" t="s">
        <v>11</v>
      </c>
      <c r="F174">
        <v>5</v>
      </c>
      <c r="G174" t="s">
        <v>9</v>
      </c>
      <c r="H174">
        <v>27</v>
      </c>
      <c r="I174">
        <v>12</v>
      </c>
      <c r="J174">
        <v>46</v>
      </c>
      <c r="K174">
        <v>31</v>
      </c>
      <c r="L174">
        <v>0</v>
      </c>
      <c r="M174">
        <f t="shared" si="2"/>
        <v>89</v>
      </c>
    </row>
    <row r="175" spans="1:13" x14ac:dyDescent="0.35">
      <c r="A175" s="1">
        <v>42891</v>
      </c>
      <c r="B175">
        <v>14</v>
      </c>
      <c r="C175" t="s">
        <v>6</v>
      </c>
      <c r="D175" t="s">
        <v>12</v>
      </c>
      <c r="E175" t="s">
        <v>12</v>
      </c>
      <c r="F175">
        <v>8</v>
      </c>
      <c r="G175" t="s">
        <v>9</v>
      </c>
      <c r="H175">
        <v>0</v>
      </c>
      <c r="I175">
        <v>8</v>
      </c>
      <c r="J175">
        <v>22</v>
      </c>
      <c r="K175">
        <v>13</v>
      </c>
      <c r="L175">
        <v>1</v>
      </c>
      <c r="M175">
        <f t="shared" si="2"/>
        <v>44</v>
      </c>
    </row>
    <row r="176" spans="1:13" x14ac:dyDescent="0.35">
      <c r="A176" s="1">
        <v>42891</v>
      </c>
      <c r="B176">
        <v>14</v>
      </c>
      <c r="C176" t="s">
        <v>6</v>
      </c>
      <c r="D176" t="s">
        <v>12</v>
      </c>
      <c r="E176" t="s">
        <v>13</v>
      </c>
      <c r="F176">
        <v>11</v>
      </c>
      <c r="G176" t="s">
        <v>9</v>
      </c>
      <c r="H176">
        <v>0</v>
      </c>
      <c r="I176">
        <v>0</v>
      </c>
      <c r="J176">
        <v>5</v>
      </c>
      <c r="K176">
        <v>2</v>
      </c>
      <c r="L176">
        <v>0</v>
      </c>
      <c r="M176">
        <f t="shared" si="2"/>
        <v>7</v>
      </c>
    </row>
    <row r="177" spans="1:13" x14ac:dyDescent="0.35">
      <c r="A177" s="1">
        <v>42891</v>
      </c>
      <c r="B177">
        <v>14</v>
      </c>
      <c r="C177" t="s">
        <v>6</v>
      </c>
      <c r="D177" t="s">
        <v>13</v>
      </c>
      <c r="E177" t="s">
        <v>7</v>
      </c>
      <c r="F177">
        <v>2</v>
      </c>
      <c r="G177" t="s">
        <v>9</v>
      </c>
      <c r="H177">
        <v>0</v>
      </c>
      <c r="I177">
        <v>0</v>
      </c>
      <c r="J177">
        <v>1</v>
      </c>
      <c r="K177">
        <v>1</v>
      </c>
      <c r="L177">
        <v>0</v>
      </c>
      <c r="M177">
        <f t="shared" si="2"/>
        <v>2</v>
      </c>
    </row>
    <row r="178" spans="1:13" x14ac:dyDescent="0.35">
      <c r="A178" s="1">
        <v>42891</v>
      </c>
      <c r="B178">
        <v>14</v>
      </c>
      <c r="C178" t="s">
        <v>6</v>
      </c>
      <c r="D178" t="s">
        <v>13</v>
      </c>
      <c r="E178" t="s">
        <v>11</v>
      </c>
      <c r="F178">
        <v>5</v>
      </c>
      <c r="G178" t="s">
        <v>9</v>
      </c>
      <c r="H178">
        <v>0</v>
      </c>
      <c r="I178">
        <v>0</v>
      </c>
      <c r="J178">
        <v>13</v>
      </c>
      <c r="K178">
        <v>2</v>
      </c>
      <c r="L178">
        <v>1</v>
      </c>
      <c r="M178">
        <f t="shared" si="2"/>
        <v>16</v>
      </c>
    </row>
    <row r="179" spans="1:13" x14ac:dyDescent="0.35">
      <c r="A179" s="1">
        <v>42891</v>
      </c>
      <c r="B179">
        <v>14</v>
      </c>
      <c r="C179" t="s">
        <v>6</v>
      </c>
      <c r="D179" t="s">
        <v>13</v>
      </c>
      <c r="E179" t="s">
        <v>12</v>
      </c>
      <c r="F179">
        <v>8</v>
      </c>
      <c r="G179" t="s">
        <v>9</v>
      </c>
      <c r="H179">
        <v>0</v>
      </c>
      <c r="I179">
        <v>0</v>
      </c>
      <c r="J179">
        <v>3</v>
      </c>
      <c r="K179">
        <v>3</v>
      </c>
      <c r="L179">
        <v>1</v>
      </c>
      <c r="M179">
        <f t="shared" si="2"/>
        <v>7</v>
      </c>
    </row>
    <row r="180" spans="1:13" x14ac:dyDescent="0.35">
      <c r="A180" s="1">
        <v>42891</v>
      </c>
      <c r="B180">
        <v>14</v>
      </c>
      <c r="C180" t="s">
        <v>6</v>
      </c>
      <c r="D180" t="s">
        <v>13</v>
      </c>
      <c r="E180" t="s">
        <v>13</v>
      </c>
      <c r="F180">
        <v>11</v>
      </c>
      <c r="G180" t="s">
        <v>9</v>
      </c>
      <c r="H180">
        <v>0</v>
      </c>
      <c r="I180">
        <v>0</v>
      </c>
      <c r="J180">
        <v>11</v>
      </c>
      <c r="K180">
        <v>7</v>
      </c>
      <c r="L180">
        <v>0</v>
      </c>
      <c r="M180">
        <f t="shared" si="2"/>
        <v>18</v>
      </c>
    </row>
    <row r="181" spans="1:13" x14ac:dyDescent="0.35">
      <c r="A181" s="1">
        <v>42891</v>
      </c>
      <c r="B181">
        <v>14</v>
      </c>
      <c r="C181" t="s">
        <v>6</v>
      </c>
      <c r="D181" t="s">
        <v>14</v>
      </c>
      <c r="E181" t="s">
        <v>7</v>
      </c>
      <c r="F181">
        <v>2</v>
      </c>
      <c r="G181" t="s">
        <v>9</v>
      </c>
      <c r="H181">
        <v>0</v>
      </c>
      <c r="I181">
        <v>2</v>
      </c>
      <c r="J181">
        <v>10</v>
      </c>
      <c r="K181">
        <v>2</v>
      </c>
      <c r="L181">
        <v>0</v>
      </c>
      <c r="M181">
        <f t="shared" si="2"/>
        <v>14</v>
      </c>
    </row>
    <row r="182" spans="1:13" x14ac:dyDescent="0.35">
      <c r="A182" s="1">
        <v>42891</v>
      </c>
      <c r="B182">
        <v>14</v>
      </c>
      <c r="C182" t="s">
        <v>6</v>
      </c>
      <c r="D182" t="s">
        <v>14</v>
      </c>
      <c r="E182" t="s">
        <v>12</v>
      </c>
      <c r="F182">
        <v>8</v>
      </c>
      <c r="G182" t="s">
        <v>9</v>
      </c>
      <c r="H182">
        <v>0</v>
      </c>
      <c r="I182">
        <v>0</v>
      </c>
      <c r="J182">
        <v>4</v>
      </c>
      <c r="K182">
        <v>21</v>
      </c>
      <c r="L182">
        <v>1</v>
      </c>
      <c r="M182">
        <f t="shared" si="2"/>
        <v>26</v>
      </c>
    </row>
    <row r="183" spans="1:13" x14ac:dyDescent="0.35">
      <c r="A183" s="1">
        <v>42891</v>
      </c>
      <c r="B183">
        <v>14</v>
      </c>
      <c r="C183" t="s">
        <v>6</v>
      </c>
      <c r="D183" t="s">
        <v>15</v>
      </c>
      <c r="E183" t="s">
        <v>11</v>
      </c>
      <c r="F183">
        <v>5</v>
      </c>
      <c r="G183" t="s">
        <v>9</v>
      </c>
      <c r="H183">
        <v>0</v>
      </c>
      <c r="I183">
        <v>61</v>
      </c>
      <c r="J183">
        <v>23</v>
      </c>
      <c r="K183">
        <v>0</v>
      </c>
      <c r="L183">
        <v>0</v>
      </c>
      <c r="M183">
        <f t="shared" si="2"/>
        <v>84</v>
      </c>
    </row>
    <row r="184" spans="1:13" x14ac:dyDescent="0.35">
      <c r="A184" s="1">
        <v>42891</v>
      </c>
      <c r="B184">
        <v>14</v>
      </c>
      <c r="C184" t="s">
        <v>6</v>
      </c>
      <c r="D184" t="s">
        <v>15</v>
      </c>
      <c r="E184" t="s">
        <v>12</v>
      </c>
      <c r="F184">
        <v>8</v>
      </c>
      <c r="G184" t="s">
        <v>9</v>
      </c>
      <c r="H184">
        <v>57</v>
      </c>
      <c r="I184">
        <v>15</v>
      </c>
      <c r="J184">
        <v>32</v>
      </c>
      <c r="K184">
        <v>0</v>
      </c>
      <c r="L184">
        <v>0</v>
      </c>
      <c r="M184">
        <f t="shared" si="2"/>
        <v>47</v>
      </c>
    </row>
    <row r="185" spans="1:13" x14ac:dyDescent="0.35">
      <c r="A185" s="1">
        <v>42891</v>
      </c>
      <c r="B185">
        <v>14</v>
      </c>
      <c r="C185" t="s">
        <v>6</v>
      </c>
      <c r="D185" t="s">
        <v>15</v>
      </c>
      <c r="E185" t="s">
        <v>13</v>
      </c>
      <c r="F185">
        <v>11</v>
      </c>
      <c r="G185" t="s">
        <v>9</v>
      </c>
      <c r="H185">
        <v>20</v>
      </c>
      <c r="I185">
        <v>0</v>
      </c>
      <c r="J185">
        <v>8</v>
      </c>
      <c r="K185">
        <v>11</v>
      </c>
      <c r="L185">
        <v>0</v>
      </c>
      <c r="M185">
        <f t="shared" si="2"/>
        <v>19</v>
      </c>
    </row>
    <row r="186" spans="1:13" x14ac:dyDescent="0.35">
      <c r="A186" s="1">
        <v>42905</v>
      </c>
      <c r="B186">
        <v>16</v>
      </c>
      <c r="C186" t="s">
        <v>6</v>
      </c>
      <c r="D186" t="s">
        <v>7</v>
      </c>
      <c r="E186" t="s">
        <v>7</v>
      </c>
      <c r="F186">
        <v>2</v>
      </c>
      <c r="G186" t="s">
        <v>9</v>
      </c>
      <c r="H186">
        <v>5</v>
      </c>
      <c r="I186">
        <v>0</v>
      </c>
      <c r="J186">
        <v>1</v>
      </c>
      <c r="K186">
        <v>3</v>
      </c>
      <c r="L186">
        <v>0</v>
      </c>
      <c r="M186">
        <f t="shared" si="2"/>
        <v>4</v>
      </c>
    </row>
    <row r="187" spans="1:13" x14ac:dyDescent="0.35">
      <c r="A187" s="1">
        <v>42905</v>
      </c>
      <c r="B187">
        <v>16</v>
      </c>
      <c r="C187" t="s">
        <v>6</v>
      </c>
      <c r="D187" t="s">
        <v>7</v>
      </c>
      <c r="E187" t="s">
        <v>11</v>
      </c>
      <c r="F187">
        <v>5</v>
      </c>
      <c r="G187" t="s">
        <v>9</v>
      </c>
      <c r="H187">
        <v>0</v>
      </c>
      <c r="I187">
        <v>4</v>
      </c>
      <c r="J187">
        <v>0</v>
      </c>
      <c r="K187">
        <v>0</v>
      </c>
      <c r="L187">
        <v>0</v>
      </c>
      <c r="M187">
        <f t="shared" si="2"/>
        <v>4</v>
      </c>
    </row>
    <row r="188" spans="1:13" x14ac:dyDescent="0.35">
      <c r="A188" s="1">
        <v>42905</v>
      </c>
      <c r="B188">
        <v>16</v>
      </c>
      <c r="C188" t="s">
        <v>6</v>
      </c>
      <c r="D188" t="s">
        <v>7</v>
      </c>
      <c r="E188" t="s">
        <v>12</v>
      </c>
      <c r="F188">
        <v>8</v>
      </c>
      <c r="G188" t="s">
        <v>9</v>
      </c>
      <c r="H188">
        <v>9</v>
      </c>
      <c r="I188">
        <v>2</v>
      </c>
      <c r="J188">
        <v>1</v>
      </c>
      <c r="K188">
        <v>0</v>
      </c>
      <c r="L188">
        <v>0</v>
      </c>
      <c r="M188">
        <f t="shared" si="2"/>
        <v>3</v>
      </c>
    </row>
    <row r="189" spans="1:13" x14ac:dyDescent="0.35">
      <c r="A189" s="1">
        <v>42905</v>
      </c>
      <c r="B189">
        <v>16</v>
      </c>
      <c r="C189" t="s">
        <v>6</v>
      </c>
      <c r="D189" t="s">
        <v>7</v>
      </c>
      <c r="E189" t="s">
        <v>13</v>
      </c>
      <c r="F189">
        <v>11</v>
      </c>
      <c r="G189" t="s">
        <v>9</v>
      </c>
      <c r="H189">
        <v>4</v>
      </c>
      <c r="I189">
        <v>0</v>
      </c>
      <c r="J189">
        <v>2</v>
      </c>
      <c r="K189">
        <v>0</v>
      </c>
      <c r="L189">
        <v>0</v>
      </c>
      <c r="M189">
        <f t="shared" si="2"/>
        <v>2</v>
      </c>
    </row>
    <row r="190" spans="1:13" x14ac:dyDescent="0.35">
      <c r="A190" s="1">
        <v>42905</v>
      </c>
      <c r="B190">
        <v>16</v>
      </c>
      <c r="C190" t="s">
        <v>6</v>
      </c>
      <c r="D190" t="s">
        <v>11</v>
      </c>
      <c r="E190" t="s">
        <v>7</v>
      </c>
      <c r="F190">
        <v>2</v>
      </c>
      <c r="G190" t="s">
        <v>9</v>
      </c>
      <c r="H190">
        <v>10</v>
      </c>
      <c r="I190">
        <v>0</v>
      </c>
      <c r="J190">
        <v>2</v>
      </c>
      <c r="K190">
        <v>3</v>
      </c>
      <c r="L190">
        <v>0</v>
      </c>
      <c r="M190">
        <f t="shared" si="2"/>
        <v>5</v>
      </c>
    </row>
    <row r="191" spans="1:13" x14ac:dyDescent="0.35">
      <c r="A191" s="1">
        <v>42905</v>
      </c>
      <c r="B191">
        <v>16</v>
      </c>
      <c r="C191" t="s">
        <v>6</v>
      </c>
      <c r="D191" t="s">
        <v>11</v>
      </c>
      <c r="E191" t="s">
        <v>11</v>
      </c>
      <c r="F191">
        <v>5</v>
      </c>
      <c r="G191" t="s">
        <v>9</v>
      </c>
      <c r="H191">
        <v>0</v>
      </c>
      <c r="I191">
        <v>0</v>
      </c>
      <c r="J191">
        <v>1</v>
      </c>
      <c r="K191">
        <v>1</v>
      </c>
      <c r="L191">
        <v>0</v>
      </c>
      <c r="M191">
        <f t="shared" si="2"/>
        <v>2</v>
      </c>
    </row>
    <row r="192" spans="1:13" x14ac:dyDescent="0.35">
      <c r="A192" s="1">
        <v>42905</v>
      </c>
      <c r="B192">
        <v>16</v>
      </c>
      <c r="C192" t="s">
        <v>6</v>
      </c>
      <c r="D192" t="s">
        <v>11</v>
      </c>
      <c r="E192" t="s">
        <v>12</v>
      </c>
      <c r="F192">
        <v>8</v>
      </c>
      <c r="G192" t="s">
        <v>9</v>
      </c>
      <c r="H192">
        <v>0</v>
      </c>
      <c r="I192">
        <v>0</v>
      </c>
      <c r="J192">
        <v>0</v>
      </c>
      <c r="K192">
        <v>0</v>
      </c>
      <c r="L192">
        <v>0</v>
      </c>
      <c r="M192">
        <f t="shared" si="2"/>
        <v>0</v>
      </c>
    </row>
    <row r="193" spans="1:13" x14ac:dyDescent="0.35">
      <c r="A193" s="1">
        <v>42905</v>
      </c>
      <c r="B193">
        <v>16</v>
      </c>
      <c r="C193" t="s">
        <v>6</v>
      </c>
      <c r="D193" t="s">
        <v>11</v>
      </c>
      <c r="E193" t="s">
        <v>13</v>
      </c>
      <c r="F193">
        <v>11</v>
      </c>
      <c r="G193" t="s">
        <v>9</v>
      </c>
      <c r="H193">
        <v>0</v>
      </c>
      <c r="I193">
        <v>0</v>
      </c>
      <c r="J193">
        <v>0</v>
      </c>
      <c r="K193">
        <v>0</v>
      </c>
      <c r="L193">
        <v>0</v>
      </c>
      <c r="M193">
        <f t="shared" si="2"/>
        <v>0</v>
      </c>
    </row>
    <row r="194" spans="1:13" x14ac:dyDescent="0.35">
      <c r="A194" s="1">
        <v>42905</v>
      </c>
      <c r="B194">
        <v>16</v>
      </c>
      <c r="C194" t="s">
        <v>6</v>
      </c>
      <c r="D194" t="s">
        <v>12</v>
      </c>
      <c r="E194" t="s">
        <v>7</v>
      </c>
      <c r="F194">
        <v>2</v>
      </c>
      <c r="G194" t="s">
        <v>9</v>
      </c>
      <c r="H194">
        <v>0</v>
      </c>
      <c r="I194">
        <v>0</v>
      </c>
      <c r="J194">
        <v>0</v>
      </c>
      <c r="K194">
        <v>0</v>
      </c>
      <c r="L194">
        <v>0</v>
      </c>
      <c r="M194">
        <f t="shared" si="2"/>
        <v>0</v>
      </c>
    </row>
    <row r="195" spans="1:13" x14ac:dyDescent="0.35">
      <c r="A195" s="1">
        <v>42905</v>
      </c>
      <c r="B195">
        <v>16</v>
      </c>
      <c r="C195" t="s">
        <v>6</v>
      </c>
      <c r="D195" t="s">
        <v>12</v>
      </c>
      <c r="E195" t="s">
        <v>11</v>
      </c>
      <c r="F195">
        <v>5</v>
      </c>
      <c r="G195" t="s">
        <v>9</v>
      </c>
      <c r="H195">
        <v>0</v>
      </c>
      <c r="I195">
        <v>2</v>
      </c>
      <c r="J195">
        <v>38</v>
      </c>
      <c r="K195">
        <v>40</v>
      </c>
      <c r="L195">
        <v>0</v>
      </c>
      <c r="M195">
        <f t="shared" ref="M195:M258" si="3">SUM(I195:L195)</f>
        <v>80</v>
      </c>
    </row>
    <row r="196" spans="1:13" x14ac:dyDescent="0.35">
      <c r="A196" s="1">
        <v>42905</v>
      </c>
      <c r="B196">
        <v>16</v>
      </c>
      <c r="C196" t="s">
        <v>6</v>
      </c>
      <c r="D196" t="s">
        <v>12</v>
      </c>
      <c r="E196" t="s">
        <v>12</v>
      </c>
      <c r="F196">
        <v>8</v>
      </c>
      <c r="G196" t="s">
        <v>9</v>
      </c>
      <c r="H196">
        <v>0</v>
      </c>
      <c r="I196">
        <v>9</v>
      </c>
      <c r="J196">
        <v>26</v>
      </c>
      <c r="K196">
        <v>10</v>
      </c>
      <c r="L196">
        <v>2</v>
      </c>
      <c r="M196">
        <f t="shared" si="3"/>
        <v>47</v>
      </c>
    </row>
    <row r="197" spans="1:13" x14ac:dyDescent="0.35">
      <c r="A197" s="1">
        <v>42905</v>
      </c>
      <c r="B197">
        <v>16</v>
      </c>
      <c r="C197" t="s">
        <v>6</v>
      </c>
      <c r="D197" t="s">
        <v>12</v>
      </c>
      <c r="E197" t="s">
        <v>13</v>
      </c>
      <c r="F197">
        <v>11</v>
      </c>
      <c r="G197" t="s">
        <v>9</v>
      </c>
      <c r="H197">
        <v>0</v>
      </c>
      <c r="I197">
        <v>0</v>
      </c>
      <c r="J197">
        <v>0</v>
      </c>
      <c r="K197">
        <v>6</v>
      </c>
      <c r="L197">
        <v>1</v>
      </c>
      <c r="M197">
        <f t="shared" si="3"/>
        <v>7</v>
      </c>
    </row>
    <row r="198" spans="1:13" x14ac:dyDescent="0.35">
      <c r="A198" s="1">
        <v>42905</v>
      </c>
      <c r="B198">
        <v>16</v>
      </c>
      <c r="C198" t="s">
        <v>6</v>
      </c>
      <c r="D198" t="s">
        <v>13</v>
      </c>
      <c r="E198" t="s">
        <v>7</v>
      </c>
      <c r="F198">
        <v>2</v>
      </c>
      <c r="G198" t="s">
        <v>9</v>
      </c>
      <c r="H198">
        <v>0</v>
      </c>
      <c r="I198">
        <v>0</v>
      </c>
      <c r="J198">
        <v>0</v>
      </c>
      <c r="K198">
        <v>2</v>
      </c>
      <c r="L198">
        <v>0</v>
      </c>
      <c r="M198">
        <f t="shared" si="3"/>
        <v>2</v>
      </c>
    </row>
    <row r="199" spans="1:13" x14ac:dyDescent="0.35">
      <c r="A199" s="1">
        <v>42905</v>
      </c>
      <c r="B199">
        <v>16</v>
      </c>
      <c r="C199" t="s">
        <v>6</v>
      </c>
      <c r="D199" t="s">
        <v>13</v>
      </c>
      <c r="E199" t="s">
        <v>11</v>
      </c>
      <c r="F199">
        <v>5</v>
      </c>
      <c r="G199" t="s">
        <v>9</v>
      </c>
      <c r="H199">
        <v>0</v>
      </c>
      <c r="I199">
        <v>0</v>
      </c>
      <c r="J199">
        <v>5</v>
      </c>
      <c r="K199">
        <v>10</v>
      </c>
      <c r="L199">
        <v>1</v>
      </c>
      <c r="M199">
        <f t="shared" si="3"/>
        <v>16</v>
      </c>
    </row>
    <row r="200" spans="1:13" x14ac:dyDescent="0.35">
      <c r="A200" s="1">
        <v>42905</v>
      </c>
      <c r="B200">
        <v>16</v>
      </c>
      <c r="C200" t="s">
        <v>6</v>
      </c>
      <c r="D200" t="s">
        <v>13</v>
      </c>
      <c r="E200" t="s">
        <v>12</v>
      </c>
      <c r="F200">
        <v>8</v>
      </c>
      <c r="G200" t="s">
        <v>9</v>
      </c>
      <c r="H200">
        <v>0</v>
      </c>
      <c r="I200">
        <v>0</v>
      </c>
      <c r="J200">
        <v>0</v>
      </c>
      <c r="K200">
        <v>4</v>
      </c>
      <c r="L200">
        <v>1</v>
      </c>
      <c r="M200">
        <f t="shared" si="3"/>
        <v>5</v>
      </c>
    </row>
    <row r="201" spans="1:13" x14ac:dyDescent="0.35">
      <c r="A201" s="1">
        <v>42905</v>
      </c>
      <c r="B201">
        <v>16</v>
      </c>
      <c r="C201" t="s">
        <v>6</v>
      </c>
      <c r="D201" t="s">
        <v>13</v>
      </c>
      <c r="E201" t="s">
        <v>13</v>
      </c>
      <c r="F201">
        <v>11</v>
      </c>
      <c r="G201" t="s">
        <v>9</v>
      </c>
      <c r="H201">
        <v>0</v>
      </c>
      <c r="I201">
        <v>0</v>
      </c>
      <c r="J201">
        <v>8</v>
      </c>
      <c r="K201">
        <v>10</v>
      </c>
      <c r="L201">
        <v>0</v>
      </c>
      <c r="M201">
        <f t="shared" si="3"/>
        <v>18</v>
      </c>
    </row>
    <row r="202" spans="1:13" x14ac:dyDescent="0.35">
      <c r="A202" s="1">
        <v>42905</v>
      </c>
      <c r="B202">
        <v>16</v>
      </c>
      <c r="C202" t="s">
        <v>6</v>
      </c>
      <c r="D202" t="s">
        <v>14</v>
      </c>
      <c r="E202" t="s">
        <v>7</v>
      </c>
      <c r="F202">
        <v>2</v>
      </c>
      <c r="G202" t="s">
        <v>9</v>
      </c>
      <c r="H202">
        <v>0</v>
      </c>
      <c r="I202">
        <v>0</v>
      </c>
      <c r="J202">
        <v>7</v>
      </c>
      <c r="K202">
        <v>7</v>
      </c>
      <c r="L202">
        <v>0</v>
      </c>
      <c r="M202">
        <f t="shared" si="3"/>
        <v>14</v>
      </c>
    </row>
    <row r="203" spans="1:13" x14ac:dyDescent="0.35">
      <c r="A203" s="1">
        <v>42905</v>
      </c>
      <c r="B203">
        <v>16</v>
      </c>
      <c r="C203" t="s">
        <v>6</v>
      </c>
      <c r="D203" t="s">
        <v>14</v>
      </c>
      <c r="E203" t="s">
        <v>12</v>
      </c>
      <c r="F203">
        <v>8</v>
      </c>
      <c r="G203" t="s">
        <v>9</v>
      </c>
      <c r="H203">
        <v>0</v>
      </c>
      <c r="I203">
        <v>0</v>
      </c>
      <c r="J203">
        <v>4</v>
      </c>
      <c r="K203">
        <v>17</v>
      </c>
      <c r="L203">
        <v>1</v>
      </c>
      <c r="M203">
        <f t="shared" si="3"/>
        <v>22</v>
      </c>
    </row>
    <row r="204" spans="1:13" x14ac:dyDescent="0.35">
      <c r="A204" s="1">
        <v>42905</v>
      </c>
      <c r="B204">
        <v>16</v>
      </c>
      <c r="C204" t="s">
        <v>6</v>
      </c>
      <c r="D204" t="s">
        <v>15</v>
      </c>
      <c r="E204" t="s">
        <v>11</v>
      </c>
      <c r="F204">
        <v>5</v>
      </c>
      <c r="G204" t="s">
        <v>9</v>
      </c>
      <c r="H204">
        <v>43</v>
      </c>
      <c r="I204">
        <v>53</v>
      </c>
      <c r="J204">
        <v>27</v>
      </c>
      <c r="K204">
        <v>0</v>
      </c>
      <c r="L204">
        <v>0</v>
      </c>
      <c r="M204">
        <f t="shared" si="3"/>
        <v>80</v>
      </c>
    </row>
    <row r="205" spans="1:13" x14ac:dyDescent="0.35">
      <c r="A205" s="1">
        <v>42905</v>
      </c>
      <c r="B205">
        <v>16</v>
      </c>
      <c r="C205" t="s">
        <v>6</v>
      </c>
      <c r="D205" t="s">
        <v>15</v>
      </c>
      <c r="E205" t="s">
        <v>12</v>
      </c>
      <c r="F205">
        <v>8</v>
      </c>
      <c r="G205" t="s">
        <v>9</v>
      </c>
      <c r="H205">
        <v>9</v>
      </c>
      <c r="I205">
        <v>0</v>
      </c>
      <c r="J205">
        <v>9</v>
      </c>
      <c r="K205">
        <v>22</v>
      </c>
      <c r="L205">
        <v>0</v>
      </c>
      <c r="M205">
        <f t="shared" si="3"/>
        <v>31</v>
      </c>
    </row>
    <row r="206" spans="1:13" x14ac:dyDescent="0.35">
      <c r="A206" s="1">
        <v>42905</v>
      </c>
      <c r="B206">
        <v>16</v>
      </c>
      <c r="C206" t="s">
        <v>6</v>
      </c>
      <c r="D206" t="s">
        <v>15</v>
      </c>
      <c r="E206" t="s">
        <v>13</v>
      </c>
      <c r="F206">
        <v>11</v>
      </c>
      <c r="G206" t="s">
        <v>9</v>
      </c>
      <c r="H206">
        <v>11</v>
      </c>
      <c r="I206">
        <v>4</v>
      </c>
      <c r="J206">
        <v>7</v>
      </c>
      <c r="K206">
        <v>13</v>
      </c>
      <c r="L206">
        <v>0</v>
      </c>
      <c r="M206">
        <f t="shared" si="3"/>
        <v>24</v>
      </c>
    </row>
    <row r="207" spans="1:13" x14ac:dyDescent="0.35">
      <c r="A207" s="1">
        <v>42936</v>
      </c>
      <c r="B207">
        <v>18</v>
      </c>
      <c r="C207" t="s">
        <v>6</v>
      </c>
      <c r="D207" t="s">
        <v>7</v>
      </c>
      <c r="E207" t="s">
        <v>7</v>
      </c>
      <c r="F207">
        <v>2</v>
      </c>
      <c r="G207" t="s">
        <v>9</v>
      </c>
      <c r="H207">
        <v>1</v>
      </c>
      <c r="I207">
        <v>0</v>
      </c>
      <c r="J207">
        <v>1</v>
      </c>
      <c r="K207">
        <v>3</v>
      </c>
      <c r="L207">
        <v>0</v>
      </c>
      <c r="M207">
        <f t="shared" si="3"/>
        <v>4</v>
      </c>
    </row>
    <row r="208" spans="1:13" x14ac:dyDescent="0.35">
      <c r="A208" s="1">
        <v>42936</v>
      </c>
      <c r="B208">
        <v>18</v>
      </c>
      <c r="C208" t="s">
        <v>6</v>
      </c>
      <c r="D208" t="s">
        <v>7</v>
      </c>
      <c r="E208" t="s">
        <v>11</v>
      </c>
      <c r="F208">
        <v>5</v>
      </c>
      <c r="G208" t="s">
        <v>9</v>
      </c>
      <c r="H208">
        <v>0</v>
      </c>
      <c r="I208">
        <v>3</v>
      </c>
      <c r="J208">
        <v>0</v>
      </c>
      <c r="K208">
        <v>0</v>
      </c>
      <c r="L208">
        <v>0</v>
      </c>
      <c r="M208">
        <f t="shared" si="3"/>
        <v>3</v>
      </c>
    </row>
    <row r="209" spans="1:13" x14ac:dyDescent="0.35">
      <c r="A209" s="1">
        <v>42936</v>
      </c>
      <c r="B209">
        <v>18</v>
      </c>
      <c r="C209" t="s">
        <v>6</v>
      </c>
      <c r="D209" t="s">
        <v>7</v>
      </c>
      <c r="E209" t="s">
        <v>12</v>
      </c>
      <c r="F209">
        <v>8</v>
      </c>
      <c r="G209" t="s">
        <v>9</v>
      </c>
      <c r="H209">
        <v>0</v>
      </c>
      <c r="I209">
        <v>0</v>
      </c>
      <c r="J209">
        <v>1</v>
      </c>
      <c r="K209">
        <v>0</v>
      </c>
      <c r="L209">
        <v>0</v>
      </c>
      <c r="M209">
        <f t="shared" si="3"/>
        <v>1</v>
      </c>
    </row>
    <row r="210" spans="1:13" x14ac:dyDescent="0.35">
      <c r="A210" s="1">
        <v>42936</v>
      </c>
      <c r="B210">
        <v>18</v>
      </c>
      <c r="C210" t="s">
        <v>6</v>
      </c>
      <c r="D210" t="s">
        <v>7</v>
      </c>
      <c r="E210" t="s">
        <v>13</v>
      </c>
      <c r="F210">
        <v>11</v>
      </c>
      <c r="G210" t="s">
        <v>9</v>
      </c>
      <c r="H210">
        <v>0</v>
      </c>
      <c r="I210">
        <v>0</v>
      </c>
      <c r="J210">
        <v>1</v>
      </c>
      <c r="K210">
        <v>1</v>
      </c>
      <c r="L210">
        <v>0</v>
      </c>
      <c r="M210">
        <f t="shared" si="3"/>
        <v>2</v>
      </c>
    </row>
    <row r="211" spans="1:13" x14ac:dyDescent="0.35">
      <c r="A211" s="1">
        <v>42936</v>
      </c>
      <c r="B211">
        <v>18</v>
      </c>
      <c r="C211" t="s">
        <v>6</v>
      </c>
      <c r="D211" t="s">
        <v>11</v>
      </c>
      <c r="E211" t="s">
        <v>7</v>
      </c>
      <c r="F211">
        <v>2</v>
      </c>
      <c r="G211" t="s">
        <v>9</v>
      </c>
      <c r="H211">
        <v>0</v>
      </c>
      <c r="I211">
        <v>0</v>
      </c>
      <c r="J211">
        <v>1</v>
      </c>
      <c r="K211">
        <v>2</v>
      </c>
      <c r="L211">
        <v>0</v>
      </c>
      <c r="M211">
        <f t="shared" si="3"/>
        <v>3</v>
      </c>
    </row>
    <row r="212" spans="1:13" x14ac:dyDescent="0.35">
      <c r="A212" s="1">
        <v>42936</v>
      </c>
      <c r="B212">
        <v>18</v>
      </c>
      <c r="C212" t="s">
        <v>6</v>
      </c>
      <c r="D212" t="s">
        <v>11</v>
      </c>
      <c r="E212" t="s">
        <v>11</v>
      </c>
      <c r="F212">
        <v>5</v>
      </c>
      <c r="G212" t="s">
        <v>9</v>
      </c>
      <c r="H212">
        <v>0</v>
      </c>
      <c r="I212">
        <v>0</v>
      </c>
      <c r="J212">
        <v>0</v>
      </c>
      <c r="K212">
        <v>0</v>
      </c>
      <c r="L212">
        <v>1</v>
      </c>
      <c r="M212">
        <f t="shared" si="3"/>
        <v>1</v>
      </c>
    </row>
    <row r="213" spans="1:13" x14ac:dyDescent="0.35">
      <c r="A213" s="1">
        <v>42936</v>
      </c>
      <c r="B213">
        <v>18</v>
      </c>
      <c r="C213" t="s">
        <v>6</v>
      </c>
      <c r="D213" t="s">
        <v>11</v>
      </c>
      <c r="E213" t="s">
        <v>12</v>
      </c>
      <c r="F213">
        <v>8</v>
      </c>
      <c r="G213" t="s">
        <v>9</v>
      </c>
      <c r="H213">
        <v>0</v>
      </c>
      <c r="I213">
        <v>0</v>
      </c>
      <c r="J213">
        <v>0</v>
      </c>
      <c r="K213">
        <v>0</v>
      </c>
      <c r="L213">
        <v>0</v>
      </c>
      <c r="M213">
        <f t="shared" si="3"/>
        <v>0</v>
      </c>
    </row>
    <row r="214" spans="1:13" x14ac:dyDescent="0.35">
      <c r="A214" s="1">
        <v>42936</v>
      </c>
      <c r="B214">
        <v>18</v>
      </c>
      <c r="C214" t="s">
        <v>6</v>
      </c>
      <c r="D214" t="s">
        <v>11</v>
      </c>
      <c r="E214" t="s">
        <v>13</v>
      </c>
      <c r="F214">
        <v>11</v>
      </c>
      <c r="G214" t="s">
        <v>9</v>
      </c>
      <c r="H214">
        <v>3</v>
      </c>
      <c r="I214">
        <v>0</v>
      </c>
      <c r="J214">
        <v>0</v>
      </c>
      <c r="K214">
        <v>0</v>
      </c>
      <c r="L214">
        <v>0</v>
      </c>
      <c r="M214">
        <f t="shared" si="3"/>
        <v>0</v>
      </c>
    </row>
    <row r="215" spans="1:13" x14ac:dyDescent="0.35">
      <c r="A215" s="1">
        <v>42936</v>
      </c>
      <c r="B215">
        <v>18</v>
      </c>
      <c r="C215" t="s">
        <v>6</v>
      </c>
      <c r="D215" t="s">
        <v>12</v>
      </c>
      <c r="E215" t="s">
        <v>11</v>
      </c>
      <c r="F215">
        <v>5</v>
      </c>
      <c r="G215" t="s">
        <v>9</v>
      </c>
      <c r="H215">
        <v>2</v>
      </c>
      <c r="I215">
        <v>1</v>
      </c>
      <c r="J215">
        <v>10</v>
      </c>
      <c r="K215">
        <v>39</v>
      </c>
      <c r="L215">
        <v>31</v>
      </c>
      <c r="M215">
        <f t="shared" si="3"/>
        <v>81</v>
      </c>
    </row>
    <row r="216" spans="1:13" x14ac:dyDescent="0.35">
      <c r="A216" s="1">
        <v>42936</v>
      </c>
      <c r="B216">
        <v>18</v>
      </c>
      <c r="C216" t="s">
        <v>6</v>
      </c>
      <c r="D216" t="s">
        <v>12</v>
      </c>
      <c r="E216" t="s">
        <v>12</v>
      </c>
      <c r="F216">
        <v>8</v>
      </c>
      <c r="G216" t="s">
        <v>9</v>
      </c>
      <c r="H216">
        <v>50</v>
      </c>
      <c r="I216">
        <v>4</v>
      </c>
      <c r="J216">
        <v>17</v>
      </c>
      <c r="K216">
        <v>19</v>
      </c>
      <c r="L216">
        <v>4</v>
      </c>
      <c r="M216">
        <f t="shared" si="3"/>
        <v>44</v>
      </c>
    </row>
    <row r="217" spans="1:13" x14ac:dyDescent="0.35">
      <c r="A217" s="1">
        <v>42936</v>
      </c>
      <c r="B217">
        <v>18</v>
      </c>
      <c r="C217" t="s">
        <v>6</v>
      </c>
      <c r="D217" t="s">
        <v>12</v>
      </c>
      <c r="E217" t="s">
        <v>13</v>
      </c>
      <c r="F217">
        <v>11</v>
      </c>
      <c r="G217" t="s">
        <v>9</v>
      </c>
      <c r="H217">
        <v>0</v>
      </c>
      <c r="I217">
        <v>0</v>
      </c>
      <c r="J217">
        <v>0</v>
      </c>
      <c r="K217">
        <v>4</v>
      </c>
      <c r="L217">
        <v>3</v>
      </c>
      <c r="M217">
        <f t="shared" si="3"/>
        <v>7</v>
      </c>
    </row>
    <row r="218" spans="1:13" x14ac:dyDescent="0.35">
      <c r="A218" s="1">
        <v>42936</v>
      </c>
      <c r="B218">
        <v>18</v>
      </c>
      <c r="C218" t="s">
        <v>6</v>
      </c>
      <c r="D218" t="s">
        <v>13</v>
      </c>
      <c r="E218" t="s">
        <v>7</v>
      </c>
      <c r="F218">
        <v>2</v>
      </c>
      <c r="G218" t="s">
        <v>9</v>
      </c>
      <c r="H218">
        <v>0</v>
      </c>
      <c r="I218">
        <v>0</v>
      </c>
      <c r="J218">
        <v>0</v>
      </c>
      <c r="K218">
        <v>2</v>
      </c>
      <c r="L218">
        <v>0</v>
      </c>
      <c r="M218">
        <f t="shared" si="3"/>
        <v>2</v>
      </c>
    </row>
    <row r="219" spans="1:13" x14ac:dyDescent="0.35">
      <c r="A219" s="1">
        <v>42936</v>
      </c>
      <c r="B219">
        <v>18</v>
      </c>
      <c r="C219" t="s">
        <v>6</v>
      </c>
      <c r="D219" t="s">
        <v>13</v>
      </c>
      <c r="E219" t="s">
        <v>11</v>
      </c>
      <c r="F219">
        <v>5</v>
      </c>
      <c r="G219" t="s">
        <v>9</v>
      </c>
      <c r="H219">
        <v>0</v>
      </c>
      <c r="I219">
        <v>0</v>
      </c>
      <c r="J219">
        <v>3</v>
      </c>
      <c r="K219">
        <v>12</v>
      </c>
      <c r="L219">
        <v>1</v>
      </c>
      <c r="M219">
        <f t="shared" si="3"/>
        <v>16</v>
      </c>
    </row>
    <row r="220" spans="1:13" x14ac:dyDescent="0.35">
      <c r="A220" s="1">
        <v>42936</v>
      </c>
      <c r="B220">
        <v>18</v>
      </c>
      <c r="C220" t="s">
        <v>6</v>
      </c>
      <c r="D220" t="s">
        <v>13</v>
      </c>
      <c r="E220" t="s">
        <v>12</v>
      </c>
      <c r="F220">
        <v>8</v>
      </c>
      <c r="G220" t="s">
        <v>9</v>
      </c>
      <c r="H220">
        <v>0</v>
      </c>
      <c r="I220">
        <v>0</v>
      </c>
      <c r="J220">
        <v>0</v>
      </c>
      <c r="K220">
        <v>2</v>
      </c>
      <c r="L220">
        <v>3</v>
      </c>
      <c r="M220">
        <f t="shared" si="3"/>
        <v>5</v>
      </c>
    </row>
    <row r="221" spans="1:13" x14ac:dyDescent="0.35">
      <c r="A221" s="1">
        <v>42936</v>
      </c>
      <c r="B221">
        <v>18</v>
      </c>
      <c r="C221" t="s">
        <v>6</v>
      </c>
      <c r="D221" t="s">
        <v>13</v>
      </c>
      <c r="E221" t="s">
        <v>13</v>
      </c>
      <c r="F221">
        <v>11</v>
      </c>
      <c r="G221" t="s">
        <v>9</v>
      </c>
      <c r="H221">
        <v>0</v>
      </c>
      <c r="I221">
        <v>0</v>
      </c>
      <c r="J221">
        <v>5</v>
      </c>
      <c r="K221">
        <v>9</v>
      </c>
      <c r="L221">
        <v>4</v>
      </c>
      <c r="M221">
        <f t="shared" si="3"/>
        <v>18</v>
      </c>
    </row>
    <row r="222" spans="1:13" x14ac:dyDescent="0.35">
      <c r="A222" s="1">
        <v>42936</v>
      </c>
      <c r="B222">
        <v>18</v>
      </c>
      <c r="C222" t="s">
        <v>6</v>
      </c>
      <c r="D222" t="s">
        <v>14</v>
      </c>
      <c r="E222" t="s">
        <v>7</v>
      </c>
      <c r="F222">
        <v>2</v>
      </c>
      <c r="G222" t="s">
        <v>9</v>
      </c>
      <c r="H222">
        <v>0</v>
      </c>
      <c r="I222">
        <v>0</v>
      </c>
      <c r="J222">
        <v>4</v>
      </c>
      <c r="K222">
        <v>6</v>
      </c>
      <c r="L222">
        <v>2</v>
      </c>
      <c r="M222">
        <f t="shared" si="3"/>
        <v>12</v>
      </c>
    </row>
    <row r="223" spans="1:13" x14ac:dyDescent="0.35">
      <c r="A223" s="1">
        <v>42936</v>
      </c>
      <c r="B223">
        <v>18</v>
      </c>
      <c r="C223" t="s">
        <v>6</v>
      </c>
      <c r="D223" t="s">
        <v>14</v>
      </c>
      <c r="E223" t="s">
        <v>12</v>
      </c>
      <c r="F223">
        <v>8</v>
      </c>
      <c r="G223" t="s">
        <v>9</v>
      </c>
      <c r="H223">
        <v>0</v>
      </c>
      <c r="I223">
        <v>0</v>
      </c>
      <c r="J223">
        <v>3</v>
      </c>
      <c r="K223">
        <v>12</v>
      </c>
      <c r="L223">
        <v>8</v>
      </c>
      <c r="M223">
        <f t="shared" si="3"/>
        <v>23</v>
      </c>
    </row>
    <row r="224" spans="1:13" x14ac:dyDescent="0.35">
      <c r="A224" s="1">
        <v>42936</v>
      </c>
      <c r="B224">
        <v>18</v>
      </c>
      <c r="C224" t="s">
        <v>6</v>
      </c>
      <c r="D224" t="s">
        <v>15</v>
      </c>
      <c r="E224" t="s">
        <v>11</v>
      </c>
      <c r="F224">
        <v>5</v>
      </c>
      <c r="G224" t="s">
        <v>9</v>
      </c>
      <c r="H224">
        <v>25</v>
      </c>
      <c r="I224">
        <v>41</v>
      </c>
      <c r="J224">
        <v>45</v>
      </c>
      <c r="K224">
        <v>0</v>
      </c>
      <c r="L224">
        <v>0</v>
      </c>
      <c r="M224">
        <f t="shared" si="3"/>
        <v>86</v>
      </c>
    </row>
    <row r="225" spans="1:13" x14ac:dyDescent="0.35">
      <c r="A225" s="1">
        <v>42936</v>
      </c>
      <c r="B225">
        <v>18</v>
      </c>
      <c r="C225" t="s">
        <v>6</v>
      </c>
      <c r="D225" t="s">
        <v>15</v>
      </c>
      <c r="E225" t="s">
        <v>12</v>
      </c>
      <c r="F225">
        <v>8</v>
      </c>
      <c r="G225" t="s">
        <v>9</v>
      </c>
      <c r="H225">
        <v>0</v>
      </c>
      <c r="I225">
        <v>0</v>
      </c>
      <c r="J225">
        <v>1</v>
      </c>
      <c r="K225">
        <v>29</v>
      </c>
      <c r="L225">
        <v>0</v>
      </c>
      <c r="M225">
        <f t="shared" si="3"/>
        <v>30</v>
      </c>
    </row>
    <row r="226" spans="1:13" x14ac:dyDescent="0.35">
      <c r="A226" s="1">
        <v>42936</v>
      </c>
      <c r="B226">
        <v>18</v>
      </c>
      <c r="C226" t="s">
        <v>6</v>
      </c>
      <c r="D226" t="s">
        <v>15</v>
      </c>
      <c r="E226" t="s">
        <v>13</v>
      </c>
      <c r="F226">
        <v>11</v>
      </c>
      <c r="G226" t="s">
        <v>9</v>
      </c>
      <c r="H226">
        <v>0</v>
      </c>
      <c r="I226">
        <v>2</v>
      </c>
      <c r="J226">
        <v>6</v>
      </c>
      <c r="K226">
        <v>5</v>
      </c>
      <c r="L226">
        <v>8</v>
      </c>
      <c r="M226">
        <f t="shared" si="3"/>
        <v>21</v>
      </c>
    </row>
    <row r="227" spans="1:13" x14ac:dyDescent="0.35">
      <c r="A227" s="1">
        <v>42948</v>
      </c>
      <c r="B227">
        <v>20</v>
      </c>
      <c r="C227" t="s">
        <v>6</v>
      </c>
      <c r="D227" t="s">
        <v>7</v>
      </c>
      <c r="E227" t="s">
        <v>7</v>
      </c>
      <c r="F227">
        <v>2</v>
      </c>
      <c r="G227" t="s">
        <v>9</v>
      </c>
      <c r="H227">
        <v>0</v>
      </c>
      <c r="I227">
        <v>0</v>
      </c>
      <c r="J227">
        <v>0</v>
      </c>
      <c r="K227">
        <v>1</v>
      </c>
      <c r="L227">
        <v>0</v>
      </c>
      <c r="M227">
        <f t="shared" si="3"/>
        <v>1</v>
      </c>
    </row>
    <row r="228" spans="1:13" x14ac:dyDescent="0.35">
      <c r="A228" s="1">
        <v>42948</v>
      </c>
      <c r="B228">
        <v>20</v>
      </c>
      <c r="C228" t="s">
        <v>6</v>
      </c>
      <c r="D228" t="s">
        <v>7</v>
      </c>
      <c r="E228" t="s">
        <v>11</v>
      </c>
      <c r="F228">
        <v>5</v>
      </c>
      <c r="G228" t="s">
        <v>9</v>
      </c>
      <c r="H228">
        <v>0</v>
      </c>
      <c r="I228">
        <v>2</v>
      </c>
      <c r="J228">
        <v>1</v>
      </c>
      <c r="K228">
        <v>0</v>
      </c>
      <c r="L228">
        <v>0</v>
      </c>
      <c r="M228">
        <f t="shared" si="3"/>
        <v>3</v>
      </c>
    </row>
    <row r="229" spans="1:13" x14ac:dyDescent="0.35">
      <c r="A229" s="1">
        <v>42948</v>
      </c>
      <c r="B229">
        <v>20</v>
      </c>
      <c r="C229" t="s">
        <v>6</v>
      </c>
      <c r="D229" t="s">
        <v>7</v>
      </c>
      <c r="E229" t="s">
        <v>12</v>
      </c>
      <c r="F229">
        <v>8</v>
      </c>
      <c r="G229" t="s">
        <v>9</v>
      </c>
      <c r="H229">
        <v>0</v>
      </c>
      <c r="I229">
        <v>2</v>
      </c>
      <c r="J229">
        <v>1</v>
      </c>
      <c r="K229">
        <v>0</v>
      </c>
      <c r="L229">
        <v>0</v>
      </c>
      <c r="M229">
        <f t="shared" si="3"/>
        <v>3</v>
      </c>
    </row>
    <row r="230" spans="1:13" x14ac:dyDescent="0.35">
      <c r="A230" s="1">
        <v>42948</v>
      </c>
      <c r="B230">
        <v>20</v>
      </c>
      <c r="C230" t="s">
        <v>6</v>
      </c>
      <c r="D230" t="s">
        <v>7</v>
      </c>
      <c r="E230" t="s">
        <v>13</v>
      </c>
      <c r="F230">
        <v>11</v>
      </c>
      <c r="G230" t="s">
        <v>9</v>
      </c>
      <c r="H230">
        <v>0</v>
      </c>
      <c r="I230">
        <v>0</v>
      </c>
      <c r="J230">
        <v>1</v>
      </c>
      <c r="K230">
        <v>1</v>
      </c>
      <c r="L230">
        <v>0</v>
      </c>
      <c r="M230">
        <f t="shared" si="3"/>
        <v>2</v>
      </c>
    </row>
    <row r="231" spans="1:13" x14ac:dyDescent="0.35">
      <c r="A231" s="1">
        <v>42948</v>
      </c>
      <c r="B231">
        <v>20</v>
      </c>
      <c r="C231" t="s">
        <v>6</v>
      </c>
      <c r="D231" t="s">
        <v>11</v>
      </c>
      <c r="E231" t="s">
        <v>7</v>
      </c>
      <c r="F231">
        <v>2</v>
      </c>
      <c r="G231" t="s">
        <v>9</v>
      </c>
      <c r="H231">
        <v>0</v>
      </c>
      <c r="I231">
        <v>0</v>
      </c>
      <c r="J231">
        <v>0</v>
      </c>
      <c r="K231">
        <v>2</v>
      </c>
      <c r="L231">
        <v>0</v>
      </c>
      <c r="M231">
        <f t="shared" si="3"/>
        <v>2</v>
      </c>
    </row>
    <row r="232" spans="1:13" x14ac:dyDescent="0.35">
      <c r="A232" s="1">
        <v>42948</v>
      </c>
      <c r="B232">
        <v>20</v>
      </c>
      <c r="C232" t="s">
        <v>6</v>
      </c>
      <c r="D232" t="s">
        <v>11</v>
      </c>
      <c r="E232" t="s">
        <v>11</v>
      </c>
      <c r="F232">
        <v>5</v>
      </c>
      <c r="G232" t="s">
        <v>9</v>
      </c>
      <c r="H232">
        <v>0</v>
      </c>
      <c r="I232">
        <v>0</v>
      </c>
      <c r="J232">
        <v>0</v>
      </c>
      <c r="K232">
        <v>0</v>
      </c>
      <c r="L232">
        <v>1</v>
      </c>
      <c r="M232">
        <f t="shared" si="3"/>
        <v>1</v>
      </c>
    </row>
    <row r="233" spans="1:13" x14ac:dyDescent="0.35">
      <c r="A233" s="1">
        <v>42948</v>
      </c>
      <c r="B233">
        <v>20</v>
      </c>
      <c r="C233" t="s">
        <v>6</v>
      </c>
      <c r="D233" t="s">
        <v>11</v>
      </c>
      <c r="E233" t="s">
        <v>12</v>
      </c>
      <c r="F233">
        <v>8</v>
      </c>
      <c r="G233" t="s">
        <v>9</v>
      </c>
      <c r="H233">
        <v>0</v>
      </c>
      <c r="I233">
        <v>0</v>
      </c>
      <c r="J233">
        <v>0</v>
      </c>
      <c r="K233">
        <v>0</v>
      </c>
      <c r="L233">
        <v>0</v>
      </c>
      <c r="M233">
        <f t="shared" si="3"/>
        <v>0</v>
      </c>
    </row>
    <row r="234" spans="1:13" x14ac:dyDescent="0.35">
      <c r="A234" s="1">
        <v>42948</v>
      </c>
      <c r="B234">
        <v>20</v>
      </c>
      <c r="C234" t="s">
        <v>6</v>
      </c>
      <c r="D234" t="s">
        <v>11</v>
      </c>
      <c r="E234" t="s">
        <v>13</v>
      </c>
      <c r="F234">
        <v>11</v>
      </c>
      <c r="G234" t="s">
        <v>9</v>
      </c>
      <c r="H234">
        <v>0</v>
      </c>
      <c r="I234">
        <v>0</v>
      </c>
      <c r="J234">
        <v>0</v>
      </c>
      <c r="K234">
        <v>0</v>
      </c>
      <c r="L234">
        <v>0</v>
      </c>
      <c r="M234">
        <f t="shared" si="3"/>
        <v>0</v>
      </c>
    </row>
    <row r="235" spans="1:13" x14ac:dyDescent="0.35">
      <c r="A235" s="1">
        <v>42948</v>
      </c>
      <c r="B235">
        <v>20</v>
      </c>
      <c r="C235" t="s">
        <v>6</v>
      </c>
      <c r="D235" t="s">
        <v>12</v>
      </c>
      <c r="E235" t="s">
        <v>11</v>
      </c>
      <c r="F235">
        <v>5</v>
      </c>
      <c r="G235" t="s">
        <v>9</v>
      </c>
      <c r="H235">
        <v>9</v>
      </c>
      <c r="I235">
        <v>0</v>
      </c>
      <c r="J235">
        <v>11</v>
      </c>
      <c r="K235">
        <v>37</v>
      </c>
      <c r="L235">
        <v>39</v>
      </c>
      <c r="M235">
        <f t="shared" si="3"/>
        <v>87</v>
      </c>
    </row>
    <row r="236" spans="1:13" x14ac:dyDescent="0.35">
      <c r="A236" s="1">
        <v>42948</v>
      </c>
      <c r="B236">
        <v>20</v>
      </c>
      <c r="C236" t="s">
        <v>6</v>
      </c>
      <c r="D236" t="s">
        <v>12</v>
      </c>
      <c r="E236" t="s">
        <v>12</v>
      </c>
      <c r="F236">
        <v>8</v>
      </c>
      <c r="G236" t="s">
        <v>9</v>
      </c>
      <c r="H236">
        <v>0</v>
      </c>
      <c r="I236">
        <v>5</v>
      </c>
      <c r="J236">
        <v>13</v>
      </c>
      <c r="K236">
        <v>25</v>
      </c>
      <c r="L236">
        <v>10</v>
      </c>
      <c r="M236">
        <f t="shared" si="3"/>
        <v>53</v>
      </c>
    </row>
    <row r="237" spans="1:13" x14ac:dyDescent="0.35">
      <c r="A237" s="1">
        <v>42948</v>
      </c>
      <c r="B237">
        <v>20</v>
      </c>
      <c r="C237" t="s">
        <v>6</v>
      </c>
      <c r="D237" t="s">
        <v>12</v>
      </c>
      <c r="E237" t="s">
        <v>13</v>
      </c>
      <c r="F237">
        <v>11</v>
      </c>
      <c r="G237" t="s">
        <v>9</v>
      </c>
      <c r="H237">
        <v>0</v>
      </c>
      <c r="I237">
        <v>4</v>
      </c>
      <c r="J237">
        <v>0</v>
      </c>
      <c r="K237">
        <v>2</v>
      </c>
      <c r="L237">
        <v>5</v>
      </c>
      <c r="M237">
        <f t="shared" si="3"/>
        <v>11</v>
      </c>
    </row>
    <row r="238" spans="1:13" x14ac:dyDescent="0.35">
      <c r="A238" s="1">
        <v>42948</v>
      </c>
      <c r="B238">
        <v>20</v>
      </c>
      <c r="C238" t="s">
        <v>6</v>
      </c>
      <c r="D238" t="s">
        <v>13</v>
      </c>
      <c r="E238" t="s">
        <v>7</v>
      </c>
      <c r="F238">
        <v>2</v>
      </c>
      <c r="G238" t="s">
        <v>9</v>
      </c>
      <c r="H238">
        <v>0</v>
      </c>
      <c r="I238">
        <v>0</v>
      </c>
      <c r="J238">
        <v>0</v>
      </c>
      <c r="K238">
        <v>1</v>
      </c>
      <c r="L238">
        <v>1</v>
      </c>
      <c r="M238">
        <f t="shared" si="3"/>
        <v>2</v>
      </c>
    </row>
    <row r="239" spans="1:13" x14ac:dyDescent="0.35">
      <c r="A239" s="1">
        <v>42948</v>
      </c>
      <c r="B239">
        <v>20</v>
      </c>
      <c r="C239" t="s">
        <v>6</v>
      </c>
      <c r="D239" t="s">
        <v>13</v>
      </c>
      <c r="E239" t="s">
        <v>11</v>
      </c>
      <c r="F239">
        <v>5</v>
      </c>
      <c r="G239" t="s">
        <v>9</v>
      </c>
      <c r="H239">
        <v>0</v>
      </c>
      <c r="I239">
        <v>0</v>
      </c>
      <c r="J239">
        <v>0</v>
      </c>
      <c r="K239">
        <v>10</v>
      </c>
      <c r="L239">
        <v>3</v>
      </c>
      <c r="M239">
        <f t="shared" si="3"/>
        <v>13</v>
      </c>
    </row>
    <row r="240" spans="1:13" x14ac:dyDescent="0.35">
      <c r="A240" s="1">
        <v>42948</v>
      </c>
      <c r="B240">
        <v>20</v>
      </c>
      <c r="C240" t="s">
        <v>6</v>
      </c>
      <c r="D240" t="s">
        <v>13</v>
      </c>
      <c r="E240" t="s">
        <v>12</v>
      </c>
      <c r="F240">
        <v>8</v>
      </c>
      <c r="G240" t="s">
        <v>9</v>
      </c>
      <c r="H240">
        <v>0</v>
      </c>
      <c r="I240">
        <v>0</v>
      </c>
      <c r="J240">
        <v>0</v>
      </c>
      <c r="K240">
        <v>2</v>
      </c>
      <c r="L240">
        <v>3</v>
      </c>
      <c r="M240">
        <f t="shared" si="3"/>
        <v>5</v>
      </c>
    </row>
    <row r="241" spans="1:13" x14ac:dyDescent="0.35">
      <c r="A241" s="1">
        <v>42948</v>
      </c>
      <c r="B241">
        <v>20</v>
      </c>
      <c r="C241" t="s">
        <v>6</v>
      </c>
      <c r="D241" t="s">
        <v>13</v>
      </c>
      <c r="E241" t="s">
        <v>13</v>
      </c>
      <c r="F241">
        <v>11</v>
      </c>
      <c r="G241" t="s">
        <v>9</v>
      </c>
      <c r="H241">
        <v>0</v>
      </c>
      <c r="I241">
        <v>0</v>
      </c>
      <c r="J241">
        <v>0</v>
      </c>
      <c r="K241">
        <v>4</v>
      </c>
      <c r="L241">
        <v>7</v>
      </c>
      <c r="M241">
        <f t="shared" si="3"/>
        <v>11</v>
      </c>
    </row>
    <row r="242" spans="1:13" x14ac:dyDescent="0.35">
      <c r="A242" s="1">
        <v>42948</v>
      </c>
      <c r="B242">
        <v>20</v>
      </c>
      <c r="C242" t="s">
        <v>6</v>
      </c>
      <c r="D242" t="s">
        <v>14</v>
      </c>
      <c r="E242" t="s">
        <v>7</v>
      </c>
      <c r="F242">
        <v>2</v>
      </c>
      <c r="G242" t="s">
        <v>9</v>
      </c>
      <c r="H242">
        <v>0</v>
      </c>
      <c r="I242">
        <v>0</v>
      </c>
      <c r="J242">
        <v>4</v>
      </c>
      <c r="K242">
        <v>6</v>
      </c>
      <c r="L242">
        <v>2</v>
      </c>
      <c r="M242">
        <f t="shared" si="3"/>
        <v>12</v>
      </c>
    </row>
    <row r="243" spans="1:13" x14ac:dyDescent="0.35">
      <c r="A243" s="1">
        <v>42948</v>
      </c>
      <c r="B243">
        <v>20</v>
      </c>
      <c r="C243" t="s">
        <v>6</v>
      </c>
      <c r="D243" t="s">
        <v>14</v>
      </c>
      <c r="E243" t="s">
        <v>12</v>
      </c>
      <c r="F243">
        <v>8</v>
      </c>
      <c r="G243" t="s">
        <v>9</v>
      </c>
      <c r="H243">
        <v>0</v>
      </c>
      <c r="I243">
        <v>0</v>
      </c>
      <c r="J243">
        <v>3</v>
      </c>
      <c r="K243">
        <v>3</v>
      </c>
      <c r="L243">
        <v>8</v>
      </c>
      <c r="M243">
        <f t="shared" si="3"/>
        <v>14</v>
      </c>
    </row>
    <row r="244" spans="1:13" x14ac:dyDescent="0.35">
      <c r="A244" s="1">
        <v>42948</v>
      </c>
      <c r="B244">
        <v>20</v>
      </c>
      <c r="C244" t="s">
        <v>6</v>
      </c>
      <c r="D244" t="s">
        <v>15</v>
      </c>
      <c r="E244" t="s">
        <v>11</v>
      </c>
      <c r="F244">
        <v>5</v>
      </c>
      <c r="G244" t="s">
        <v>9</v>
      </c>
      <c r="H244">
        <v>0</v>
      </c>
      <c r="I244">
        <v>8</v>
      </c>
      <c r="J244">
        <v>48</v>
      </c>
      <c r="K244">
        <v>20</v>
      </c>
      <c r="L244">
        <v>0</v>
      </c>
      <c r="M244">
        <f t="shared" si="3"/>
        <v>76</v>
      </c>
    </row>
    <row r="245" spans="1:13" x14ac:dyDescent="0.35">
      <c r="A245" s="1">
        <v>42948</v>
      </c>
      <c r="B245">
        <v>20</v>
      </c>
      <c r="C245" t="s">
        <v>6</v>
      </c>
      <c r="D245" t="s">
        <v>15</v>
      </c>
      <c r="E245" t="s">
        <v>12</v>
      </c>
      <c r="F245">
        <v>8</v>
      </c>
      <c r="G245" t="s">
        <v>9</v>
      </c>
      <c r="H245">
        <v>0</v>
      </c>
      <c r="I245">
        <v>6</v>
      </c>
      <c r="J245">
        <v>0</v>
      </c>
      <c r="K245">
        <v>30</v>
      </c>
      <c r="L245">
        <v>0</v>
      </c>
      <c r="M245">
        <f t="shared" si="3"/>
        <v>36</v>
      </c>
    </row>
    <row r="246" spans="1:13" x14ac:dyDescent="0.35">
      <c r="A246" s="1">
        <v>42948</v>
      </c>
      <c r="B246">
        <v>20</v>
      </c>
      <c r="C246" t="s">
        <v>6</v>
      </c>
      <c r="D246" t="s">
        <v>15</v>
      </c>
      <c r="E246" t="s">
        <v>13</v>
      </c>
      <c r="F246">
        <v>11</v>
      </c>
      <c r="G246" t="s">
        <v>9</v>
      </c>
      <c r="H246">
        <v>0</v>
      </c>
      <c r="I246">
        <v>2</v>
      </c>
      <c r="J246">
        <v>0</v>
      </c>
      <c r="K246">
        <v>8</v>
      </c>
      <c r="L246">
        <v>11</v>
      </c>
      <c r="M246">
        <f t="shared" si="3"/>
        <v>21</v>
      </c>
    </row>
    <row r="247" spans="1:13" x14ac:dyDescent="0.35">
      <c r="A247" s="1">
        <v>42793</v>
      </c>
      <c r="B247">
        <v>0</v>
      </c>
      <c r="C247" t="s">
        <v>6</v>
      </c>
      <c r="D247" t="s">
        <v>7</v>
      </c>
      <c r="E247" t="s">
        <v>7</v>
      </c>
      <c r="F247">
        <v>1</v>
      </c>
      <c r="G247" t="s">
        <v>8</v>
      </c>
      <c r="H247">
        <v>0</v>
      </c>
      <c r="I247">
        <v>0</v>
      </c>
      <c r="J247">
        <v>0</v>
      </c>
      <c r="K247">
        <v>0</v>
      </c>
      <c r="L247">
        <v>0</v>
      </c>
      <c r="M247">
        <f t="shared" si="3"/>
        <v>0</v>
      </c>
    </row>
    <row r="248" spans="1:13" x14ac:dyDescent="0.35">
      <c r="A248" s="1">
        <v>42793</v>
      </c>
      <c r="B248">
        <v>0</v>
      </c>
      <c r="C248" t="s">
        <v>6</v>
      </c>
      <c r="D248" t="s">
        <v>7</v>
      </c>
      <c r="E248" t="s">
        <v>11</v>
      </c>
      <c r="F248">
        <v>4</v>
      </c>
      <c r="G248" t="s">
        <v>8</v>
      </c>
      <c r="H248">
        <v>0</v>
      </c>
      <c r="I248">
        <v>0</v>
      </c>
      <c r="J248">
        <v>0</v>
      </c>
      <c r="K248">
        <v>0</v>
      </c>
      <c r="L248">
        <v>0</v>
      </c>
      <c r="M248">
        <f t="shared" si="3"/>
        <v>0</v>
      </c>
    </row>
    <row r="249" spans="1:13" x14ac:dyDescent="0.35">
      <c r="A249" s="1">
        <v>42793</v>
      </c>
      <c r="B249">
        <v>0</v>
      </c>
      <c r="C249" t="s">
        <v>6</v>
      </c>
      <c r="D249" t="s">
        <v>7</v>
      </c>
      <c r="E249" t="s">
        <v>12</v>
      </c>
      <c r="F249">
        <v>7</v>
      </c>
      <c r="G249" t="s">
        <v>8</v>
      </c>
      <c r="H249">
        <v>0</v>
      </c>
      <c r="I249">
        <v>0</v>
      </c>
      <c r="J249">
        <v>0</v>
      </c>
      <c r="K249">
        <v>0</v>
      </c>
      <c r="L249">
        <v>0</v>
      </c>
      <c r="M249">
        <f t="shared" si="3"/>
        <v>0</v>
      </c>
    </row>
    <row r="250" spans="1:13" x14ac:dyDescent="0.35">
      <c r="A250" s="1">
        <v>42793</v>
      </c>
      <c r="B250">
        <v>0</v>
      </c>
      <c r="C250" t="s">
        <v>6</v>
      </c>
      <c r="D250" t="s">
        <v>7</v>
      </c>
      <c r="E250" t="s">
        <v>13</v>
      </c>
      <c r="F250">
        <v>10</v>
      </c>
      <c r="G250" t="s">
        <v>8</v>
      </c>
      <c r="H250">
        <v>0</v>
      </c>
      <c r="I250">
        <v>1</v>
      </c>
      <c r="J250">
        <v>0</v>
      </c>
      <c r="K250">
        <v>0</v>
      </c>
      <c r="L250">
        <v>0</v>
      </c>
      <c r="M250">
        <f t="shared" si="3"/>
        <v>1</v>
      </c>
    </row>
    <row r="251" spans="1:13" x14ac:dyDescent="0.35">
      <c r="A251" s="1">
        <v>42793</v>
      </c>
      <c r="B251">
        <v>0</v>
      </c>
      <c r="C251" t="s">
        <v>6</v>
      </c>
      <c r="D251" t="s">
        <v>11</v>
      </c>
      <c r="E251" t="s">
        <v>7</v>
      </c>
      <c r="F251">
        <v>2</v>
      </c>
      <c r="G251" t="s">
        <v>8</v>
      </c>
      <c r="H251">
        <v>0</v>
      </c>
      <c r="I251">
        <v>0</v>
      </c>
      <c r="J251">
        <v>1</v>
      </c>
      <c r="K251">
        <v>0</v>
      </c>
      <c r="L251">
        <v>0</v>
      </c>
      <c r="M251">
        <f t="shared" si="3"/>
        <v>1</v>
      </c>
    </row>
    <row r="252" spans="1:13" x14ac:dyDescent="0.35">
      <c r="A252" s="1">
        <v>42793</v>
      </c>
      <c r="B252">
        <v>0</v>
      </c>
      <c r="C252" t="s">
        <v>6</v>
      </c>
      <c r="D252" t="s">
        <v>11</v>
      </c>
      <c r="E252" t="s">
        <v>11</v>
      </c>
      <c r="F252">
        <v>5</v>
      </c>
      <c r="G252" t="s">
        <v>8</v>
      </c>
      <c r="H252">
        <v>13</v>
      </c>
      <c r="I252">
        <v>0</v>
      </c>
      <c r="J252">
        <v>0</v>
      </c>
      <c r="K252">
        <v>0</v>
      </c>
      <c r="L252">
        <v>0</v>
      </c>
      <c r="M252">
        <f t="shared" si="3"/>
        <v>0</v>
      </c>
    </row>
    <row r="253" spans="1:13" x14ac:dyDescent="0.35">
      <c r="A253" s="1">
        <v>42793</v>
      </c>
      <c r="B253">
        <v>0</v>
      </c>
      <c r="C253" t="s">
        <v>6</v>
      </c>
      <c r="D253" t="s">
        <v>11</v>
      </c>
      <c r="E253" t="s">
        <v>12</v>
      </c>
      <c r="F253">
        <v>7</v>
      </c>
      <c r="G253" t="s">
        <v>8</v>
      </c>
      <c r="H253">
        <v>0</v>
      </c>
      <c r="I253">
        <v>3</v>
      </c>
      <c r="J253">
        <v>0</v>
      </c>
      <c r="K253">
        <v>0</v>
      </c>
      <c r="L253">
        <v>0</v>
      </c>
      <c r="M253">
        <f t="shared" si="3"/>
        <v>3</v>
      </c>
    </row>
    <row r="254" spans="1:13" x14ac:dyDescent="0.35">
      <c r="A254" s="1">
        <v>42793</v>
      </c>
      <c r="B254">
        <v>0</v>
      </c>
      <c r="C254" t="s">
        <v>6</v>
      </c>
      <c r="D254" t="s">
        <v>11</v>
      </c>
      <c r="E254" t="s">
        <v>13</v>
      </c>
      <c r="F254">
        <v>12</v>
      </c>
      <c r="G254" t="s">
        <v>8</v>
      </c>
      <c r="H254">
        <v>0</v>
      </c>
      <c r="I254">
        <v>1</v>
      </c>
      <c r="J254">
        <v>0</v>
      </c>
      <c r="K254">
        <v>0</v>
      </c>
      <c r="L254">
        <v>0</v>
      </c>
      <c r="M254">
        <f t="shared" si="3"/>
        <v>1</v>
      </c>
    </row>
    <row r="255" spans="1:13" x14ac:dyDescent="0.35">
      <c r="A255" s="1">
        <v>42793</v>
      </c>
      <c r="B255">
        <v>0</v>
      </c>
      <c r="C255" t="s">
        <v>6</v>
      </c>
      <c r="D255" t="s">
        <v>12</v>
      </c>
      <c r="E255" t="s">
        <v>7</v>
      </c>
      <c r="F255">
        <v>3</v>
      </c>
      <c r="G255" t="s">
        <v>8</v>
      </c>
      <c r="H255">
        <v>20</v>
      </c>
      <c r="I255">
        <v>0</v>
      </c>
      <c r="J255">
        <v>0</v>
      </c>
      <c r="K255">
        <v>0</v>
      </c>
      <c r="L255">
        <v>0</v>
      </c>
      <c r="M255">
        <f t="shared" si="3"/>
        <v>0</v>
      </c>
    </row>
    <row r="256" spans="1:13" x14ac:dyDescent="0.35">
      <c r="A256" s="1">
        <v>42793</v>
      </c>
      <c r="B256">
        <v>0</v>
      </c>
      <c r="C256" t="s">
        <v>6</v>
      </c>
      <c r="D256" t="s">
        <v>12</v>
      </c>
      <c r="E256" t="s">
        <v>11</v>
      </c>
      <c r="F256">
        <v>6</v>
      </c>
      <c r="G256" t="s">
        <v>8</v>
      </c>
      <c r="H256">
        <v>9</v>
      </c>
      <c r="I256">
        <v>0</v>
      </c>
      <c r="J256">
        <v>0</v>
      </c>
      <c r="K256">
        <v>0</v>
      </c>
      <c r="L256">
        <v>0</v>
      </c>
      <c r="M256">
        <f t="shared" si="3"/>
        <v>0</v>
      </c>
    </row>
    <row r="257" spans="1:13" x14ac:dyDescent="0.35">
      <c r="A257" s="1">
        <v>42793</v>
      </c>
      <c r="B257">
        <v>0</v>
      </c>
      <c r="C257" t="s">
        <v>6</v>
      </c>
      <c r="D257" t="s">
        <v>12</v>
      </c>
      <c r="E257" t="s">
        <v>12</v>
      </c>
      <c r="F257">
        <v>9</v>
      </c>
      <c r="G257" t="s">
        <v>8</v>
      </c>
      <c r="H257">
        <v>35</v>
      </c>
      <c r="I257">
        <v>0</v>
      </c>
      <c r="J257">
        <v>0</v>
      </c>
      <c r="K257">
        <v>0</v>
      </c>
      <c r="L257">
        <v>0</v>
      </c>
      <c r="M257">
        <f t="shared" si="3"/>
        <v>0</v>
      </c>
    </row>
    <row r="258" spans="1:13" x14ac:dyDescent="0.35">
      <c r="A258" s="1">
        <v>42793</v>
      </c>
      <c r="B258">
        <v>0</v>
      </c>
      <c r="C258" t="s">
        <v>6</v>
      </c>
      <c r="D258" t="s">
        <v>12</v>
      </c>
      <c r="E258" t="s">
        <v>13</v>
      </c>
      <c r="F258">
        <v>12</v>
      </c>
      <c r="G258" t="s">
        <v>8</v>
      </c>
      <c r="H258">
        <v>0</v>
      </c>
      <c r="I258">
        <v>0</v>
      </c>
      <c r="J258">
        <v>0</v>
      </c>
      <c r="K258">
        <v>0</v>
      </c>
      <c r="L258">
        <v>2</v>
      </c>
      <c r="M258">
        <f t="shared" si="3"/>
        <v>2</v>
      </c>
    </row>
    <row r="259" spans="1:13" x14ac:dyDescent="0.35">
      <c r="A259" s="1">
        <v>42793</v>
      </c>
      <c r="B259">
        <v>0</v>
      </c>
      <c r="C259" t="s">
        <v>6</v>
      </c>
      <c r="D259" t="s">
        <v>13</v>
      </c>
      <c r="E259" t="s">
        <v>7</v>
      </c>
      <c r="F259">
        <v>2</v>
      </c>
      <c r="G259" t="s">
        <v>8</v>
      </c>
      <c r="H259">
        <v>0</v>
      </c>
      <c r="I259">
        <v>0</v>
      </c>
      <c r="J259">
        <v>0</v>
      </c>
      <c r="K259">
        <v>1</v>
      </c>
      <c r="L259">
        <v>0</v>
      </c>
      <c r="M259">
        <f t="shared" ref="M259:M322" si="4">SUM(I259:L259)</f>
        <v>1</v>
      </c>
    </row>
    <row r="260" spans="1:13" x14ac:dyDescent="0.35">
      <c r="A260" s="1">
        <v>42793</v>
      </c>
      <c r="B260">
        <v>0</v>
      </c>
      <c r="C260" t="s">
        <v>6</v>
      </c>
      <c r="D260" t="s">
        <v>13</v>
      </c>
      <c r="E260" t="s">
        <v>11</v>
      </c>
      <c r="F260">
        <v>5</v>
      </c>
      <c r="G260" t="s">
        <v>8</v>
      </c>
      <c r="H260">
        <v>0</v>
      </c>
      <c r="I260">
        <v>0</v>
      </c>
      <c r="J260">
        <v>0</v>
      </c>
      <c r="K260">
        <v>3</v>
      </c>
      <c r="L260">
        <v>10</v>
      </c>
      <c r="M260">
        <f t="shared" si="4"/>
        <v>13</v>
      </c>
    </row>
    <row r="261" spans="1:13" x14ac:dyDescent="0.35">
      <c r="A261" s="1">
        <v>42793</v>
      </c>
      <c r="B261">
        <v>0</v>
      </c>
      <c r="C261" t="s">
        <v>6</v>
      </c>
      <c r="D261" t="s">
        <v>13</v>
      </c>
      <c r="E261" t="s">
        <v>12</v>
      </c>
      <c r="F261">
        <v>9</v>
      </c>
      <c r="G261" t="s">
        <v>8</v>
      </c>
      <c r="H261">
        <v>0</v>
      </c>
      <c r="I261">
        <v>0</v>
      </c>
      <c r="J261">
        <v>0</v>
      </c>
      <c r="K261">
        <v>0</v>
      </c>
      <c r="L261">
        <v>1</v>
      </c>
      <c r="M261">
        <f t="shared" si="4"/>
        <v>1</v>
      </c>
    </row>
    <row r="262" spans="1:13" x14ac:dyDescent="0.35">
      <c r="A262" s="1">
        <v>42793</v>
      </c>
      <c r="B262">
        <v>0</v>
      </c>
      <c r="C262" t="s">
        <v>6</v>
      </c>
      <c r="D262" t="s">
        <v>13</v>
      </c>
      <c r="E262" t="s">
        <v>13</v>
      </c>
      <c r="F262">
        <v>12</v>
      </c>
      <c r="G262" t="s">
        <v>8</v>
      </c>
      <c r="H262">
        <v>0</v>
      </c>
      <c r="I262">
        <v>0</v>
      </c>
      <c r="J262">
        <v>0</v>
      </c>
      <c r="K262">
        <v>4</v>
      </c>
      <c r="L262">
        <v>5</v>
      </c>
      <c r="M262">
        <f t="shared" si="4"/>
        <v>9</v>
      </c>
    </row>
    <row r="263" spans="1:13" x14ac:dyDescent="0.35">
      <c r="A263" s="1">
        <v>42793</v>
      </c>
      <c r="B263">
        <v>0</v>
      </c>
      <c r="C263" t="s">
        <v>6</v>
      </c>
      <c r="D263" t="s">
        <v>14</v>
      </c>
      <c r="E263" t="s">
        <v>7</v>
      </c>
      <c r="F263">
        <v>3</v>
      </c>
      <c r="G263" t="s">
        <v>8</v>
      </c>
      <c r="H263">
        <v>0</v>
      </c>
      <c r="I263">
        <v>3</v>
      </c>
      <c r="J263">
        <v>0</v>
      </c>
      <c r="K263">
        <v>3</v>
      </c>
      <c r="L263">
        <v>6</v>
      </c>
      <c r="M263">
        <f t="shared" si="4"/>
        <v>12</v>
      </c>
    </row>
    <row r="264" spans="1:13" x14ac:dyDescent="0.35">
      <c r="A264" s="1">
        <v>42793</v>
      </c>
      <c r="B264">
        <v>0</v>
      </c>
      <c r="C264" t="s">
        <v>6</v>
      </c>
      <c r="D264" t="s">
        <v>14</v>
      </c>
      <c r="E264" t="s">
        <v>12</v>
      </c>
      <c r="F264">
        <v>9</v>
      </c>
      <c r="G264" t="s">
        <v>8</v>
      </c>
      <c r="H264">
        <v>11</v>
      </c>
      <c r="I264">
        <v>0</v>
      </c>
      <c r="J264">
        <v>0</v>
      </c>
      <c r="K264">
        <v>0</v>
      </c>
      <c r="L264">
        <v>1</v>
      </c>
      <c r="M264">
        <f t="shared" si="4"/>
        <v>1</v>
      </c>
    </row>
    <row r="265" spans="1:13" x14ac:dyDescent="0.35">
      <c r="A265" s="1">
        <v>42793</v>
      </c>
      <c r="B265">
        <v>0</v>
      </c>
      <c r="C265" t="s">
        <v>6</v>
      </c>
      <c r="D265" t="s">
        <v>15</v>
      </c>
      <c r="E265" t="s">
        <v>7</v>
      </c>
      <c r="F265">
        <v>3</v>
      </c>
      <c r="G265" t="s">
        <v>8</v>
      </c>
      <c r="H265">
        <v>9</v>
      </c>
      <c r="I265">
        <v>0</v>
      </c>
      <c r="J265">
        <v>0</v>
      </c>
      <c r="K265">
        <v>0</v>
      </c>
      <c r="L265">
        <v>0</v>
      </c>
      <c r="M265">
        <f t="shared" si="4"/>
        <v>0</v>
      </c>
    </row>
    <row r="266" spans="1:13" x14ac:dyDescent="0.35">
      <c r="A266" s="1">
        <v>42793</v>
      </c>
      <c r="B266">
        <v>0</v>
      </c>
      <c r="C266" t="s">
        <v>6</v>
      </c>
      <c r="D266" t="s">
        <v>15</v>
      </c>
      <c r="E266" t="s">
        <v>11</v>
      </c>
      <c r="F266">
        <v>6</v>
      </c>
      <c r="G266" t="s">
        <v>8</v>
      </c>
      <c r="H266">
        <v>28</v>
      </c>
      <c r="I266">
        <v>3</v>
      </c>
      <c r="J266">
        <v>1</v>
      </c>
      <c r="K266">
        <v>0</v>
      </c>
      <c r="L266">
        <v>0</v>
      </c>
      <c r="M266">
        <f t="shared" si="4"/>
        <v>4</v>
      </c>
    </row>
    <row r="267" spans="1:13" x14ac:dyDescent="0.35">
      <c r="A267" s="1">
        <v>42793</v>
      </c>
      <c r="B267">
        <v>0</v>
      </c>
      <c r="C267" t="s">
        <v>6</v>
      </c>
      <c r="D267" t="s">
        <v>15</v>
      </c>
      <c r="E267" t="s">
        <v>12</v>
      </c>
      <c r="F267">
        <v>9</v>
      </c>
      <c r="G267" t="s">
        <v>8</v>
      </c>
      <c r="H267">
        <v>27</v>
      </c>
      <c r="I267">
        <v>0</v>
      </c>
      <c r="J267">
        <v>0</v>
      </c>
      <c r="K267">
        <v>0</v>
      </c>
      <c r="L267">
        <v>0</v>
      </c>
      <c r="M267">
        <f t="shared" si="4"/>
        <v>0</v>
      </c>
    </row>
    <row r="268" spans="1:13" x14ac:dyDescent="0.35">
      <c r="A268" s="1">
        <v>42793</v>
      </c>
      <c r="B268">
        <v>0</v>
      </c>
      <c r="C268" t="s">
        <v>6</v>
      </c>
      <c r="D268" t="s">
        <v>15</v>
      </c>
      <c r="E268" t="s">
        <v>13</v>
      </c>
      <c r="F268">
        <v>12</v>
      </c>
      <c r="G268" t="s">
        <v>8</v>
      </c>
      <c r="H268">
        <v>4</v>
      </c>
      <c r="I268">
        <v>0</v>
      </c>
      <c r="J268">
        <v>0</v>
      </c>
      <c r="K268">
        <v>0</v>
      </c>
      <c r="L268">
        <v>0</v>
      </c>
      <c r="M268">
        <f t="shared" si="4"/>
        <v>0</v>
      </c>
    </row>
    <row r="269" spans="1:13" x14ac:dyDescent="0.35">
      <c r="A269" s="1">
        <v>42807</v>
      </c>
      <c r="B269">
        <v>2</v>
      </c>
      <c r="C269" t="s">
        <v>6</v>
      </c>
      <c r="D269" t="s">
        <v>7</v>
      </c>
      <c r="E269" t="s">
        <v>7</v>
      </c>
      <c r="F269">
        <v>1</v>
      </c>
      <c r="G269" t="s">
        <v>8</v>
      </c>
      <c r="H269">
        <v>0</v>
      </c>
      <c r="I269">
        <v>0</v>
      </c>
      <c r="J269">
        <v>0</v>
      </c>
      <c r="K269">
        <v>0</v>
      </c>
      <c r="L269">
        <v>0</v>
      </c>
      <c r="M269">
        <f t="shared" si="4"/>
        <v>0</v>
      </c>
    </row>
    <row r="270" spans="1:13" x14ac:dyDescent="0.35">
      <c r="A270" s="1">
        <v>42807</v>
      </c>
      <c r="B270">
        <v>2</v>
      </c>
      <c r="C270" t="s">
        <v>6</v>
      </c>
      <c r="D270" t="s">
        <v>7</v>
      </c>
      <c r="E270" t="s">
        <v>11</v>
      </c>
      <c r="F270">
        <v>4</v>
      </c>
      <c r="G270" t="s">
        <v>8</v>
      </c>
      <c r="H270">
        <v>10</v>
      </c>
      <c r="I270">
        <v>0</v>
      </c>
      <c r="J270">
        <v>0</v>
      </c>
      <c r="K270">
        <v>0</v>
      </c>
      <c r="L270">
        <v>0</v>
      </c>
      <c r="M270">
        <f t="shared" si="4"/>
        <v>0</v>
      </c>
    </row>
    <row r="271" spans="1:13" x14ac:dyDescent="0.35">
      <c r="A271" s="1">
        <v>42807</v>
      </c>
      <c r="B271">
        <v>2</v>
      </c>
      <c r="C271" t="s">
        <v>6</v>
      </c>
      <c r="D271" t="s">
        <v>7</v>
      </c>
      <c r="E271" t="s">
        <v>12</v>
      </c>
      <c r="F271">
        <v>7</v>
      </c>
      <c r="G271" t="s">
        <v>8</v>
      </c>
      <c r="H271">
        <v>0</v>
      </c>
      <c r="I271">
        <v>0</v>
      </c>
      <c r="J271">
        <v>0</v>
      </c>
      <c r="K271">
        <v>0</v>
      </c>
      <c r="L271">
        <v>0</v>
      </c>
      <c r="M271">
        <f t="shared" si="4"/>
        <v>0</v>
      </c>
    </row>
    <row r="272" spans="1:13" x14ac:dyDescent="0.35">
      <c r="A272" s="1">
        <v>42807</v>
      </c>
      <c r="B272">
        <v>2</v>
      </c>
      <c r="C272" t="s">
        <v>6</v>
      </c>
      <c r="D272" t="s">
        <v>7</v>
      </c>
      <c r="E272" t="s">
        <v>13</v>
      </c>
      <c r="F272">
        <v>10</v>
      </c>
      <c r="G272" t="s">
        <v>8</v>
      </c>
      <c r="H272">
        <v>0</v>
      </c>
      <c r="I272">
        <v>1</v>
      </c>
      <c r="J272">
        <v>0</v>
      </c>
      <c r="K272">
        <v>0</v>
      </c>
      <c r="L272">
        <v>0</v>
      </c>
      <c r="M272">
        <f t="shared" si="4"/>
        <v>1</v>
      </c>
    </row>
    <row r="273" spans="1:13" x14ac:dyDescent="0.35">
      <c r="A273" s="1">
        <v>42807</v>
      </c>
      <c r="B273">
        <v>2</v>
      </c>
      <c r="C273" t="s">
        <v>6</v>
      </c>
      <c r="D273" t="s">
        <v>11</v>
      </c>
      <c r="E273" t="s">
        <v>7</v>
      </c>
      <c r="F273">
        <v>3</v>
      </c>
      <c r="G273" t="s">
        <v>8</v>
      </c>
      <c r="H273">
        <v>0</v>
      </c>
      <c r="I273">
        <v>0</v>
      </c>
      <c r="J273">
        <v>0</v>
      </c>
      <c r="K273">
        <v>0</v>
      </c>
      <c r="L273">
        <v>0</v>
      </c>
      <c r="M273">
        <f t="shared" si="4"/>
        <v>0</v>
      </c>
    </row>
    <row r="274" spans="1:13" x14ac:dyDescent="0.35">
      <c r="A274" s="1">
        <v>42807</v>
      </c>
      <c r="B274">
        <v>2</v>
      </c>
      <c r="C274" t="s">
        <v>6</v>
      </c>
      <c r="D274" t="s">
        <v>11</v>
      </c>
      <c r="E274" t="s">
        <v>11</v>
      </c>
      <c r="F274">
        <v>6</v>
      </c>
      <c r="G274" t="s">
        <v>8</v>
      </c>
      <c r="H274">
        <v>0</v>
      </c>
      <c r="I274">
        <v>0</v>
      </c>
      <c r="J274">
        <v>0</v>
      </c>
      <c r="K274">
        <v>0</v>
      </c>
      <c r="L274">
        <v>0</v>
      </c>
      <c r="M274">
        <f t="shared" si="4"/>
        <v>0</v>
      </c>
    </row>
    <row r="275" spans="1:13" x14ac:dyDescent="0.35">
      <c r="A275" s="1">
        <v>42807</v>
      </c>
      <c r="B275">
        <v>2</v>
      </c>
      <c r="C275" t="s">
        <v>6</v>
      </c>
      <c r="D275" t="s">
        <v>11</v>
      </c>
      <c r="E275" t="s">
        <v>12</v>
      </c>
      <c r="F275">
        <v>7</v>
      </c>
      <c r="G275" t="s">
        <v>8</v>
      </c>
      <c r="H275">
        <v>0</v>
      </c>
      <c r="I275">
        <v>3</v>
      </c>
      <c r="J275">
        <v>0</v>
      </c>
      <c r="K275">
        <v>0</v>
      </c>
      <c r="L275">
        <v>0</v>
      </c>
      <c r="M275">
        <f t="shared" si="4"/>
        <v>3</v>
      </c>
    </row>
    <row r="276" spans="1:13" x14ac:dyDescent="0.35">
      <c r="A276" s="1">
        <v>42807</v>
      </c>
      <c r="B276">
        <v>2</v>
      </c>
      <c r="C276" t="s">
        <v>6</v>
      </c>
      <c r="D276" t="s">
        <v>11</v>
      </c>
      <c r="E276" t="s">
        <v>13</v>
      </c>
      <c r="F276">
        <v>12</v>
      </c>
      <c r="G276" t="s">
        <v>8</v>
      </c>
      <c r="H276">
        <v>0</v>
      </c>
      <c r="I276">
        <v>5</v>
      </c>
      <c r="J276">
        <v>0</v>
      </c>
      <c r="K276">
        <v>0</v>
      </c>
      <c r="L276">
        <v>0</v>
      </c>
      <c r="M276">
        <f t="shared" si="4"/>
        <v>5</v>
      </c>
    </row>
    <row r="277" spans="1:13" x14ac:dyDescent="0.35">
      <c r="A277" s="1">
        <v>42807</v>
      </c>
      <c r="B277">
        <v>2</v>
      </c>
      <c r="C277" t="s">
        <v>6</v>
      </c>
      <c r="D277" t="s">
        <v>12</v>
      </c>
      <c r="E277" t="s">
        <v>7</v>
      </c>
      <c r="F277">
        <v>3</v>
      </c>
      <c r="G277" t="s">
        <v>8</v>
      </c>
      <c r="H277">
        <v>0</v>
      </c>
      <c r="I277">
        <v>0</v>
      </c>
      <c r="J277">
        <v>0</v>
      </c>
      <c r="K277">
        <v>0</v>
      </c>
      <c r="L277">
        <v>0</v>
      </c>
      <c r="M277">
        <f t="shared" si="4"/>
        <v>0</v>
      </c>
    </row>
    <row r="278" spans="1:13" x14ac:dyDescent="0.35">
      <c r="A278" s="1">
        <v>42807</v>
      </c>
      <c r="B278">
        <v>2</v>
      </c>
      <c r="C278" t="s">
        <v>6</v>
      </c>
      <c r="D278" t="s">
        <v>12</v>
      </c>
      <c r="E278" t="s">
        <v>11</v>
      </c>
      <c r="F278">
        <v>6</v>
      </c>
      <c r="G278" t="s">
        <v>8</v>
      </c>
      <c r="H278">
        <v>19</v>
      </c>
      <c r="I278">
        <v>0</v>
      </c>
      <c r="J278">
        <v>0</v>
      </c>
      <c r="K278">
        <v>0</v>
      </c>
      <c r="L278">
        <v>0</v>
      </c>
      <c r="M278">
        <f t="shared" si="4"/>
        <v>0</v>
      </c>
    </row>
    <row r="279" spans="1:13" x14ac:dyDescent="0.35">
      <c r="A279" s="1">
        <v>42807</v>
      </c>
      <c r="B279">
        <v>2</v>
      </c>
      <c r="C279" t="s">
        <v>6</v>
      </c>
      <c r="D279" t="s">
        <v>12</v>
      </c>
      <c r="E279" t="s">
        <v>12</v>
      </c>
      <c r="F279">
        <v>9</v>
      </c>
      <c r="G279" t="s">
        <v>8</v>
      </c>
      <c r="H279">
        <v>40</v>
      </c>
      <c r="I279">
        <v>1</v>
      </c>
      <c r="J279">
        <v>0</v>
      </c>
      <c r="K279">
        <v>0</v>
      </c>
      <c r="L279">
        <v>0</v>
      </c>
      <c r="M279">
        <f t="shared" si="4"/>
        <v>1</v>
      </c>
    </row>
    <row r="280" spans="1:13" x14ac:dyDescent="0.35">
      <c r="A280" s="1">
        <v>42807</v>
      </c>
      <c r="B280">
        <v>2</v>
      </c>
      <c r="C280" t="s">
        <v>6</v>
      </c>
      <c r="D280" t="s">
        <v>12</v>
      </c>
      <c r="E280" t="s">
        <v>13</v>
      </c>
      <c r="F280">
        <v>12</v>
      </c>
      <c r="G280" t="s">
        <v>8</v>
      </c>
      <c r="H280">
        <v>0</v>
      </c>
      <c r="I280">
        <v>1</v>
      </c>
      <c r="J280">
        <v>0</v>
      </c>
      <c r="K280">
        <v>0</v>
      </c>
      <c r="L280">
        <v>0</v>
      </c>
      <c r="M280">
        <f t="shared" si="4"/>
        <v>1</v>
      </c>
    </row>
    <row r="281" spans="1:13" x14ac:dyDescent="0.35">
      <c r="A281" s="1">
        <v>42807</v>
      </c>
      <c r="B281">
        <v>2</v>
      </c>
      <c r="C281" t="s">
        <v>6</v>
      </c>
      <c r="D281" t="s">
        <v>13</v>
      </c>
      <c r="E281" t="s">
        <v>7</v>
      </c>
      <c r="F281">
        <v>3</v>
      </c>
      <c r="G281" t="s">
        <v>8</v>
      </c>
      <c r="H281">
        <v>0</v>
      </c>
      <c r="I281">
        <v>0</v>
      </c>
      <c r="J281">
        <v>0</v>
      </c>
      <c r="K281">
        <v>0</v>
      </c>
      <c r="L281">
        <v>0</v>
      </c>
      <c r="M281">
        <f t="shared" si="4"/>
        <v>0</v>
      </c>
    </row>
    <row r="282" spans="1:13" x14ac:dyDescent="0.35">
      <c r="A282" s="1">
        <v>42807</v>
      </c>
      <c r="B282">
        <v>2</v>
      </c>
      <c r="C282" t="s">
        <v>6</v>
      </c>
      <c r="D282" t="s">
        <v>13</v>
      </c>
      <c r="E282" t="s">
        <v>11</v>
      </c>
      <c r="F282">
        <v>6</v>
      </c>
      <c r="G282" t="s">
        <v>8</v>
      </c>
      <c r="H282">
        <v>0</v>
      </c>
      <c r="I282">
        <v>0</v>
      </c>
      <c r="J282">
        <v>0</v>
      </c>
      <c r="K282">
        <v>0</v>
      </c>
      <c r="L282">
        <v>0</v>
      </c>
      <c r="M282">
        <f t="shared" si="4"/>
        <v>0</v>
      </c>
    </row>
    <row r="283" spans="1:13" x14ac:dyDescent="0.35">
      <c r="A283" s="1">
        <v>42807</v>
      </c>
      <c r="B283">
        <v>2</v>
      </c>
      <c r="C283" t="s">
        <v>6</v>
      </c>
      <c r="D283" t="s">
        <v>13</v>
      </c>
      <c r="E283" t="s">
        <v>12</v>
      </c>
      <c r="F283">
        <v>9</v>
      </c>
      <c r="G283" t="s">
        <v>8</v>
      </c>
      <c r="H283">
        <v>9</v>
      </c>
      <c r="I283">
        <v>0</v>
      </c>
      <c r="J283">
        <v>0</v>
      </c>
      <c r="K283">
        <v>0</v>
      </c>
      <c r="L283">
        <v>0</v>
      </c>
      <c r="M283">
        <f t="shared" si="4"/>
        <v>0</v>
      </c>
    </row>
    <row r="284" spans="1:13" x14ac:dyDescent="0.35">
      <c r="A284" s="1">
        <v>42807</v>
      </c>
      <c r="B284">
        <v>2</v>
      </c>
      <c r="C284" t="s">
        <v>6</v>
      </c>
      <c r="D284" t="s">
        <v>13</v>
      </c>
      <c r="E284" t="s">
        <v>13</v>
      </c>
      <c r="F284">
        <v>12</v>
      </c>
      <c r="G284" t="s">
        <v>8</v>
      </c>
      <c r="H284">
        <v>15</v>
      </c>
      <c r="I284">
        <v>0</v>
      </c>
      <c r="J284">
        <v>0</v>
      </c>
      <c r="K284">
        <v>0</v>
      </c>
      <c r="L284">
        <v>1</v>
      </c>
      <c r="M284">
        <f t="shared" si="4"/>
        <v>1</v>
      </c>
    </row>
    <row r="285" spans="1:13" x14ac:dyDescent="0.35">
      <c r="A285" s="1">
        <v>42807</v>
      </c>
      <c r="B285">
        <v>2</v>
      </c>
      <c r="C285" t="s">
        <v>6</v>
      </c>
      <c r="D285" t="s">
        <v>14</v>
      </c>
      <c r="E285" t="s">
        <v>7</v>
      </c>
      <c r="F285">
        <v>3</v>
      </c>
      <c r="G285" t="s">
        <v>8</v>
      </c>
      <c r="H285">
        <v>0</v>
      </c>
      <c r="I285">
        <v>0</v>
      </c>
      <c r="J285">
        <v>0</v>
      </c>
      <c r="K285">
        <v>0</v>
      </c>
      <c r="L285">
        <v>0</v>
      </c>
      <c r="M285">
        <f t="shared" si="4"/>
        <v>0</v>
      </c>
    </row>
    <row r="286" spans="1:13" x14ac:dyDescent="0.35">
      <c r="A286" s="1">
        <v>42807</v>
      </c>
      <c r="B286">
        <v>2</v>
      </c>
      <c r="C286" t="s">
        <v>6</v>
      </c>
      <c r="D286" t="s">
        <v>14</v>
      </c>
      <c r="E286" t="s">
        <v>11</v>
      </c>
      <c r="F286">
        <v>6</v>
      </c>
      <c r="G286" t="s">
        <v>8</v>
      </c>
      <c r="H286">
        <v>39</v>
      </c>
      <c r="I286">
        <v>0</v>
      </c>
      <c r="J286">
        <v>0</v>
      </c>
      <c r="K286">
        <v>0</v>
      </c>
      <c r="L286">
        <v>0</v>
      </c>
      <c r="M286">
        <f t="shared" si="4"/>
        <v>0</v>
      </c>
    </row>
    <row r="287" spans="1:13" x14ac:dyDescent="0.35">
      <c r="A287" s="1">
        <v>42807</v>
      </c>
      <c r="B287">
        <v>2</v>
      </c>
      <c r="C287" t="s">
        <v>6</v>
      </c>
      <c r="D287" t="s">
        <v>14</v>
      </c>
      <c r="E287" t="s">
        <v>12</v>
      </c>
      <c r="F287">
        <v>9</v>
      </c>
      <c r="G287" t="s">
        <v>8</v>
      </c>
      <c r="H287">
        <v>0</v>
      </c>
      <c r="I287">
        <v>0</v>
      </c>
      <c r="J287">
        <v>0</v>
      </c>
      <c r="K287">
        <v>0</v>
      </c>
      <c r="L287">
        <v>0</v>
      </c>
      <c r="M287">
        <f t="shared" si="4"/>
        <v>0</v>
      </c>
    </row>
    <row r="288" spans="1:13" x14ac:dyDescent="0.35">
      <c r="A288" s="1">
        <v>42807</v>
      </c>
      <c r="B288">
        <v>2</v>
      </c>
      <c r="C288" t="s">
        <v>6</v>
      </c>
      <c r="D288" t="s">
        <v>14</v>
      </c>
      <c r="E288" t="s">
        <v>13</v>
      </c>
      <c r="F288">
        <v>12</v>
      </c>
      <c r="G288" t="s">
        <v>8</v>
      </c>
      <c r="H288">
        <v>27</v>
      </c>
      <c r="I288">
        <v>0</v>
      </c>
      <c r="J288">
        <v>0</v>
      </c>
      <c r="K288">
        <v>0</v>
      </c>
      <c r="L288">
        <v>0</v>
      </c>
      <c r="M288">
        <f t="shared" si="4"/>
        <v>0</v>
      </c>
    </row>
    <row r="289" spans="1:13" x14ac:dyDescent="0.35">
      <c r="A289" s="1">
        <v>42807</v>
      </c>
      <c r="B289">
        <v>2</v>
      </c>
      <c r="C289" t="s">
        <v>6</v>
      </c>
      <c r="D289" t="s">
        <v>15</v>
      </c>
      <c r="E289" t="s">
        <v>7</v>
      </c>
      <c r="F289">
        <v>3</v>
      </c>
      <c r="G289" t="s">
        <v>8</v>
      </c>
      <c r="H289">
        <v>7</v>
      </c>
      <c r="I289">
        <v>0</v>
      </c>
      <c r="J289">
        <v>0</v>
      </c>
      <c r="K289">
        <v>0</v>
      </c>
      <c r="L289">
        <v>0</v>
      </c>
      <c r="M289">
        <f t="shared" si="4"/>
        <v>0</v>
      </c>
    </row>
    <row r="290" spans="1:13" x14ac:dyDescent="0.35">
      <c r="A290" s="1">
        <v>42807</v>
      </c>
      <c r="B290">
        <v>2</v>
      </c>
      <c r="C290" t="s">
        <v>6</v>
      </c>
      <c r="D290" t="s">
        <v>15</v>
      </c>
      <c r="E290" t="s">
        <v>11</v>
      </c>
      <c r="F290">
        <v>6</v>
      </c>
      <c r="G290" t="s">
        <v>8</v>
      </c>
      <c r="H290">
        <v>9</v>
      </c>
      <c r="I290">
        <v>6</v>
      </c>
      <c r="J290">
        <v>0</v>
      </c>
      <c r="K290">
        <v>1</v>
      </c>
      <c r="L290">
        <v>0</v>
      </c>
      <c r="M290">
        <f t="shared" si="4"/>
        <v>7</v>
      </c>
    </row>
    <row r="291" spans="1:13" x14ac:dyDescent="0.35">
      <c r="A291" s="1">
        <v>42807</v>
      </c>
      <c r="B291">
        <v>2</v>
      </c>
      <c r="C291" t="s">
        <v>6</v>
      </c>
      <c r="D291" t="s">
        <v>15</v>
      </c>
      <c r="E291" t="s">
        <v>12</v>
      </c>
      <c r="F291">
        <v>9</v>
      </c>
      <c r="G291" t="s">
        <v>8</v>
      </c>
      <c r="H291">
        <v>24</v>
      </c>
      <c r="I291">
        <v>0</v>
      </c>
      <c r="J291">
        <v>0</v>
      </c>
      <c r="K291">
        <v>0</v>
      </c>
      <c r="L291">
        <v>0</v>
      </c>
      <c r="M291">
        <f t="shared" si="4"/>
        <v>0</v>
      </c>
    </row>
    <row r="292" spans="1:13" x14ac:dyDescent="0.35">
      <c r="A292" s="1">
        <v>42807</v>
      </c>
      <c r="B292">
        <v>2</v>
      </c>
      <c r="C292" t="s">
        <v>6</v>
      </c>
      <c r="D292" t="s">
        <v>15</v>
      </c>
      <c r="E292" t="s">
        <v>13</v>
      </c>
      <c r="F292">
        <v>12</v>
      </c>
      <c r="G292" t="s">
        <v>8</v>
      </c>
      <c r="H292">
        <v>0</v>
      </c>
      <c r="I292">
        <v>0</v>
      </c>
      <c r="J292">
        <v>0</v>
      </c>
      <c r="K292">
        <v>0</v>
      </c>
      <c r="L292">
        <v>0</v>
      </c>
      <c r="M292">
        <f t="shared" si="4"/>
        <v>0</v>
      </c>
    </row>
    <row r="293" spans="1:13" x14ac:dyDescent="0.35">
      <c r="A293" s="1">
        <v>42821</v>
      </c>
      <c r="B293">
        <v>4</v>
      </c>
      <c r="C293" t="s">
        <v>6</v>
      </c>
      <c r="D293" t="s">
        <v>7</v>
      </c>
      <c r="E293" t="s">
        <v>7</v>
      </c>
      <c r="F293">
        <v>1</v>
      </c>
      <c r="G293" t="s">
        <v>8</v>
      </c>
      <c r="H293">
        <v>0</v>
      </c>
      <c r="I293">
        <v>0</v>
      </c>
      <c r="J293">
        <v>0</v>
      </c>
      <c r="K293">
        <v>0</v>
      </c>
      <c r="L293">
        <v>0</v>
      </c>
      <c r="M293">
        <f t="shared" si="4"/>
        <v>0</v>
      </c>
    </row>
    <row r="294" spans="1:13" x14ac:dyDescent="0.35">
      <c r="A294" s="1">
        <v>42821</v>
      </c>
      <c r="B294">
        <v>4</v>
      </c>
      <c r="C294" t="s">
        <v>6</v>
      </c>
      <c r="D294" t="s">
        <v>7</v>
      </c>
      <c r="E294" t="s">
        <v>11</v>
      </c>
      <c r="F294">
        <v>4</v>
      </c>
      <c r="G294" t="s">
        <v>8</v>
      </c>
      <c r="H294">
        <v>0</v>
      </c>
      <c r="I294">
        <v>0</v>
      </c>
      <c r="J294">
        <v>0</v>
      </c>
      <c r="K294">
        <v>0</v>
      </c>
      <c r="L294">
        <v>0</v>
      </c>
      <c r="M294">
        <f t="shared" si="4"/>
        <v>0</v>
      </c>
    </row>
    <row r="295" spans="1:13" x14ac:dyDescent="0.35">
      <c r="A295" s="1">
        <v>42821</v>
      </c>
      <c r="B295">
        <v>4</v>
      </c>
      <c r="C295" t="s">
        <v>6</v>
      </c>
      <c r="D295" t="s">
        <v>7</v>
      </c>
      <c r="E295" t="s">
        <v>12</v>
      </c>
      <c r="F295">
        <v>7</v>
      </c>
      <c r="G295" t="s">
        <v>8</v>
      </c>
      <c r="H295">
        <v>0</v>
      </c>
      <c r="I295">
        <v>0</v>
      </c>
      <c r="J295">
        <v>0</v>
      </c>
      <c r="K295">
        <v>0</v>
      </c>
      <c r="L295">
        <v>0</v>
      </c>
      <c r="M295">
        <f t="shared" si="4"/>
        <v>0</v>
      </c>
    </row>
    <row r="296" spans="1:13" x14ac:dyDescent="0.35">
      <c r="A296" s="1">
        <v>42821</v>
      </c>
      <c r="B296">
        <v>4</v>
      </c>
      <c r="C296" t="s">
        <v>6</v>
      </c>
      <c r="D296" t="s">
        <v>7</v>
      </c>
      <c r="E296" t="s">
        <v>13</v>
      </c>
      <c r="F296">
        <v>10</v>
      </c>
      <c r="G296" t="s">
        <v>8</v>
      </c>
      <c r="H296">
        <v>6</v>
      </c>
      <c r="I296">
        <v>3</v>
      </c>
      <c r="J296">
        <v>0</v>
      </c>
      <c r="K296">
        <v>0</v>
      </c>
      <c r="L296">
        <v>0</v>
      </c>
      <c r="M296">
        <f t="shared" si="4"/>
        <v>3</v>
      </c>
    </row>
    <row r="297" spans="1:13" x14ac:dyDescent="0.35">
      <c r="A297" s="1">
        <v>42821</v>
      </c>
      <c r="B297">
        <v>4</v>
      </c>
      <c r="C297" t="s">
        <v>6</v>
      </c>
      <c r="D297" t="s">
        <v>11</v>
      </c>
      <c r="E297" t="s">
        <v>7</v>
      </c>
      <c r="F297">
        <v>3</v>
      </c>
      <c r="G297" t="s">
        <v>8</v>
      </c>
      <c r="H297">
        <v>0</v>
      </c>
      <c r="I297">
        <v>0</v>
      </c>
      <c r="J297">
        <v>0</v>
      </c>
      <c r="K297">
        <v>0</v>
      </c>
      <c r="L297">
        <v>0</v>
      </c>
      <c r="M297">
        <f t="shared" si="4"/>
        <v>0</v>
      </c>
    </row>
    <row r="298" spans="1:13" x14ac:dyDescent="0.35">
      <c r="A298" s="1">
        <v>42821</v>
      </c>
      <c r="B298">
        <v>4</v>
      </c>
      <c r="C298" t="s">
        <v>6</v>
      </c>
      <c r="D298" t="s">
        <v>11</v>
      </c>
      <c r="E298" t="s">
        <v>11</v>
      </c>
      <c r="F298">
        <v>6</v>
      </c>
      <c r="G298" t="s">
        <v>8</v>
      </c>
      <c r="H298">
        <v>0</v>
      </c>
      <c r="I298">
        <v>0</v>
      </c>
      <c r="J298">
        <v>0</v>
      </c>
      <c r="K298">
        <v>0</v>
      </c>
      <c r="L298">
        <v>0</v>
      </c>
      <c r="M298">
        <f t="shared" si="4"/>
        <v>0</v>
      </c>
    </row>
    <row r="299" spans="1:13" x14ac:dyDescent="0.35">
      <c r="A299" s="1">
        <v>42821</v>
      </c>
      <c r="B299">
        <v>4</v>
      </c>
      <c r="C299" t="s">
        <v>6</v>
      </c>
      <c r="D299" t="s">
        <v>11</v>
      </c>
      <c r="E299" t="s">
        <v>12</v>
      </c>
      <c r="F299">
        <v>7</v>
      </c>
      <c r="G299" t="s">
        <v>8</v>
      </c>
      <c r="H299">
        <v>0</v>
      </c>
      <c r="I299">
        <v>3</v>
      </c>
      <c r="J299">
        <v>0</v>
      </c>
      <c r="K299">
        <v>0</v>
      </c>
      <c r="L299">
        <v>0</v>
      </c>
      <c r="M299">
        <f t="shared" si="4"/>
        <v>3</v>
      </c>
    </row>
    <row r="300" spans="1:13" x14ac:dyDescent="0.35">
      <c r="A300" s="1">
        <v>42821</v>
      </c>
      <c r="B300">
        <v>4</v>
      </c>
      <c r="C300" t="s">
        <v>6</v>
      </c>
      <c r="D300" t="s">
        <v>11</v>
      </c>
      <c r="E300" t="s">
        <v>13</v>
      </c>
      <c r="F300">
        <v>12</v>
      </c>
      <c r="G300" t="s">
        <v>8</v>
      </c>
      <c r="H300">
        <v>0</v>
      </c>
      <c r="I300">
        <v>3</v>
      </c>
      <c r="J300">
        <v>0</v>
      </c>
      <c r="K300">
        <v>0</v>
      </c>
      <c r="L300">
        <v>0</v>
      </c>
      <c r="M300">
        <f t="shared" si="4"/>
        <v>3</v>
      </c>
    </row>
    <row r="301" spans="1:13" x14ac:dyDescent="0.35">
      <c r="A301" s="1">
        <v>42821</v>
      </c>
      <c r="B301">
        <v>4</v>
      </c>
      <c r="C301" t="s">
        <v>6</v>
      </c>
      <c r="D301" t="s">
        <v>12</v>
      </c>
      <c r="E301" t="s">
        <v>11</v>
      </c>
      <c r="F301">
        <v>6</v>
      </c>
      <c r="G301" t="s">
        <v>8</v>
      </c>
      <c r="H301">
        <v>73</v>
      </c>
      <c r="I301">
        <v>26</v>
      </c>
      <c r="J301">
        <v>0</v>
      </c>
      <c r="K301">
        <v>0</v>
      </c>
      <c r="L301">
        <v>0</v>
      </c>
      <c r="M301">
        <f t="shared" si="4"/>
        <v>26</v>
      </c>
    </row>
    <row r="302" spans="1:13" x14ac:dyDescent="0.35">
      <c r="A302" s="1">
        <v>42821</v>
      </c>
      <c r="B302">
        <v>4</v>
      </c>
      <c r="C302" t="s">
        <v>6</v>
      </c>
      <c r="D302" t="s">
        <v>12</v>
      </c>
      <c r="E302" t="s">
        <v>12</v>
      </c>
      <c r="F302">
        <v>9</v>
      </c>
      <c r="G302" t="s">
        <v>8</v>
      </c>
      <c r="H302">
        <v>13</v>
      </c>
      <c r="I302">
        <v>46</v>
      </c>
      <c r="J302">
        <v>0</v>
      </c>
      <c r="K302">
        <v>0</v>
      </c>
      <c r="L302">
        <v>0</v>
      </c>
      <c r="M302">
        <f t="shared" si="4"/>
        <v>46</v>
      </c>
    </row>
    <row r="303" spans="1:13" x14ac:dyDescent="0.35">
      <c r="A303" s="1">
        <v>42821</v>
      </c>
      <c r="B303">
        <v>4</v>
      </c>
      <c r="C303" t="s">
        <v>6</v>
      </c>
      <c r="D303" t="s">
        <v>12</v>
      </c>
      <c r="E303" t="s">
        <v>13</v>
      </c>
      <c r="F303">
        <v>12</v>
      </c>
      <c r="G303" t="s">
        <v>8</v>
      </c>
      <c r="H303">
        <v>4</v>
      </c>
      <c r="I303">
        <v>1</v>
      </c>
      <c r="J303">
        <v>0</v>
      </c>
      <c r="K303">
        <v>0</v>
      </c>
      <c r="L303">
        <v>0</v>
      </c>
      <c r="M303">
        <f t="shared" si="4"/>
        <v>1</v>
      </c>
    </row>
    <row r="304" spans="1:13" x14ac:dyDescent="0.35">
      <c r="A304" s="1">
        <v>42821</v>
      </c>
      <c r="B304">
        <v>4</v>
      </c>
      <c r="C304" t="s">
        <v>6</v>
      </c>
      <c r="D304" t="s">
        <v>13</v>
      </c>
      <c r="E304" t="s">
        <v>7</v>
      </c>
      <c r="F304">
        <v>3</v>
      </c>
      <c r="G304" t="s">
        <v>8</v>
      </c>
      <c r="H304">
        <v>28</v>
      </c>
      <c r="I304">
        <v>1</v>
      </c>
      <c r="J304">
        <v>0</v>
      </c>
      <c r="K304">
        <v>0</v>
      </c>
      <c r="L304">
        <v>0</v>
      </c>
      <c r="M304">
        <f t="shared" si="4"/>
        <v>1</v>
      </c>
    </row>
    <row r="305" spans="1:13" x14ac:dyDescent="0.35">
      <c r="A305" s="1">
        <v>42821</v>
      </c>
      <c r="B305">
        <v>4</v>
      </c>
      <c r="C305" t="s">
        <v>6</v>
      </c>
      <c r="D305" t="s">
        <v>13</v>
      </c>
      <c r="E305" t="s">
        <v>11</v>
      </c>
      <c r="F305">
        <v>6</v>
      </c>
      <c r="G305" t="s">
        <v>8</v>
      </c>
      <c r="H305">
        <v>0</v>
      </c>
      <c r="I305">
        <v>0</v>
      </c>
      <c r="J305">
        <v>0</v>
      </c>
      <c r="K305">
        <v>0</v>
      </c>
      <c r="L305">
        <v>0</v>
      </c>
      <c r="M305">
        <f t="shared" si="4"/>
        <v>0</v>
      </c>
    </row>
    <row r="306" spans="1:13" x14ac:dyDescent="0.35">
      <c r="A306" s="1">
        <v>42821</v>
      </c>
      <c r="B306">
        <v>4</v>
      </c>
      <c r="C306" t="s">
        <v>6</v>
      </c>
      <c r="D306" t="s">
        <v>13</v>
      </c>
      <c r="E306" t="s">
        <v>12</v>
      </c>
      <c r="F306">
        <v>9</v>
      </c>
      <c r="G306" t="s">
        <v>8</v>
      </c>
      <c r="H306">
        <v>0</v>
      </c>
      <c r="I306">
        <v>3</v>
      </c>
      <c r="J306">
        <v>0</v>
      </c>
      <c r="K306">
        <v>0</v>
      </c>
      <c r="L306">
        <v>0</v>
      </c>
      <c r="M306">
        <f t="shared" si="4"/>
        <v>3</v>
      </c>
    </row>
    <row r="307" spans="1:13" x14ac:dyDescent="0.35">
      <c r="A307" s="1">
        <v>42821</v>
      </c>
      <c r="B307">
        <v>4</v>
      </c>
      <c r="C307" t="s">
        <v>6</v>
      </c>
      <c r="D307" t="s">
        <v>13</v>
      </c>
      <c r="E307" t="s">
        <v>13</v>
      </c>
      <c r="F307">
        <v>12</v>
      </c>
      <c r="G307" t="s">
        <v>8</v>
      </c>
      <c r="H307">
        <v>52</v>
      </c>
      <c r="I307">
        <v>0</v>
      </c>
      <c r="J307">
        <v>0</v>
      </c>
      <c r="K307">
        <v>0</v>
      </c>
      <c r="L307">
        <v>0</v>
      </c>
      <c r="M307">
        <f t="shared" si="4"/>
        <v>0</v>
      </c>
    </row>
    <row r="308" spans="1:13" x14ac:dyDescent="0.35">
      <c r="A308" s="1">
        <v>42821</v>
      </c>
      <c r="B308">
        <v>4</v>
      </c>
      <c r="C308" t="s">
        <v>6</v>
      </c>
      <c r="D308" t="s">
        <v>14</v>
      </c>
      <c r="E308" t="s">
        <v>7</v>
      </c>
      <c r="F308">
        <v>3</v>
      </c>
      <c r="G308" t="s">
        <v>8</v>
      </c>
      <c r="H308">
        <v>5</v>
      </c>
      <c r="I308">
        <v>0</v>
      </c>
      <c r="J308">
        <v>0</v>
      </c>
      <c r="K308">
        <v>0</v>
      </c>
      <c r="L308">
        <v>0</v>
      </c>
      <c r="M308">
        <f t="shared" si="4"/>
        <v>0</v>
      </c>
    </row>
    <row r="309" spans="1:13" x14ac:dyDescent="0.35">
      <c r="A309" s="1">
        <v>42821</v>
      </c>
      <c r="B309">
        <v>4</v>
      </c>
      <c r="C309" t="s">
        <v>6</v>
      </c>
      <c r="D309" t="s">
        <v>14</v>
      </c>
      <c r="E309" t="s">
        <v>11</v>
      </c>
      <c r="F309">
        <v>6</v>
      </c>
      <c r="G309" t="s">
        <v>8</v>
      </c>
      <c r="H309">
        <v>0</v>
      </c>
      <c r="I309">
        <v>0</v>
      </c>
      <c r="J309">
        <v>0</v>
      </c>
      <c r="K309">
        <v>0</v>
      </c>
      <c r="L309">
        <v>0</v>
      </c>
      <c r="M309">
        <f t="shared" si="4"/>
        <v>0</v>
      </c>
    </row>
    <row r="310" spans="1:13" x14ac:dyDescent="0.35">
      <c r="A310" s="1">
        <v>42821</v>
      </c>
      <c r="B310">
        <v>4</v>
      </c>
      <c r="C310" t="s">
        <v>6</v>
      </c>
      <c r="D310" t="s">
        <v>14</v>
      </c>
      <c r="E310" t="s">
        <v>13</v>
      </c>
      <c r="F310">
        <v>12</v>
      </c>
      <c r="G310" t="s">
        <v>8</v>
      </c>
      <c r="H310">
        <v>52</v>
      </c>
      <c r="I310">
        <v>5</v>
      </c>
      <c r="J310">
        <v>0</v>
      </c>
      <c r="K310">
        <v>0</v>
      </c>
      <c r="L310">
        <v>0</v>
      </c>
      <c r="M310">
        <f t="shared" si="4"/>
        <v>5</v>
      </c>
    </row>
    <row r="311" spans="1:13" x14ac:dyDescent="0.35">
      <c r="A311" s="1">
        <v>42821</v>
      </c>
      <c r="B311">
        <v>4</v>
      </c>
      <c r="C311" t="s">
        <v>6</v>
      </c>
      <c r="D311" t="s">
        <v>15</v>
      </c>
      <c r="E311" t="s">
        <v>11</v>
      </c>
      <c r="F311">
        <v>6</v>
      </c>
      <c r="G311" t="s">
        <v>8</v>
      </c>
      <c r="H311">
        <v>11</v>
      </c>
      <c r="I311">
        <v>37</v>
      </c>
      <c r="J311">
        <v>1</v>
      </c>
      <c r="K311">
        <v>1</v>
      </c>
      <c r="L311">
        <v>0</v>
      </c>
      <c r="M311">
        <f t="shared" si="4"/>
        <v>39</v>
      </c>
    </row>
    <row r="312" spans="1:13" x14ac:dyDescent="0.35">
      <c r="A312" s="1">
        <v>42821</v>
      </c>
      <c r="B312">
        <v>4</v>
      </c>
      <c r="C312" t="s">
        <v>6</v>
      </c>
      <c r="D312" t="s">
        <v>15</v>
      </c>
      <c r="E312" t="s">
        <v>12</v>
      </c>
      <c r="F312">
        <v>9</v>
      </c>
      <c r="G312" t="s">
        <v>8</v>
      </c>
      <c r="H312">
        <v>57</v>
      </c>
      <c r="I312">
        <v>40</v>
      </c>
      <c r="J312">
        <v>2</v>
      </c>
      <c r="K312">
        <v>0</v>
      </c>
      <c r="L312">
        <v>0</v>
      </c>
      <c r="M312">
        <f t="shared" si="4"/>
        <v>42</v>
      </c>
    </row>
    <row r="313" spans="1:13" x14ac:dyDescent="0.35">
      <c r="A313" s="1">
        <v>42821</v>
      </c>
      <c r="B313">
        <v>4</v>
      </c>
      <c r="C313" t="s">
        <v>6</v>
      </c>
      <c r="D313" t="s">
        <v>15</v>
      </c>
      <c r="E313" t="s">
        <v>13</v>
      </c>
      <c r="F313">
        <v>12</v>
      </c>
      <c r="G313" t="s">
        <v>8</v>
      </c>
      <c r="H313">
        <v>13</v>
      </c>
      <c r="I313">
        <v>26</v>
      </c>
      <c r="J313">
        <v>0</v>
      </c>
      <c r="K313">
        <v>0</v>
      </c>
      <c r="L313">
        <v>0</v>
      </c>
      <c r="M313">
        <f t="shared" si="4"/>
        <v>26</v>
      </c>
    </row>
    <row r="314" spans="1:13" x14ac:dyDescent="0.35">
      <c r="A314" s="1">
        <v>42837</v>
      </c>
      <c r="B314">
        <v>6</v>
      </c>
      <c r="C314" t="s">
        <v>6</v>
      </c>
      <c r="D314" t="s">
        <v>7</v>
      </c>
      <c r="E314" t="s">
        <v>7</v>
      </c>
      <c r="F314">
        <v>1</v>
      </c>
      <c r="G314" t="s">
        <v>8</v>
      </c>
      <c r="H314">
        <v>0</v>
      </c>
      <c r="I314">
        <v>0</v>
      </c>
      <c r="J314">
        <v>0</v>
      </c>
      <c r="K314">
        <v>0</v>
      </c>
      <c r="L314">
        <v>0</v>
      </c>
      <c r="M314">
        <f t="shared" si="4"/>
        <v>0</v>
      </c>
    </row>
    <row r="315" spans="1:13" x14ac:dyDescent="0.35">
      <c r="A315" s="1">
        <v>42837</v>
      </c>
      <c r="B315">
        <v>6</v>
      </c>
      <c r="C315" t="s">
        <v>6</v>
      </c>
      <c r="D315" t="s">
        <v>7</v>
      </c>
      <c r="E315" t="s">
        <v>11</v>
      </c>
      <c r="F315">
        <v>4</v>
      </c>
      <c r="G315" t="s">
        <v>8</v>
      </c>
      <c r="H315">
        <v>0</v>
      </c>
      <c r="I315">
        <v>15</v>
      </c>
      <c r="J315">
        <v>0</v>
      </c>
      <c r="K315">
        <v>0</v>
      </c>
      <c r="L315">
        <v>0</v>
      </c>
      <c r="M315">
        <f t="shared" si="4"/>
        <v>15</v>
      </c>
    </row>
    <row r="316" spans="1:13" x14ac:dyDescent="0.35">
      <c r="A316" s="1">
        <v>42837</v>
      </c>
      <c r="B316">
        <v>6</v>
      </c>
      <c r="C316" t="s">
        <v>6</v>
      </c>
      <c r="D316" t="s">
        <v>7</v>
      </c>
      <c r="E316" t="s">
        <v>12</v>
      </c>
      <c r="F316">
        <v>7</v>
      </c>
      <c r="G316" t="s">
        <v>8</v>
      </c>
      <c r="H316">
        <v>0</v>
      </c>
      <c r="I316">
        <v>0</v>
      </c>
      <c r="J316">
        <v>0</v>
      </c>
      <c r="K316">
        <v>0</v>
      </c>
      <c r="L316">
        <v>0</v>
      </c>
      <c r="M316">
        <f t="shared" si="4"/>
        <v>0</v>
      </c>
    </row>
    <row r="317" spans="1:13" x14ac:dyDescent="0.35">
      <c r="A317" s="1">
        <v>42837</v>
      </c>
      <c r="B317">
        <v>6</v>
      </c>
      <c r="C317" t="s">
        <v>6</v>
      </c>
      <c r="D317" t="s">
        <v>7</v>
      </c>
      <c r="E317" t="s">
        <v>13</v>
      </c>
      <c r="F317">
        <v>10</v>
      </c>
      <c r="G317" t="s">
        <v>8</v>
      </c>
      <c r="H317">
        <v>0</v>
      </c>
      <c r="I317">
        <v>9</v>
      </c>
      <c r="J317">
        <v>0</v>
      </c>
      <c r="K317">
        <v>0</v>
      </c>
      <c r="L317">
        <v>0</v>
      </c>
      <c r="M317">
        <f t="shared" si="4"/>
        <v>9</v>
      </c>
    </row>
    <row r="318" spans="1:13" x14ac:dyDescent="0.35">
      <c r="A318" s="1">
        <v>42837</v>
      </c>
      <c r="B318">
        <v>6</v>
      </c>
      <c r="C318" t="s">
        <v>6</v>
      </c>
      <c r="D318" t="s">
        <v>11</v>
      </c>
      <c r="E318" t="s">
        <v>7</v>
      </c>
      <c r="F318">
        <v>3</v>
      </c>
      <c r="G318" t="s">
        <v>8</v>
      </c>
      <c r="H318">
        <v>0</v>
      </c>
      <c r="I318">
        <v>0</v>
      </c>
      <c r="J318">
        <v>0</v>
      </c>
      <c r="K318">
        <v>0</v>
      </c>
      <c r="L318">
        <v>0</v>
      </c>
      <c r="M318">
        <f t="shared" si="4"/>
        <v>0</v>
      </c>
    </row>
    <row r="319" spans="1:13" x14ac:dyDescent="0.35">
      <c r="A319" s="1">
        <v>42837</v>
      </c>
      <c r="B319">
        <v>6</v>
      </c>
      <c r="C319" t="s">
        <v>6</v>
      </c>
      <c r="D319" t="s">
        <v>11</v>
      </c>
      <c r="E319" t="s">
        <v>11</v>
      </c>
      <c r="F319">
        <v>6</v>
      </c>
      <c r="G319" t="s">
        <v>8</v>
      </c>
      <c r="H319">
        <v>0</v>
      </c>
      <c r="I319">
        <v>0</v>
      </c>
      <c r="J319">
        <v>0</v>
      </c>
      <c r="K319">
        <v>0</v>
      </c>
      <c r="L319">
        <v>0</v>
      </c>
      <c r="M319">
        <f t="shared" si="4"/>
        <v>0</v>
      </c>
    </row>
    <row r="320" spans="1:13" x14ac:dyDescent="0.35">
      <c r="A320" s="1">
        <v>42837</v>
      </c>
      <c r="B320">
        <v>6</v>
      </c>
      <c r="C320" t="s">
        <v>6</v>
      </c>
      <c r="D320" t="s">
        <v>11</v>
      </c>
      <c r="E320" t="s">
        <v>12</v>
      </c>
      <c r="F320">
        <v>7</v>
      </c>
      <c r="G320" t="s">
        <v>8</v>
      </c>
      <c r="H320">
        <v>1</v>
      </c>
      <c r="I320">
        <v>1</v>
      </c>
      <c r="J320">
        <v>0</v>
      </c>
      <c r="K320">
        <v>0</v>
      </c>
      <c r="L320">
        <v>0</v>
      </c>
      <c r="M320">
        <f t="shared" si="4"/>
        <v>1</v>
      </c>
    </row>
    <row r="321" spans="1:13" x14ac:dyDescent="0.35">
      <c r="A321" s="1">
        <v>42837</v>
      </c>
      <c r="B321">
        <v>6</v>
      </c>
      <c r="C321" t="s">
        <v>6</v>
      </c>
      <c r="D321" t="s">
        <v>11</v>
      </c>
      <c r="E321" t="s">
        <v>13</v>
      </c>
      <c r="F321">
        <v>12</v>
      </c>
      <c r="G321" t="s">
        <v>8</v>
      </c>
      <c r="H321">
        <v>0</v>
      </c>
      <c r="I321">
        <v>3</v>
      </c>
      <c r="J321">
        <v>0</v>
      </c>
      <c r="K321">
        <v>0</v>
      </c>
      <c r="L321">
        <v>0</v>
      </c>
      <c r="M321">
        <f t="shared" si="4"/>
        <v>3</v>
      </c>
    </row>
    <row r="322" spans="1:13" x14ac:dyDescent="0.35">
      <c r="A322" s="1">
        <v>42837</v>
      </c>
      <c r="B322">
        <v>6</v>
      </c>
      <c r="C322" t="s">
        <v>6</v>
      </c>
      <c r="D322" t="s">
        <v>12</v>
      </c>
      <c r="E322" t="s">
        <v>11</v>
      </c>
      <c r="F322">
        <v>6</v>
      </c>
      <c r="G322" t="s">
        <v>8</v>
      </c>
      <c r="H322">
        <v>0</v>
      </c>
      <c r="I322">
        <v>53</v>
      </c>
      <c r="J322">
        <v>4</v>
      </c>
      <c r="K322">
        <v>0</v>
      </c>
      <c r="L322">
        <v>0</v>
      </c>
      <c r="M322">
        <f t="shared" si="4"/>
        <v>57</v>
      </c>
    </row>
    <row r="323" spans="1:13" x14ac:dyDescent="0.35">
      <c r="A323" s="1">
        <v>42837</v>
      </c>
      <c r="B323">
        <v>6</v>
      </c>
      <c r="C323" t="s">
        <v>6</v>
      </c>
      <c r="D323" t="s">
        <v>12</v>
      </c>
      <c r="E323" t="s">
        <v>12</v>
      </c>
      <c r="F323">
        <v>9</v>
      </c>
      <c r="G323" t="s">
        <v>8</v>
      </c>
      <c r="H323">
        <v>0</v>
      </c>
      <c r="I323">
        <v>81</v>
      </c>
      <c r="J323">
        <v>1</v>
      </c>
      <c r="K323">
        <v>0</v>
      </c>
      <c r="L323">
        <v>0</v>
      </c>
      <c r="M323">
        <f t="shared" ref="M323:M386" si="5">SUM(I323:L323)</f>
        <v>82</v>
      </c>
    </row>
    <row r="324" spans="1:13" x14ac:dyDescent="0.35">
      <c r="A324" s="1">
        <v>42837</v>
      </c>
      <c r="B324">
        <v>6</v>
      </c>
      <c r="C324" t="s">
        <v>6</v>
      </c>
      <c r="D324" t="s">
        <v>12</v>
      </c>
      <c r="E324" t="s">
        <v>13</v>
      </c>
      <c r="F324">
        <v>12</v>
      </c>
      <c r="G324" t="s">
        <v>8</v>
      </c>
      <c r="H324">
        <v>2</v>
      </c>
      <c r="I324">
        <v>4</v>
      </c>
      <c r="J324">
        <v>0</v>
      </c>
      <c r="K324">
        <v>0</v>
      </c>
      <c r="L324">
        <v>0</v>
      </c>
      <c r="M324">
        <f t="shared" si="5"/>
        <v>4</v>
      </c>
    </row>
    <row r="325" spans="1:13" x14ac:dyDescent="0.35">
      <c r="A325" s="1">
        <v>42837</v>
      </c>
      <c r="B325">
        <v>6</v>
      </c>
      <c r="C325" t="s">
        <v>6</v>
      </c>
      <c r="D325" t="s">
        <v>13</v>
      </c>
      <c r="E325" t="s">
        <v>7</v>
      </c>
      <c r="F325">
        <v>3</v>
      </c>
      <c r="G325" t="s">
        <v>8</v>
      </c>
      <c r="H325">
        <v>0</v>
      </c>
      <c r="I325">
        <v>5</v>
      </c>
      <c r="J325">
        <v>0</v>
      </c>
      <c r="K325">
        <v>0</v>
      </c>
      <c r="L325">
        <v>0</v>
      </c>
      <c r="M325">
        <f t="shared" si="5"/>
        <v>5</v>
      </c>
    </row>
    <row r="326" spans="1:13" x14ac:dyDescent="0.35">
      <c r="A326" s="1">
        <v>42837</v>
      </c>
      <c r="B326">
        <v>6</v>
      </c>
      <c r="C326" t="s">
        <v>6</v>
      </c>
      <c r="D326" t="s">
        <v>13</v>
      </c>
      <c r="E326" t="s">
        <v>11</v>
      </c>
      <c r="F326">
        <v>6</v>
      </c>
      <c r="G326" t="s">
        <v>8</v>
      </c>
      <c r="H326">
        <v>0</v>
      </c>
      <c r="I326">
        <v>7</v>
      </c>
      <c r="J326">
        <v>0</v>
      </c>
      <c r="K326">
        <v>0</v>
      </c>
      <c r="L326">
        <v>0</v>
      </c>
      <c r="M326">
        <f t="shared" si="5"/>
        <v>7</v>
      </c>
    </row>
    <row r="327" spans="1:13" x14ac:dyDescent="0.35">
      <c r="A327" s="1">
        <v>42837</v>
      </c>
      <c r="B327">
        <v>6</v>
      </c>
      <c r="C327" t="s">
        <v>6</v>
      </c>
      <c r="D327" t="s">
        <v>13</v>
      </c>
      <c r="E327" t="s">
        <v>12</v>
      </c>
      <c r="F327">
        <v>9</v>
      </c>
      <c r="G327" t="s">
        <v>8</v>
      </c>
      <c r="H327">
        <v>0</v>
      </c>
      <c r="I327">
        <v>3</v>
      </c>
      <c r="J327">
        <v>0</v>
      </c>
      <c r="K327">
        <v>0</v>
      </c>
      <c r="L327">
        <v>0</v>
      </c>
      <c r="M327">
        <f t="shared" si="5"/>
        <v>3</v>
      </c>
    </row>
    <row r="328" spans="1:13" x14ac:dyDescent="0.35">
      <c r="A328" s="1">
        <v>42837</v>
      </c>
      <c r="B328">
        <v>6</v>
      </c>
      <c r="C328" t="s">
        <v>6</v>
      </c>
      <c r="D328" t="s">
        <v>13</v>
      </c>
      <c r="E328" t="s">
        <v>13</v>
      </c>
      <c r="F328">
        <v>12</v>
      </c>
      <c r="G328" t="s">
        <v>8</v>
      </c>
      <c r="H328">
        <v>31</v>
      </c>
      <c r="I328">
        <v>11</v>
      </c>
      <c r="J328">
        <v>0</v>
      </c>
      <c r="K328">
        <v>0</v>
      </c>
      <c r="L328">
        <v>0</v>
      </c>
      <c r="M328">
        <f t="shared" si="5"/>
        <v>11</v>
      </c>
    </row>
    <row r="329" spans="1:13" x14ac:dyDescent="0.35">
      <c r="A329" s="1">
        <v>42837</v>
      </c>
      <c r="B329">
        <v>6</v>
      </c>
      <c r="C329" t="s">
        <v>6</v>
      </c>
      <c r="D329" t="s">
        <v>14</v>
      </c>
      <c r="E329" t="s">
        <v>7</v>
      </c>
      <c r="F329">
        <v>3</v>
      </c>
      <c r="G329" t="s">
        <v>8</v>
      </c>
      <c r="H329">
        <v>0</v>
      </c>
      <c r="I329">
        <v>3</v>
      </c>
      <c r="J329">
        <v>0</v>
      </c>
      <c r="K329">
        <v>0</v>
      </c>
      <c r="L329">
        <v>0</v>
      </c>
      <c r="M329">
        <f t="shared" si="5"/>
        <v>3</v>
      </c>
    </row>
    <row r="330" spans="1:13" x14ac:dyDescent="0.35">
      <c r="A330" s="1">
        <v>42837</v>
      </c>
      <c r="B330">
        <v>6</v>
      </c>
      <c r="C330" t="s">
        <v>6</v>
      </c>
      <c r="D330" t="s">
        <v>14</v>
      </c>
      <c r="E330" t="s">
        <v>11</v>
      </c>
      <c r="F330">
        <v>6</v>
      </c>
      <c r="G330" t="s">
        <v>8</v>
      </c>
      <c r="H330">
        <v>0</v>
      </c>
      <c r="I330">
        <v>23</v>
      </c>
      <c r="J330">
        <v>0</v>
      </c>
      <c r="K330">
        <v>0</v>
      </c>
      <c r="L330">
        <v>0</v>
      </c>
      <c r="M330">
        <f t="shared" si="5"/>
        <v>23</v>
      </c>
    </row>
    <row r="331" spans="1:13" x14ac:dyDescent="0.35">
      <c r="A331" s="1">
        <v>42837</v>
      </c>
      <c r="B331">
        <v>6</v>
      </c>
      <c r="C331" t="s">
        <v>6</v>
      </c>
      <c r="D331" t="s">
        <v>14</v>
      </c>
      <c r="E331" t="s">
        <v>13</v>
      </c>
      <c r="F331">
        <v>12</v>
      </c>
      <c r="G331" t="s">
        <v>8</v>
      </c>
      <c r="H331">
        <v>0</v>
      </c>
      <c r="I331">
        <v>34</v>
      </c>
      <c r="J331">
        <v>0</v>
      </c>
      <c r="K331">
        <v>0</v>
      </c>
      <c r="L331">
        <v>0</v>
      </c>
      <c r="M331">
        <f t="shared" si="5"/>
        <v>34</v>
      </c>
    </row>
    <row r="332" spans="1:13" x14ac:dyDescent="0.35">
      <c r="A332" s="1">
        <v>42837</v>
      </c>
      <c r="B332">
        <v>6</v>
      </c>
      <c r="C332" t="s">
        <v>6</v>
      </c>
      <c r="D332" t="s">
        <v>15</v>
      </c>
      <c r="E332" t="s">
        <v>11</v>
      </c>
      <c r="F332">
        <v>6</v>
      </c>
      <c r="G332" t="s">
        <v>8</v>
      </c>
      <c r="H332">
        <v>0</v>
      </c>
      <c r="I332">
        <v>40</v>
      </c>
      <c r="J332">
        <v>3</v>
      </c>
      <c r="K332">
        <v>5</v>
      </c>
      <c r="L332">
        <v>1</v>
      </c>
      <c r="M332">
        <f t="shared" si="5"/>
        <v>49</v>
      </c>
    </row>
    <row r="333" spans="1:13" x14ac:dyDescent="0.35">
      <c r="A333" s="1">
        <v>42837</v>
      </c>
      <c r="B333">
        <v>6</v>
      </c>
      <c r="C333" t="s">
        <v>6</v>
      </c>
      <c r="D333" t="s">
        <v>15</v>
      </c>
      <c r="E333" t="s">
        <v>13</v>
      </c>
      <c r="F333">
        <v>12</v>
      </c>
      <c r="G333" t="s">
        <v>8</v>
      </c>
      <c r="H333">
        <v>0</v>
      </c>
      <c r="I333">
        <v>39</v>
      </c>
      <c r="J333">
        <v>0</v>
      </c>
      <c r="K333">
        <v>0</v>
      </c>
      <c r="L333">
        <v>0</v>
      </c>
      <c r="M333">
        <f t="shared" si="5"/>
        <v>39</v>
      </c>
    </row>
    <row r="334" spans="1:13" x14ac:dyDescent="0.35">
      <c r="A334" s="1">
        <v>42855</v>
      </c>
      <c r="B334">
        <v>8</v>
      </c>
      <c r="C334" t="s">
        <v>6</v>
      </c>
      <c r="D334" t="s">
        <v>7</v>
      </c>
      <c r="E334" t="s">
        <v>7</v>
      </c>
      <c r="F334">
        <v>1</v>
      </c>
      <c r="G334" t="s">
        <v>8</v>
      </c>
      <c r="H334">
        <v>0</v>
      </c>
      <c r="I334">
        <v>0</v>
      </c>
      <c r="J334">
        <v>0</v>
      </c>
      <c r="K334">
        <v>0</v>
      </c>
      <c r="L334">
        <v>0</v>
      </c>
      <c r="M334">
        <f t="shared" si="5"/>
        <v>0</v>
      </c>
    </row>
    <row r="335" spans="1:13" x14ac:dyDescent="0.35">
      <c r="A335" s="1">
        <v>42855</v>
      </c>
      <c r="B335">
        <v>8</v>
      </c>
      <c r="C335" t="s">
        <v>6</v>
      </c>
      <c r="D335" t="s">
        <v>7</v>
      </c>
      <c r="E335" t="s">
        <v>11</v>
      </c>
      <c r="F335">
        <v>4</v>
      </c>
      <c r="G335" t="s">
        <v>8</v>
      </c>
      <c r="H335">
        <v>0</v>
      </c>
      <c r="I335">
        <v>13</v>
      </c>
      <c r="J335">
        <v>0</v>
      </c>
      <c r="K335">
        <v>0</v>
      </c>
      <c r="L335">
        <v>0</v>
      </c>
      <c r="M335">
        <f t="shared" si="5"/>
        <v>13</v>
      </c>
    </row>
    <row r="336" spans="1:13" x14ac:dyDescent="0.35">
      <c r="A336" s="1">
        <v>42855</v>
      </c>
      <c r="B336">
        <v>8</v>
      </c>
      <c r="C336" t="s">
        <v>6</v>
      </c>
      <c r="D336" t="s">
        <v>7</v>
      </c>
      <c r="E336" t="s">
        <v>12</v>
      </c>
      <c r="F336">
        <v>7</v>
      </c>
      <c r="G336" t="s">
        <v>8</v>
      </c>
      <c r="H336">
        <v>0</v>
      </c>
      <c r="I336">
        <v>0</v>
      </c>
      <c r="J336">
        <v>0</v>
      </c>
      <c r="K336">
        <v>0</v>
      </c>
      <c r="L336">
        <v>0</v>
      </c>
      <c r="M336">
        <f t="shared" si="5"/>
        <v>0</v>
      </c>
    </row>
    <row r="337" spans="1:13" x14ac:dyDescent="0.35">
      <c r="A337" s="1">
        <v>42855</v>
      </c>
      <c r="B337">
        <v>8</v>
      </c>
      <c r="C337" t="s">
        <v>6</v>
      </c>
      <c r="D337" t="s">
        <v>7</v>
      </c>
      <c r="E337" t="s">
        <v>13</v>
      </c>
      <c r="F337">
        <v>10</v>
      </c>
      <c r="G337" t="s">
        <v>8</v>
      </c>
      <c r="H337">
        <v>0</v>
      </c>
      <c r="I337">
        <v>7</v>
      </c>
      <c r="J337">
        <v>0</v>
      </c>
      <c r="K337">
        <v>0</v>
      </c>
      <c r="L337">
        <v>0</v>
      </c>
      <c r="M337">
        <f t="shared" si="5"/>
        <v>7</v>
      </c>
    </row>
    <row r="338" spans="1:13" x14ac:dyDescent="0.35">
      <c r="A338" s="1">
        <v>42855</v>
      </c>
      <c r="B338">
        <v>8</v>
      </c>
      <c r="C338" t="s">
        <v>6</v>
      </c>
      <c r="D338" t="s">
        <v>11</v>
      </c>
      <c r="E338" t="s">
        <v>7</v>
      </c>
      <c r="F338">
        <v>3</v>
      </c>
      <c r="G338" t="s">
        <v>8</v>
      </c>
      <c r="H338">
        <v>0</v>
      </c>
      <c r="I338">
        <v>0</v>
      </c>
      <c r="J338">
        <v>0</v>
      </c>
      <c r="K338">
        <v>0</v>
      </c>
      <c r="L338">
        <v>0</v>
      </c>
      <c r="M338">
        <f t="shared" si="5"/>
        <v>0</v>
      </c>
    </row>
    <row r="339" spans="1:13" x14ac:dyDescent="0.35">
      <c r="A339" s="1">
        <v>42855</v>
      </c>
      <c r="B339">
        <v>8</v>
      </c>
      <c r="C339" t="s">
        <v>6</v>
      </c>
      <c r="D339" t="s">
        <v>11</v>
      </c>
      <c r="E339" t="s">
        <v>11</v>
      </c>
      <c r="F339">
        <v>6</v>
      </c>
      <c r="G339" t="s">
        <v>8</v>
      </c>
      <c r="H339">
        <v>0</v>
      </c>
      <c r="I339">
        <v>0</v>
      </c>
      <c r="J339">
        <v>0</v>
      </c>
      <c r="K339">
        <v>0</v>
      </c>
      <c r="L339">
        <v>0</v>
      </c>
      <c r="M339">
        <f t="shared" si="5"/>
        <v>0</v>
      </c>
    </row>
    <row r="340" spans="1:13" x14ac:dyDescent="0.35">
      <c r="A340" s="1">
        <v>42855</v>
      </c>
      <c r="B340">
        <v>8</v>
      </c>
      <c r="C340" t="s">
        <v>6</v>
      </c>
      <c r="D340" t="s">
        <v>11</v>
      </c>
      <c r="E340" t="s">
        <v>12</v>
      </c>
      <c r="F340">
        <v>7</v>
      </c>
      <c r="G340" t="s">
        <v>8</v>
      </c>
      <c r="H340">
        <v>0</v>
      </c>
      <c r="I340">
        <v>0</v>
      </c>
      <c r="J340">
        <v>0</v>
      </c>
      <c r="K340">
        <v>0</v>
      </c>
      <c r="L340">
        <v>0</v>
      </c>
      <c r="M340">
        <f t="shared" si="5"/>
        <v>0</v>
      </c>
    </row>
    <row r="341" spans="1:13" x14ac:dyDescent="0.35">
      <c r="A341" s="1">
        <v>42855</v>
      </c>
      <c r="B341">
        <v>8</v>
      </c>
      <c r="C341" t="s">
        <v>6</v>
      </c>
      <c r="D341" t="s">
        <v>11</v>
      </c>
      <c r="E341" t="s">
        <v>13</v>
      </c>
      <c r="F341">
        <v>12</v>
      </c>
      <c r="G341" t="s">
        <v>8</v>
      </c>
      <c r="H341">
        <v>0</v>
      </c>
      <c r="I341">
        <v>0</v>
      </c>
      <c r="J341">
        <v>2</v>
      </c>
      <c r="K341">
        <v>0</v>
      </c>
      <c r="L341">
        <v>0</v>
      </c>
      <c r="M341">
        <f t="shared" si="5"/>
        <v>2</v>
      </c>
    </row>
    <row r="342" spans="1:13" x14ac:dyDescent="0.35">
      <c r="A342" s="1">
        <v>42855</v>
      </c>
      <c r="B342">
        <v>8</v>
      </c>
      <c r="C342" t="s">
        <v>6</v>
      </c>
      <c r="D342" t="s">
        <v>12</v>
      </c>
      <c r="E342" t="s">
        <v>11</v>
      </c>
      <c r="F342">
        <v>6</v>
      </c>
      <c r="G342" t="s">
        <v>8</v>
      </c>
      <c r="H342">
        <v>0</v>
      </c>
      <c r="I342">
        <v>47</v>
      </c>
      <c r="J342">
        <v>9</v>
      </c>
      <c r="K342">
        <v>1</v>
      </c>
      <c r="L342">
        <v>0</v>
      </c>
      <c r="M342">
        <f t="shared" si="5"/>
        <v>57</v>
      </c>
    </row>
    <row r="343" spans="1:13" x14ac:dyDescent="0.35">
      <c r="A343" s="1">
        <v>42855</v>
      </c>
      <c r="B343">
        <v>8</v>
      </c>
      <c r="C343" t="s">
        <v>6</v>
      </c>
      <c r="D343" t="s">
        <v>12</v>
      </c>
      <c r="E343" t="s">
        <v>12</v>
      </c>
      <c r="F343">
        <v>9</v>
      </c>
      <c r="G343" t="s">
        <v>8</v>
      </c>
      <c r="H343">
        <v>0</v>
      </c>
      <c r="I343">
        <v>66</v>
      </c>
      <c r="J343">
        <v>20</v>
      </c>
      <c r="K343">
        <v>1</v>
      </c>
      <c r="L343">
        <v>0</v>
      </c>
      <c r="M343">
        <f t="shared" si="5"/>
        <v>87</v>
      </c>
    </row>
    <row r="344" spans="1:13" x14ac:dyDescent="0.35">
      <c r="A344" s="1">
        <v>42855</v>
      </c>
      <c r="B344">
        <v>8</v>
      </c>
      <c r="C344" t="s">
        <v>6</v>
      </c>
      <c r="D344" t="s">
        <v>12</v>
      </c>
      <c r="E344" t="s">
        <v>13</v>
      </c>
      <c r="F344">
        <v>12</v>
      </c>
      <c r="G344" t="s">
        <v>8</v>
      </c>
      <c r="H344">
        <v>0</v>
      </c>
      <c r="I344">
        <v>3</v>
      </c>
      <c r="J344">
        <v>1</v>
      </c>
      <c r="K344">
        <v>0</v>
      </c>
      <c r="L344">
        <v>0</v>
      </c>
      <c r="M344">
        <f t="shared" si="5"/>
        <v>4</v>
      </c>
    </row>
    <row r="345" spans="1:13" x14ac:dyDescent="0.35">
      <c r="A345" s="1">
        <v>42855</v>
      </c>
      <c r="B345">
        <v>8</v>
      </c>
      <c r="C345" t="s">
        <v>6</v>
      </c>
      <c r="D345" t="s">
        <v>13</v>
      </c>
      <c r="E345" t="s">
        <v>7</v>
      </c>
      <c r="F345">
        <v>3</v>
      </c>
      <c r="G345" t="s">
        <v>8</v>
      </c>
      <c r="H345">
        <v>0</v>
      </c>
      <c r="I345">
        <v>21</v>
      </c>
      <c r="J345">
        <v>0</v>
      </c>
      <c r="K345">
        <v>0</v>
      </c>
      <c r="L345">
        <v>0</v>
      </c>
      <c r="M345">
        <f t="shared" si="5"/>
        <v>21</v>
      </c>
    </row>
    <row r="346" spans="1:13" x14ac:dyDescent="0.35">
      <c r="A346" s="1">
        <v>42855</v>
      </c>
      <c r="B346">
        <v>8</v>
      </c>
      <c r="C346" t="s">
        <v>6</v>
      </c>
      <c r="D346" t="s">
        <v>13</v>
      </c>
      <c r="E346" t="s">
        <v>12</v>
      </c>
      <c r="F346">
        <v>9</v>
      </c>
      <c r="G346" t="s">
        <v>8</v>
      </c>
      <c r="H346">
        <v>0</v>
      </c>
      <c r="I346">
        <v>1</v>
      </c>
      <c r="J346">
        <v>0</v>
      </c>
      <c r="K346">
        <v>0</v>
      </c>
      <c r="L346">
        <v>0</v>
      </c>
      <c r="M346">
        <f t="shared" si="5"/>
        <v>1</v>
      </c>
    </row>
    <row r="347" spans="1:13" x14ac:dyDescent="0.35">
      <c r="A347" s="1">
        <v>42855</v>
      </c>
      <c r="B347">
        <v>8</v>
      </c>
      <c r="C347" t="s">
        <v>6</v>
      </c>
      <c r="D347" t="s">
        <v>13</v>
      </c>
      <c r="E347" t="s">
        <v>13</v>
      </c>
      <c r="F347">
        <v>12</v>
      </c>
      <c r="G347" t="s">
        <v>8</v>
      </c>
      <c r="H347">
        <v>0</v>
      </c>
      <c r="I347">
        <v>33</v>
      </c>
      <c r="J347">
        <v>1</v>
      </c>
      <c r="K347">
        <v>0</v>
      </c>
      <c r="L347">
        <v>0</v>
      </c>
      <c r="M347">
        <f t="shared" si="5"/>
        <v>34</v>
      </c>
    </row>
    <row r="348" spans="1:13" x14ac:dyDescent="0.35">
      <c r="A348" s="1">
        <v>42855</v>
      </c>
      <c r="B348">
        <v>8</v>
      </c>
      <c r="C348" t="s">
        <v>6</v>
      </c>
      <c r="D348" t="s">
        <v>14</v>
      </c>
      <c r="E348" t="s">
        <v>7</v>
      </c>
      <c r="F348">
        <v>3</v>
      </c>
      <c r="G348" t="s">
        <v>8</v>
      </c>
      <c r="H348">
        <v>0</v>
      </c>
      <c r="I348">
        <v>3</v>
      </c>
      <c r="J348">
        <v>1</v>
      </c>
      <c r="K348">
        <v>0</v>
      </c>
      <c r="L348">
        <v>0</v>
      </c>
      <c r="M348">
        <f t="shared" si="5"/>
        <v>4</v>
      </c>
    </row>
    <row r="349" spans="1:13" x14ac:dyDescent="0.35">
      <c r="A349" s="1">
        <v>42855</v>
      </c>
      <c r="B349">
        <v>8</v>
      </c>
      <c r="C349" t="s">
        <v>6</v>
      </c>
      <c r="D349" t="s">
        <v>14</v>
      </c>
      <c r="E349" t="s">
        <v>11</v>
      </c>
      <c r="F349">
        <v>6</v>
      </c>
      <c r="G349" t="s">
        <v>8</v>
      </c>
      <c r="H349">
        <v>0</v>
      </c>
      <c r="I349">
        <v>24</v>
      </c>
      <c r="J349">
        <v>5</v>
      </c>
      <c r="K349">
        <v>0</v>
      </c>
      <c r="L349">
        <v>0</v>
      </c>
      <c r="M349">
        <f t="shared" si="5"/>
        <v>29</v>
      </c>
    </row>
    <row r="350" spans="1:13" x14ac:dyDescent="0.35">
      <c r="A350" s="1">
        <v>42855</v>
      </c>
      <c r="B350">
        <v>8</v>
      </c>
      <c r="C350" t="s">
        <v>6</v>
      </c>
      <c r="D350" t="s">
        <v>14</v>
      </c>
      <c r="E350" t="s">
        <v>13</v>
      </c>
      <c r="F350">
        <v>12</v>
      </c>
      <c r="G350" t="s">
        <v>8</v>
      </c>
      <c r="H350">
        <v>0</v>
      </c>
      <c r="I350">
        <v>38</v>
      </c>
      <c r="J350">
        <v>0</v>
      </c>
      <c r="K350">
        <v>0</v>
      </c>
      <c r="L350">
        <v>0</v>
      </c>
      <c r="M350">
        <f t="shared" si="5"/>
        <v>38</v>
      </c>
    </row>
    <row r="351" spans="1:13" x14ac:dyDescent="0.35">
      <c r="A351" s="1">
        <v>42855</v>
      </c>
      <c r="B351">
        <v>8</v>
      </c>
      <c r="C351" t="s">
        <v>6</v>
      </c>
      <c r="D351" t="s">
        <v>15</v>
      </c>
      <c r="E351" t="s">
        <v>11</v>
      </c>
      <c r="F351">
        <v>6</v>
      </c>
      <c r="G351" t="s">
        <v>8</v>
      </c>
      <c r="H351">
        <v>10</v>
      </c>
      <c r="I351">
        <v>51</v>
      </c>
      <c r="J351">
        <v>0</v>
      </c>
      <c r="K351">
        <v>1</v>
      </c>
      <c r="L351">
        <v>4</v>
      </c>
      <c r="M351">
        <f t="shared" si="5"/>
        <v>56</v>
      </c>
    </row>
    <row r="352" spans="1:13" x14ac:dyDescent="0.35">
      <c r="A352" s="1">
        <v>42855</v>
      </c>
      <c r="B352">
        <v>8</v>
      </c>
      <c r="C352" t="s">
        <v>6</v>
      </c>
      <c r="D352" t="s">
        <v>15</v>
      </c>
      <c r="E352" t="s">
        <v>13</v>
      </c>
      <c r="F352">
        <v>12</v>
      </c>
      <c r="G352" t="s">
        <v>8</v>
      </c>
      <c r="H352">
        <v>3</v>
      </c>
      <c r="I352">
        <v>27</v>
      </c>
      <c r="J352">
        <v>0</v>
      </c>
      <c r="K352">
        <v>0</v>
      </c>
      <c r="L352">
        <v>0</v>
      </c>
      <c r="M352">
        <f t="shared" si="5"/>
        <v>27</v>
      </c>
    </row>
    <row r="353" spans="1:13" x14ac:dyDescent="0.35">
      <c r="A353" s="1">
        <v>42865</v>
      </c>
      <c r="B353">
        <v>10</v>
      </c>
      <c r="C353" t="s">
        <v>6</v>
      </c>
      <c r="D353" t="s">
        <v>7</v>
      </c>
      <c r="E353" t="s">
        <v>7</v>
      </c>
      <c r="F353">
        <v>1</v>
      </c>
      <c r="G353" t="s">
        <v>8</v>
      </c>
      <c r="H353">
        <v>0</v>
      </c>
      <c r="I353">
        <v>0</v>
      </c>
      <c r="J353">
        <v>0</v>
      </c>
      <c r="K353">
        <v>0</v>
      </c>
      <c r="L353">
        <v>0</v>
      </c>
      <c r="M353">
        <f t="shared" si="5"/>
        <v>0</v>
      </c>
    </row>
    <row r="354" spans="1:13" x14ac:dyDescent="0.35">
      <c r="A354" s="1">
        <v>42865</v>
      </c>
      <c r="B354">
        <v>10</v>
      </c>
      <c r="C354" t="s">
        <v>6</v>
      </c>
      <c r="D354" t="s">
        <v>7</v>
      </c>
      <c r="E354" t="s">
        <v>11</v>
      </c>
      <c r="F354">
        <v>4</v>
      </c>
      <c r="G354" t="s">
        <v>8</v>
      </c>
      <c r="H354">
        <v>0</v>
      </c>
      <c r="I354">
        <v>16</v>
      </c>
      <c r="J354">
        <v>0</v>
      </c>
      <c r="K354">
        <v>0</v>
      </c>
      <c r="L354">
        <v>0</v>
      </c>
      <c r="M354">
        <f t="shared" si="5"/>
        <v>16</v>
      </c>
    </row>
    <row r="355" spans="1:13" x14ac:dyDescent="0.35">
      <c r="A355" s="1">
        <v>42865</v>
      </c>
      <c r="B355">
        <v>10</v>
      </c>
      <c r="C355" t="s">
        <v>6</v>
      </c>
      <c r="D355" t="s">
        <v>7</v>
      </c>
      <c r="E355" t="s">
        <v>12</v>
      </c>
      <c r="F355">
        <v>7</v>
      </c>
      <c r="G355" t="s">
        <v>8</v>
      </c>
      <c r="H355">
        <v>0</v>
      </c>
      <c r="I355">
        <v>0</v>
      </c>
      <c r="J355">
        <v>0</v>
      </c>
      <c r="K355">
        <v>0</v>
      </c>
      <c r="L355">
        <v>0</v>
      </c>
      <c r="M355">
        <f t="shared" si="5"/>
        <v>0</v>
      </c>
    </row>
    <row r="356" spans="1:13" x14ac:dyDescent="0.35">
      <c r="A356" s="1">
        <v>42865</v>
      </c>
      <c r="B356">
        <v>10</v>
      </c>
      <c r="C356" t="s">
        <v>6</v>
      </c>
      <c r="D356" t="s">
        <v>7</v>
      </c>
      <c r="E356" t="s">
        <v>13</v>
      </c>
      <c r="F356">
        <v>10</v>
      </c>
      <c r="G356" t="s">
        <v>8</v>
      </c>
      <c r="H356">
        <v>0</v>
      </c>
      <c r="I356">
        <v>4</v>
      </c>
      <c r="J356">
        <v>0</v>
      </c>
      <c r="K356">
        <v>0</v>
      </c>
      <c r="L356">
        <v>0</v>
      </c>
      <c r="M356">
        <f t="shared" si="5"/>
        <v>4</v>
      </c>
    </row>
    <row r="357" spans="1:13" x14ac:dyDescent="0.35">
      <c r="A357" s="1">
        <v>42865</v>
      </c>
      <c r="B357">
        <v>10</v>
      </c>
      <c r="C357" t="s">
        <v>6</v>
      </c>
      <c r="D357" t="s">
        <v>11</v>
      </c>
      <c r="E357" t="s">
        <v>7</v>
      </c>
      <c r="F357">
        <v>3</v>
      </c>
      <c r="G357" t="s">
        <v>8</v>
      </c>
      <c r="H357">
        <v>0</v>
      </c>
      <c r="I357">
        <v>0</v>
      </c>
      <c r="J357">
        <v>0</v>
      </c>
      <c r="K357">
        <v>0</v>
      </c>
      <c r="L357">
        <v>0</v>
      </c>
      <c r="M357">
        <f t="shared" si="5"/>
        <v>0</v>
      </c>
    </row>
    <row r="358" spans="1:13" x14ac:dyDescent="0.35">
      <c r="A358" s="1">
        <v>42865</v>
      </c>
      <c r="B358">
        <v>10</v>
      </c>
      <c r="C358" t="s">
        <v>6</v>
      </c>
      <c r="D358" t="s">
        <v>11</v>
      </c>
      <c r="E358" t="s">
        <v>11</v>
      </c>
      <c r="F358">
        <v>6</v>
      </c>
      <c r="G358" t="s">
        <v>8</v>
      </c>
      <c r="H358">
        <v>0</v>
      </c>
      <c r="I358">
        <v>0</v>
      </c>
      <c r="J358">
        <v>0</v>
      </c>
      <c r="K358">
        <v>0</v>
      </c>
      <c r="L358">
        <v>0</v>
      </c>
      <c r="M358">
        <f t="shared" si="5"/>
        <v>0</v>
      </c>
    </row>
    <row r="359" spans="1:13" x14ac:dyDescent="0.35">
      <c r="A359" s="1">
        <v>42865</v>
      </c>
      <c r="B359">
        <v>10</v>
      </c>
      <c r="C359" t="s">
        <v>6</v>
      </c>
      <c r="D359" t="s">
        <v>11</v>
      </c>
      <c r="E359" t="s">
        <v>12</v>
      </c>
      <c r="F359">
        <v>7</v>
      </c>
      <c r="G359" t="s">
        <v>8</v>
      </c>
      <c r="H359">
        <v>0</v>
      </c>
      <c r="I359">
        <v>0</v>
      </c>
      <c r="J359">
        <v>0</v>
      </c>
      <c r="K359">
        <v>0</v>
      </c>
      <c r="L359">
        <v>0</v>
      </c>
      <c r="M359">
        <f t="shared" si="5"/>
        <v>0</v>
      </c>
    </row>
    <row r="360" spans="1:13" x14ac:dyDescent="0.35">
      <c r="A360" s="1">
        <v>42865</v>
      </c>
      <c r="B360">
        <v>10</v>
      </c>
      <c r="C360" t="s">
        <v>6</v>
      </c>
      <c r="D360" t="s">
        <v>11</v>
      </c>
      <c r="E360" t="s">
        <v>13</v>
      </c>
      <c r="F360">
        <v>12</v>
      </c>
      <c r="G360" t="s">
        <v>8</v>
      </c>
      <c r="H360">
        <v>0</v>
      </c>
      <c r="I360">
        <v>0</v>
      </c>
      <c r="J360">
        <v>0</v>
      </c>
      <c r="K360">
        <v>0</v>
      </c>
      <c r="L360">
        <v>0</v>
      </c>
      <c r="M360">
        <f t="shared" si="5"/>
        <v>0</v>
      </c>
    </row>
    <row r="361" spans="1:13" x14ac:dyDescent="0.35">
      <c r="A361" s="1">
        <v>42865</v>
      </c>
      <c r="B361">
        <v>10</v>
      </c>
      <c r="C361" t="s">
        <v>6</v>
      </c>
      <c r="D361" t="s">
        <v>12</v>
      </c>
      <c r="E361" t="s">
        <v>11</v>
      </c>
      <c r="F361">
        <v>6</v>
      </c>
      <c r="G361" t="s">
        <v>8</v>
      </c>
      <c r="H361">
        <v>6</v>
      </c>
      <c r="I361">
        <v>11</v>
      </c>
      <c r="J361">
        <v>34</v>
      </c>
      <c r="K361">
        <v>9</v>
      </c>
      <c r="L361">
        <v>1</v>
      </c>
      <c r="M361">
        <f t="shared" si="5"/>
        <v>55</v>
      </c>
    </row>
    <row r="362" spans="1:13" x14ac:dyDescent="0.35">
      <c r="A362" s="1">
        <v>42865</v>
      </c>
      <c r="B362">
        <v>10</v>
      </c>
      <c r="C362" t="s">
        <v>6</v>
      </c>
      <c r="D362" t="s">
        <v>12</v>
      </c>
      <c r="E362" t="s">
        <v>12</v>
      </c>
      <c r="F362">
        <v>9</v>
      </c>
      <c r="G362" t="s">
        <v>8</v>
      </c>
      <c r="H362">
        <v>0</v>
      </c>
      <c r="I362">
        <v>20</v>
      </c>
      <c r="J362">
        <v>51</v>
      </c>
      <c r="K362">
        <v>17</v>
      </c>
      <c r="L362">
        <v>1</v>
      </c>
      <c r="M362">
        <f t="shared" si="5"/>
        <v>89</v>
      </c>
    </row>
    <row r="363" spans="1:13" x14ac:dyDescent="0.35">
      <c r="A363" s="1">
        <v>42865</v>
      </c>
      <c r="B363">
        <v>10</v>
      </c>
      <c r="C363" t="s">
        <v>6</v>
      </c>
      <c r="D363" t="s">
        <v>12</v>
      </c>
      <c r="E363" t="s">
        <v>13</v>
      </c>
      <c r="F363">
        <v>12</v>
      </c>
      <c r="G363" t="s">
        <v>8</v>
      </c>
      <c r="H363">
        <v>0</v>
      </c>
      <c r="I363">
        <v>4</v>
      </c>
      <c r="J363">
        <v>1</v>
      </c>
      <c r="K363">
        <v>0</v>
      </c>
      <c r="L363">
        <v>0</v>
      </c>
      <c r="M363">
        <f t="shared" si="5"/>
        <v>5</v>
      </c>
    </row>
    <row r="364" spans="1:13" x14ac:dyDescent="0.35">
      <c r="A364" s="1">
        <v>42865</v>
      </c>
      <c r="B364">
        <v>10</v>
      </c>
      <c r="C364" t="s">
        <v>6</v>
      </c>
      <c r="D364" t="s">
        <v>13</v>
      </c>
      <c r="E364" t="s">
        <v>7</v>
      </c>
      <c r="F364">
        <v>3</v>
      </c>
      <c r="G364" t="s">
        <v>8</v>
      </c>
      <c r="H364">
        <v>0</v>
      </c>
      <c r="I364">
        <v>17</v>
      </c>
      <c r="J364">
        <v>3</v>
      </c>
      <c r="K364">
        <v>0</v>
      </c>
      <c r="L364">
        <v>0</v>
      </c>
      <c r="M364">
        <f t="shared" si="5"/>
        <v>20</v>
      </c>
    </row>
    <row r="365" spans="1:13" x14ac:dyDescent="0.35">
      <c r="A365" s="1">
        <v>42865</v>
      </c>
      <c r="B365">
        <v>10</v>
      </c>
      <c r="C365" t="s">
        <v>6</v>
      </c>
      <c r="D365" t="s">
        <v>13</v>
      </c>
      <c r="E365" t="s">
        <v>12</v>
      </c>
      <c r="F365">
        <v>9</v>
      </c>
      <c r="G365" t="s">
        <v>8</v>
      </c>
      <c r="H365">
        <v>0</v>
      </c>
      <c r="I365">
        <v>0</v>
      </c>
      <c r="J365">
        <v>1</v>
      </c>
      <c r="K365">
        <v>0</v>
      </c>
      <c r="L365">
        <v>0</v>
      </c>
      <c r="M365">
        <f t="shared" si="5"/>
        <v>1</v>
      </c>
    </row>
    <row r="366" spans="1:13" x14ac:dyDescent="0.35">
      <c r="A366" s="1">
        <v>42865</v>
      </c>
      <c r="B366">
        <v>10</v>
      </c>
      <c r="C366" t="s">
        <v>6</v>
      </c>
      <c r="D366" t="s">
        <v>13</v>
      </c>
      <c r="E366" t="s">
        <v>13</v>
      </c>
      <c r="F366">
        <v>12</v>
      </c>
      <c r="G366" t="s">
        <v>8</v>
      </c>
      <c r="H366">
        <v>0</v>
      </c>
      <c r="I366">
        <v>19</v>
      </c>
      <c r="J366">
        <v>6</v>
      </c>
      <c r="K366">
        <v>0</v>
      </c>
      <c r="L366">
        <v>0</v>
      </c>
      <c r="M366">
        <f t="shared" si="5"/>
        <v>25</v>
      </c>
    </row>
    <row r="367" spans="1:13" x14ac:dyDescent="0.35">
      <c r="A367" s="1">
        <v>42865</v>
      </c>
      <c r="B367">
        <v>10</v>
      </c>
      <c r="C367" t="s">
        <v>6</v>
      </c>
      <c r="D367" t="s">
        <v>14</v>
      </c>
      <c r="E367" t="s">
        <v>7</v>
      </c>
      <c r="F367">
        <v>3</v>
      </c>
      <c r="G367" t="s">
        <v>8</v>
      </c>
      <c r="H367">
        <v>0</v>
      </c>
      <c r="I367">
        <v>4</v>
      </c>
      <c r="J367">
        <v>0</v>
      </c>
      <c r="K367">
        <v>0</v>
      </c>
      <c r="L367">
        <v>1</v>
      </c>
      <c r="M367">
        <f t="shared" si="5"/>
        <v>5</v>
      </c>
    </row>
    <row r="368" spans="1:13" x14ac:dyDescent="0.35">
      <c r="A368" s="1">
        <v>42865</v>
      </c>
      <c r="B368">
        <v>10</v>
      </c>
      <c r="C368" t="s">
        <v>6</v>
      </c>
      <c r="D368" t="s">
        <v>14</v>
      </c>
      <c r="E368" t="s">
        <v>11</v>
      </c>
      <c r="F368">
        <v>6</v>
      </c>
      <c r="G368" t="s">
        <v>8</v>
      </c>
      <c r="H368">
        <v>0</v>
      </c>
      <c r="I368">
        <v>4</v>
      </c>
      <c r="J368">
        <v>18</v>
      </c>
      <c r="K368">
        <v>5</v>
      </c>
      <c r="L368">
        <v>0</v>
      </c>
      <c r="M368">
        <f t="shared" si="5"/>
        <v>27</v>
      </c>
    </row>
    <row r="369" spans="1:13" x14ac:dyDescent="0.35">
      <c r="A369" s="1">
        <v>42865</v>
      </c>
      <c r="B369">
        <v>10</v>
      </c>
      <c r="C369" t="s">
        <v>6</v>
      </c>
      <c r="D369" t="s">
        <v>14</v>
      </c>
      <c r="E369" t="s">
        <v>13</v>
      </c>
      <c r="F369">
        <v>12</v>
      </c>
      <c r="G369" t="s">
        <v>8</v>
      </c>
      <c r="H369">
        <v>0</v>
      </c>
      <c r="I369">
        <v>32</v>
      </c>
      <c r="J369">
        <v>10</v>
      </c>
      <c r="K369">
        <v>0</v>
      </c>
      <c r="L369">
        <v>0</v>
      </c>
      <c r="M369">
        <f t="shared" si="5"/>
        <v>42</v>
      </c>
    </row>
    <row r="370" spans="1:13" x14ac:dyDescent="0.35">
      <c r="A370" s="1">
        <v>42865</v>
      </c>
      <c r="B370">
        <v>10</v>
      </c>
      <c r="C370" t="s">
        <v>6</v>
      </c>
      <c r="D370" t="s">
        <v>15</v>
      </c>
      <c r="E370" t="s">
        <v>11</v>
      </c>
      <c r="F370">
        <v>6</v>
      </c>
      <c r="G370" t="s">
        <v>8</v>
      </c>
      <c r="H370">
        <v>0</v>
      </c>
      <c r="I370">
        <v>45</v>
      </c>
      <c r="J370">
        <v>0</v>
      </c>
      <c r="K370">
        <v>1</v>
      </c>
      <c r="L370">
        <v>1</v>
      </c>
      <c r="M370">
        <f t="shared" si="5"/>
        <v>47</v>
      </c>
    </row>
    <row r="371" spans="1:13" x14ac:dyDescent="0.35">
      <c r="A371" s="1">
        <v>42865</v>
      </c>
      <c r="B371">
        <v>10</v>
      </c>
      <c r="C371" t="s">
        <v>6</v>
      </c>
      <c r="D371" t="s">
        <v>15</v>
      </c>
      <c r="E371" t="s">
        <v>13</v>
      </c>
      <c r="F371">
        <v>12</v>
      </c>
      <c r="G371" t="s">
        <v>8</v>
      </c>
      <c r="H371">
        <v>0</v>
      </c>
      <c r="I371">
        <v>25</v>
      </c>
      <c r="J371">
        <v>3</v>
      </c>
      <c r="K371">
        <v>0</v>
      </c>
      <c r="L371">
        <v>0</v>
      </c>
      <c r="M371">
        <f t="shared" si="5"/>
        <v>28</v>
      </c>
    </row>
    <row r="372" spans="1:13" x14ac:dyDescent="0.35">
      <c r="A372" s="1">
        <v>42877</v>
      </c>
      <c r="B372">
        <v>12</v>
      </c>
      <c r="C372" t="s">
        <v>6</v>
      </c>
      <c r="D372" t="s">
        <v>7</v>
      </c>
      <c r="E372" t="s">
        <v>7</v>
      </c>
      <c r="F372">
        <v>1</v>
      </c>
      <c r="G372" t="s">
        <v>8</v>
      </c>
      <c r="H372">
        <v>0</v>
      </c>
      <c r="I372">
        <v>0</v>
      </c>
      <c r="J372">
        <v>0</v>
      </c>
      <c r="K372">
        <v>0</v>
      </c>
      <c r="L372">
        <v>0</v>
      </c>
      <c r="M372">
        <f t="shared" si="5"/>
        <v>0</v>
      </c>
    </row>
    <row r="373" spans="1:13" x14ac:dyDescent="0.35">
      <c r="A373" s="1">
        <v>42877</v>
      </c>
      <c r="B373">
        <v>12</v>
      </c>
      <c r="C373" t="s">
        <v>6</v>
      </c>
      <c r="D373" t="s">
        <v>7</v>
      </c>
      <c r="E373" t="s">
        <v>11</v>
      </c>
      <c r="F373">
        <v>4</v>
      </c>
      <c r="G373" t="s">
        <v>8</v>
      </c>
      <c r="H373">
        <v>7</v>
      </c>
      <c r="I373">
        <v>9</v>
      </c>
      <c r="J373">
        <v>9</v>
      </c>
      <c r="K373">
        <v>0</v>
      </c>
      <c r="L373">
        <v>0</v>
      </c>
      <c r="M373">
        <f t="shared" si="5"/>
        <v>18</v>
      </c>
    </row>
    <row r="374" spans="1:13" x14ac:dyDescent="0.35">
      <c r="A374" s="1">
        <v>42877</v>
      </c>
      <c r="B374">
        <v>12</v>
      </c>
      <c r="C374" t="s">
        <v>6</v>
      </c>
      <c r="D374" t="s">
        <v>7</v>
      </c>
      <c r="E374" t="s">
        <v>12</v>
      </c>
      <c r="F374">
        <v>7</v>
      </c>
      <c r="G374" t="s">
        <v>8</v>
      </c>
      <c r="H374">
        <v>0</v>
      </c>
      <c r="I374">
        <v>0</v>
      </c>
      <c r="J374">
        <v>0</v>
      </c>
      <c r="K374">
        <v>0</v>
      </c>
      <c r="L374">
        <v>0</v>
      </c>
      <c r="M374">
        <f t="shared" si="5"/>
        <v>0</v>
      </c>
    </row>
    <row r="375" spans="1:13" x14ac:dyDescent="0.35">
      <c r="A375" s="1">
        <v>42877</v>
      </c>
      <c r="B375">
        <v>12</v>
      </c>
      <c r="C375" t="s">
        <v>6</v>
      </c>
      <c r="D375" t="s">
        <v>7</v>
      </c>
      <c r="E375" t="s">
        <v>13</v>
      </c>
      <c r="F375">
        <v>10</v>
      </c>
      <c r="G375" t="s">
        <v>8</v>
      </c>
      <c r="H375">
        <v>0</v>
      </c>
      <c r="I375">
        <v>14</v>
      </c>
      <c r="J375">
        <v>0</v>
      </c>
      <c r="K375">
        <v>0</v>
      </c>
      <c r="L375">
        <v>0</v>
      </c>
      <c r="M375">
        <f t="shared" si="5"/>
        <v>14</v>
      </c>
    </row>
    <row r="376" spans="1:13" x14ac:dyDescent="0.35">
      <c r="A376" s="1">
        <v>42877</v>
      </c>
      <c r="B376">
        <v>12</v>
      </c>
      <c r="C376" t="s">
        <v>6</v>
      </c>
      <c r="D376" t="s">
        <v>11</v>
      </c>
      <c r="E376" t="s">
        <v>7</v>
      </c>
      <c r="F376">
        <v>3</v>
      </c>
      <c r="G376" t="s">
        <v>8</v>
      </c>
      <c r="H376">
        <v>0</v>
      </c>
      <c r="I376">
        <v>0</v>
      </c>
      <c r="J376">
        <v>0</v>
      </c>
      <c r="K376">
        <v>0</v>
      </c>
      <c r="L376">
        <v>0</v>
      </c>
      <c r="M376">
        <f t="shared" si="5"/>
        <v>0</v>
      </c>
    </row>
    <row r="377" spans="1:13" x14ac:dyDescent="0.35">
      <c r="A377" s="1">
        <v>42877</v>
      </c>
      <c r="B377">
        <v>12</v>
      </c>
      <c r="C377" t="s">
        <v>6</v>
      </c>
      <c r="D377" t="s">
        <v>11</v>
      </c>
      <c r="E377" t="s">
        <v>11</v>
      </c>
      <c r="F377">
        <v>6</v>
      </c>
      <c r="G377" t="s">
        <v>8</v>
      </c>
      <c r="H377">
        <v>0</v>
      </c>
      <c r="I377">
        <v>0</v>
      </c>
      <c r="J377">
        <v>0</v>
      </c>
      <c r="K377">
        <v>0</v>
      </c>
      <c r="L377">
        <v>0</v>
      </c>
      <c r="M377">
        <f t="shared" si="5"/>
        <v>0</v>
      </c>
    </row>
    <row r="378" spans="1:13" x14ac:dyDescent="0.35">
      <c r="A378" s="1">
        <v>42877</v>
      </c>
      <c r="B378">
        <v>12</v>
      </c>
      <c r="C378" t="s">
        <v>6</v>
      </c>
      <c r="D378" t="s">
        <v>11</v>
      </c>
      <c r="E378" t="s">
        <v>12</v>
      </c>
      <c r="F378">
        <v>7</v>
      </c>
      <c r="G378" t="s">
        <v>8</v>
      </c>
      <c r="H378">
        <v>0</v>
      </c>
      <c r="I378">
        <v>0</v>
      </c>
      <c r="J378">
        <v>0</v>
      </c>
      <c r="K378">
        <v>0</v>
      </c>
      <c r="L378">
        <v>0</v>
      </c>
      <c r="M378">
        <f t="shared" si="5"/>
        <v>0</v>
      </c>
    </row>
    <row r="379" spans="1:13" x14ac:dyDescent="0.35">
      <c r="A379" s="1">
        <v>42877</v>
      </c>
      <c r="B379">
        <v>12</v>
      </c>
      <c r="C379" t="s">
        <v>6</v>
      </c>
      <c r="D379" t="s">
        <v>11</v>
      </c>
      <c r="E379" t="s">
        <v>13</v>
      </c>
      <c r="F379">
        <v>12</v>
      </c>
      <c r="G379" t="s">
        <v>8</v>
      </c>
      <c r="H379">
        <v>0</v>
      </c>
      <c r="I379">
        <v>0</v>
      </c>
      <c r="J379">
        <v>0</v>
      </c>
      <c r="K379">
        <v>0</v>
      </c>
      <c r="L379">
        <v>0</v>
      </c>
      <c r="M379">
        <f t="shared" si="5"/>
        <v>0</v>
      </c>
    </row>
    <row r="380" spans="1:13" x14ac:dyDescent="0.35">
      <c r="A380" s="1">
        <v>42877</v>
      </c>
      <c r="B380">
        <v>12</v>
      </c>
      <c r="C380" t="s">
        <v>6</v>
      </c>
      <c r="D380" t="s">
        <v>12</v>
      </c>
      <c r="E380" t="s">
        <v>11</v>
      </c>
      <c r="F380">
        <v>6</v>
      </c>
      <c r="G380" t="s">
        <v>8</v>
      </c>
      <c r="H380">
        <v>0</v>
      </c>
      <c r="I380">
        <v>0</v>
      </c>
      <c r="J380">
        <v>36</v>
      </c>
      <c r="K380">
        <v>12</v>
      </c>
      <c r="L380">
        <v>1</v>
      </c>
      <c r="M380">
        <f t="shared" si="5"/>
        <v>49</v>
      </c>
    </row>
    <row r="381" spans="1:13" x14ac:dyDescent="0.35">
      <c r="A381" s="1">
        <v>42877</v>
      </c>
      <c r="B381">
        <v>12</v>
      </c>
      <c r="C381" t="s">
        <v>6</v>
      </c>
      <c r="D381" t="s">
        <v>12</v>
      </c>
      <c r="E381" t="s">
        <v>13</v>
      </c>
      <c r="F381">
        <v>12</v>
      </c>
      <c r="G381" t="s">
        <v>8</v>
      </c>
      <c r="H381">
        <v>5</v>
      </c>
      <c r="I381">
        <v>3</v>
      </c>
      <c r="J381">
        <v>1</v>
      </c>
      <c r="K381">
        <v>0</v>
      </c>
      <c r="L381">
        <v>0</v>
      </c>
      <c r="M381">
        <f t="shared" si="5"/>
        <v>4</v>
      </c>
    </row>
    <row r="382" spans="1:13" x14ac:dyDescent="0.35">
      <c r="A382" s="1">
        <v>42877</v>
      </c>
      <c r="B382">
        <v>12</v>
      </c>
      <c r="C382" t="s">
        <v>6</v>
      </c>
      <c r="D382" t="s">
        <v>13</v>
      </c>
      <c r="E382" t="s">
        <v>7</v>
      </c>
      <c r="F382">
        <v>3</v>
      </c>
      <c r="G382" t="s">
        <v>8</v>
      </c>
      <c r="H382">
        <v>0</v>
      </c>
      <c r="I382">
        <v>15</v>
      </c>
      <c r="J382">
        <v>5</v>
      </c>
      <c r="K382">
        <v>0</v>
      </c>
      <c r="L382">
        <v>0</v>
      </c>
      <c r="M382">
        <f t="shared" si="5"/>
        <v>20</v>
      </c>
    </row>
    <row r="383" spans="1:13" x14ac:dyDescent="0.35">
      <c r="A383" s="1">
        <v>42877</v>
      </c>
      <c r="B383">
        <v>12</v>
      </c>
      <c r="C383" t="s">
        <v>6</v>
      </c>
      <c r="D383" t="s">
        <v>13</v>
      </c>
      <c r="E383" t="s">
        <v>12</v>
      </c>
      <c r="F383">
        <v>9</v>
      </c>
      <c r="G383" t="s">
        <v>8</v>
      </c>
      <c r="H383">
        <v>0</v>
      </c>
      <c r="I383">
        <v>0</v>
      </c>
      <c r="J383">
        <v>1</v>
      </c>
      <c r="K383">
        <v>0</v>
      </c>
      <c r="L383">
        <v>0</v>
      </c>
      <c r="M383">
        <f t="shared" si="5"/>
        <v>1</v>
      </c>
    </row>
    <row r="384" spans="1:13" x14ac:dyDescent="0.35">
      <c r="A384" s="1">
        <v>42877</v>
      </c>
      <c r="B384">
        <v>12</v>
      </c>
      <c r="C384" t="s">
        <v>6</v>
      </c>
      <c r="D384" t="s">
        <v>13</v>
      </c>
      <c r="E384" t="s">
        <v>13</v>
      </c>
      <c r="F384">
        <v>12</v>
      </c>
      <c r="G384" t="s">
        <v>8</v>
      </c>
      <c r="H384">
        <v>0</v>
      </c>
      <c r="I384">
        <v>16</v>
      </c>
      <c r="J384">
        <v>10</v>
      </c>
      <c r="K384">
        <v>5</v>
      </c>
      <c r="L384">
        <v>0</v>
      </c>
      <c r="M384">
        <f t="shared" si="5"/>
        <v>31</v>
      </c>
    </row>
    <row r="385" spans="1:13" x14ac:dyDescent="0.35">
      <c r="A385" s="1">
        <v>42877</v>
      </c>
      <c r="B385">
        <v>12</v>
      </c>
      <c r="C385" t="s">
        <v>6</v>
      </c>
      <c r="D385" t="s">
        <v>14</v>
      </c>
      <c r="E385" t="s">
        <v>7</v>
      </c>
      <c r="F385">
        <v>3</v>
      </c>
      <c r="G385" t="s">
        <v>8</v>
      </c>
      <c r="H385">
        <v>0</v>
      </c>
      <c r="I385">
        <v>1</v>
      </c>
      <c r="J385">
        <v>3</v>
      </c>
      <c r="K385">
        <v>0</v>
      </c>
      <c r="L385">
        <v>0</v>
      </c>
      <c r="M385">
        <f t="shared" si="5"/>
        <v>4</v>
      </c>
    </row>
    <row r="386" spans="1:13" x14ac:dyDescent="0.35">
      <c r="A386" s="1">
        <v>42877</v>
      </c>
      <c r="B386">
        <v>12</v>
      </c>
      <c r="C386" t="s">
        <v>6</v>
      </c>
      <c r="D386" t="s">
        <v>14</v>
      </c>
      <c r="E386" t="s">
        <v>11</v>
      </c>
      <c r="F386">
        <v>6</v>
      </c>
      <c r="G386" t="s">
        <v>8</v>
      </c>
      <c r="H386">
        <v>0</v>
      </c>
      <c r="I386">
        <v>0</v>
      </c>
      <c r="J386">
        <v>23</v>
      </c>
      <c r="K386">
        <v>0</v>
      </c>
      <c r="L386">
        <v>5</v>
      </c>
      <c r="M386">
        <f t="shared" si="5"/>
        <v>28</v>
      </c>
    </row>
    <row r="387" spans="1:13" x14ac:dyDescent="0.35">
      <c r="A387" s="1">
        <v>42877</v>
      </c>
      <c r="B387">
        <v>12</v>
      </c>
      <c r="C387" t="s">
        <v>6</v>
      </c>
      <c r="D387" t="s">
        <v>14</v>
      </c>
      <c r="E387" t="s">
        <v>13</v>
      </c>
      <c r="F387">
        <v>12</v>
      </c>
      <c r="G387" t="s">
        <v>8</v>
      </c>
      <c r="H387">
        <v>0</v>
      </c>
      <c r="I387">
        <v>31</v>
      </c>
      <c r="J387">
        <v>10</v>
      </c>
      <c r="K387">
        <v>1</v>
      </c>
      <c r="L387">
        <v>0</v>
      </c>
      <c r="M387">
        <f t="shared" ref="M387:M450" si="6">SUM(I387:L387)</f>
        <v>42</v>
      </c>
    </row>
    <row r="388" spans="1:13" x14ac:dyDescent="0.35">
      <c r="A388" s="1">
        <v>42877</v>
      </c>
      <c r="B388">
        <v>12</v>
      </c>
      <c r="C388" t="s">
        <v>6</v>
      </c>
      <c r="D388" t="s">
        <v>15</v>
      </c>
      <c r="E388" t="s">
        <v>11</v>
      </c>
      <c r="F388">
        <v>6</v>
      </c>
      <c r="G388" t="s">
        <v>8</v>
      </c>
      <c r="H388">
        <v>0</v>
      </c>
      <c r="I388">
        <v>28</v>
      </c>
      <c r="J388">
        <v>18</v>
      </c>
      <c r="K388">
        <v>0</v>
      </c>
      <c r="L388">
        <v>0</v>
      </c>
      <c r="M388">
        <f t="shared" si="6"/>
        <v>46</v>
      </c>
    </row>
    <row r="389" spans="1:13" x14ac:dyDescent="0.35">
      <c r="A389" s="1">
        <v>42877</v>
      </c>
      <c r="B389">
        <v>12</v>
      </c>
      <c r="C389" t="s">
        <v>6</v>
      </c>
      <c r="D389" t="s">
        <v>15</v>
      </c>
      <c r="E389" t="s">
        <v>13</v>
      </c>
      <c r="F389">
        <v>12</v>
      </c>
      <c r="G389" t="s">
        <v>8</v>
      </c>
      <c r="H389">
        <v>0</v>
      </c>
      <c r="I389">
        <v>13</v>
      </c>
      <c r="J389">
        <v>17</v>
      </c>
      <c r="K389">
        <v>0</v>
      </c>
      <c r="L389">
        <v>0</v>
      </c>
      <c r="M389">
        <f t="shared" si="6"/>
        <v>30</v>
      </c>
    </row>
    <row r="390" spans="1:13" x14ac:dyDescent="0.35">
      <c r="A390" s="1">
        <v>42891</v>
      </c>
      <c r="B390">
        <v>14</v>
      </c>
      <c r="C390" t="s">
        <v>6</v>
      </c>
      <c r="D390" t="s">
        <v>7</v>
      </c>
      <c r="E390" t="s">
        <v>7</v>
      </c>
      <c r="F390">
        <v>1</v>
      </c>
      <c r="G390" t="s">
        <v>8</v>
      </c>
      <c r="H390">
        <v>0</v>
      </c>
      <c r="I390">
        <v>0</v>
      </c>
      <c r="J390">
        <v>0</v>
      </c>
      <c r="K390">
        <v>0</v>
      </c>
      <c r="L390">
        <v>0</v>
      </c>
      <c r="M390">
        <f t="shared" si="6"/>
        <v>0</v>
      </c>
    </row>
    <row r="391" spans="1:13" x14ac:dyDescent="0.35">
      <c r="A391" s="1">
        <v>42891</v>
      </c>
      <c r="B391">
        <v>14</v>
      </c>
      <c r="C391" t="s">
        <v>6</v>
      </c>
      <c r="D391" t="s">
        <v>7</v>
      </c>
      <c r="E391" t="s">
        <v>11</v>
      </c>
      <c r="F391">
        <v>4</v>
      </c>
      <c r="G391" t="s">
        <v>8</v>
      </c>
      <c r="H391">
        <v>4</v>
      </c>
      <c r="I391">
        <v>5</v>
      </c>
      <c r="J391">
        <v>11</v>
      </c>
      <c r="K391">
        <v>0</v>
      </c>
      <c r="L391">
        <v>0</v>
      </c>
      <c r="M391">
        <f t="shared" si="6"/>
        <v>16</v>
      </c>
    </row>
    <row r="392" spans="1:13" x14ac:dyDescent="0.35">
      <c r="A392" s="1">
        <v>42891</v>
      </c>
      <c r="B392">
        <v>14</v>
      </c>
      <c r="C392" t="s">
        <v>6</v>
      </c>
      <c r="D392" t="s">
        <v>7</v>
      </c>
      <c r="E392" t="s">
        <v>12</v>
      </c>
      <c r="F392">
        <v>7</v>
      </c>
      <c r="G392" t="s">
        <v>8</v>
      </c>
      <c r="H392">
        <v>8</v>
      </c>
      <c r="I392">
        <v>0</v>
      </c>
      <c r="J392">
        <v>0</v>
      </c>
      <c r="K392">
        <v>0</v>
      </c>
      <c r="L392">
        <v>0</v>
      </c>
      <c r="M392">
        <f t="shared" si="6"/>
        <v>0</v>
      </c>
    </row>
    <row r="393" spans="1:13" x14ac:dyDescent="0.35">
      <c r="A393" s="1">
        <v>42891</v>
      </c>
      <c r="B393">
        <v>14</v>
      </c>
      <c r="C393" t="s">
        <v>6</v>
      </c>
      <c r="D393" t="s">
        <v>7</v>
      </c>
      <c r="E393" t="s">
        <v>13</v>
      </c>
      <c r="F393">
        <v>10</v>
      </c>
      <c r="G393" t="s">
        <v>8</v>
      </c>
      <c r="H393">
        <v>11</v>
      </c>
      <c r="I393">
        <v>12</v>
      </c>
      <c r="J393">
        <v>0</v>
      </c>
      <c r="K393">
        <v>0</v>
      </c>
      <c r="L393">
        <v>0</v>
      </c>
      <c r="M393">
        <f t="shared" si="6"/>
        <v>12</v>
      </c>
    </row>
    <row r="394" spans="1:13" x14ac:dyDescent="0.35">
      <c r="A394" s="1">
        <v>42891</v>
      </c>
      <c r="B394">
        <v>14</v>
      </c>
      <c r="C394" t="s">
        <v>6</v>
      </c>
      <c r="D394" t="s">
        <v>11</v>
      </c>
      <c r="E394" t="s">
        <v>7</v>
      </c>
      <c r="F394">
        <v>3</v>
      </c>
      <c r="G394" t="s">
        <v>8</v>
      </c>
      <c r="H394">
        <v>0</v>
      </c>
      <c r="I394">
        <v>0</v>
      </c>
      <c r="J394">
        <v>0</v>
      </c>
      <c r="K394">
        <v>0</v>
      </c>
      <c r="L394">
        <v>0</v>
      </c>
      <c r="M394">
        <f t="shared" si="6"/>
        <v>0</v>
      </c>
    </row>
    <row r="395" spans="1:13" x14ac:dyDescent="0.35">
      <c r="A395" s="1">
        <v>42891</v>
      </c>
      <c r="B395">
        <v>14</v>
      </c>
      <c r="C395" t="s">
        <v>6</v>
      </c>
      <c r="D395" t="s">
        <v>11</v>
      </c>
      <c r="E395" t="s">
        <v>11</v>
      </c>
      <c r="F395">
        <v>6</v>
      </c>
      <c r="G395" t="s">
        <v>8</v>
      </c>
      <c r="H395">
        <v>0</v>
      </c>
      <c r="I395">
        <v>0</v>
      </c>
      <c r="J395">
        <v>0</v>
      </c>
      <c r="K395">
        <v>0</v>
      </c>
      <c r="L395">
        <v>0</v>
      </c>
      <c r="M395">
        <f t="shared" si="6"/>
        <v>0</v>
      </c>
    </row>
    <row r="396" spans="1:13" x14ac:dyDescent="0.35">
      <c r="A396" s="1">
        <v>42891</v>
      </c>
      <c r="B396">
        <v>14</v>
      </c>
      <c r="C396" t="s">
        <v>6</v>
      </c>
      <c r="D396" t="s">
        <v>11</v>
      </c>
      <c r="E396" t="s">
        <v>12</v>
      </c>
      <c r="F396">
        <v>7</v>
      </c>
      <c r="G396" t="s">
        <v>8</v>
      </c>
      <c r="H396">
        <v>0</v>
      </c>
      <c r="I396">
        <v>1</v>
      </c>
      <c r="J396">
        <v>0</v>
      </c>
      <c r="K396">
        <v>0</v>
      </c>
      <c r="L396">
        <v>0</v>
      </c>
      <c r="M396">
        <f t="shared" si="6"/>
        <v>1</v>
      </c>
    </row>
    <row r="397" spans="1:13" x14ac:dyDescent="0.35">
      <c r="A397" s="1">
        <v>42891</v>
      </c>
      <c r="B397">
        <v>14</v>
      </c>
      <c r="C397" t="s">
        <v>6</v>
      </c>
      <c r="D397" t="s">
        <v>11</v>
      </c>
      <c r="E397" t="s">
        <v>13</v>
      </c>
      <c r="F397">
        <v>12</v>
      </c>
      <c r="G397" t="s">
        <v>8</v>
      </c>
      <c r="H397">
        <v>0</v>
      </c>
      <c r="I397">
        <v>0</v>
      </c>
      <c r="J397">
        <v>0</v>
      </c>
      <c r="K397">
        <v>0</v>
      </c>
      <c r="L397">
        <v>0</v>
      </c>
      <c r="M397">
        <f t="shared" si="6"/>
        <v>0</v>
      </c>
    </row>
    <row r="398" spans="1:13" x14ac:dyDescent="0.35">
      <c r="A398" s="1">
        <v>42891</v>
      </c>
      <c r="B398">
        <v>14</v>
      </c>
      <c r="C398" t="s">
        <v>6</v>
      </c>
      <c r="D398" t="s">
        <v>12</v>
      </c>
      <c r="E398" t="s">
        <v>11</v>
      </c>
      <c r="F398">
        <v>6</v>
      </c>
      <c r="G398" t="s">
        <v>8</v>
      </c>
      <c r="H398">
        <v>6</v>
      </c>
      <c r="I398">
        <v>0</v>
      </c>
      <c r="J398">
        <v>4</v>
      </c>
      <c r="K398">
        <v>25</v>
      </c>
      <c r="L398">
        <v>19</v>
      </c>
      <c r="M398">
        <f t="shared" si="6"/>
        <v>48</v>
      </c>
    </row>
    <row r="399" spans="1:13" x14ac:dyDescent="0.35">
      <c r="A399" s="1">
        <v>42891</v>
      </c>
      <c r="B399">
        <v>14</v>
      </c>
      <c r="C399" t="s">
        <v>6</v>
      </c>
      <c r="D399" t="s">
        <v>12</v>
      </c>
      <c r="E399" t="s">
        <v>13</v>
      </c>
      <c r="F399">
        <v>12</v>
      </c>
      <c r="G399" t="s">
        <v>8</v>
      </c>
      <c r="H399">
        <v>0</v>
      </c>
      <c r="I399">
        <v>1</v>
      </c>
      <c r="J399">
        <v>3</v>
      </c>
      <c r="K399">
        <v>0</v>
      </c>
      <c r="L399">
        <v>0</v>
      </c>
      <c r="M399">
        <f t="shared" si="6"/>
        <v>4</v>
      </c>
    </row>
    <row r="400" spans="1:13" x14ac:dyDescent="0.35">
      <c r="A400" s="1">
        <v>42891</v>
      </c>
      <c r="B400">
        <v>14</v>
      </c>
      <c r="C400" t="s">
        <v>6</v>
      </c>
      <c r="D400" t="s">
        <v>13</v>
      </c>
      <c r="E400" t="s">
        <v>7</v>
      </c>
      <c r="F400">
        <v>3</v>
      </c>
      <c r="G400" t="s">
        <v>8</v>
      </c>
      <c r="H400">
        <v>0</v>
      </c>
      <c r="I400">
        <v>11</v>
      </c>
      <c r="J400">
        <v>5</v>
      </c>
      <c r="K400">
        <v>0</v>
      </c>
      <c r="L400">
        <v>0</v>
      </c>
      <c r="M400">
        <f t="shared" si="6"/>
        <v>16</v>
      </c>
    </row>
    <row r="401" spans="1:13" x14ac:dyDescent="0.35">
      <c r="A401" s="1">
        <v>42891</v>
      </c>
      <c r="B401">
        <v>14</v>
      </c>
      <c r="C401" t="s">
        <v>6</v>
      </c>
      <c r="D401" t="s">
        <v>13</v>
      </c>
      <c r="E401" t="s">
        <v>12</v>
      </c>
      <c r="F401">
        <v>9</v>
      </c>
      <c r="G401" t="s">
        <v>8</v>
      </c>
      <c r="H401">
        <v>0</v>
      </c>
      <c r="I401">
        <v>0</v>
      </c>
      <c r="J401">
        <v>1</v>
      </c>
      <c r="K401">
        <v>0</v>
      </c>
      <c r="L401">
        <v>0</v>
      </c>
      <c r="M401">
        <f t="shared" si="6"/>
        <v>1</v>
      </c>
    </row>
    <row r="402" spans="1:13" x14ac:dyDescent="0.35">
      <c r="A402" s="1">
        <v>42891</v>
      </c>
      <c r="B402">
        <v>14</v>
      </c>
      <c r="C402" t="s">
        <v>6</v>
      </c>
      <c r="D402" t="s">
        <v>13</v>
      </c>
      <c r="E402" t="s">
        <v>13</v>
      </c>
      <c r="F402">
        <v>12</v>
      </c>
      <c r="G402" t="s">
        <v>8</v>
      </c>
      <c r="H402">
        <v>12</v>
      </c>
      <c r="I402">
        <v>0</v>
      </c>
      <c r="J402">
        <v>9</v>
      </c>
      <c r="K402">
        <v>5</v>
      </c>
      <c r="L402">
        <v>0</v>
      </c>
      <c r="M402">
        <f t="shared" si="6"/>
        <v>14</v>
      </c>
    </row>
    <row r="403" spans="1:13" x14ac:dyDescent="0.35">
      <c r="A403" s="1">
        <v>42891</v>
      </c>
      <c r="B403">
        <v>14</v>
      </c>
      <c r="C403" t="s">
        <v>6</v>
      </c>
      <c r="D403" t="s">
        <v>14</v>
      </c>
      <c r="E403" t="s">
        <v>7</v>
      </c>
      <c r="F403">
        <v>3</v>
      </c>
      <c r="G403" t="s">
        <v>8</v>
      </c>
      <c r="H403">
        <v>0</v>
      </c>
      <c r="I403">
        <v>0</v>
      </c>
      <c r="J403">
        <v>1</v>
      </c>
      <c r="K403">
        <v>2</v>
      </c>
      <c r="L403">
        <v>0</v>
      </c>
      <c r="M403">
        <f t="shared" si="6"/>
        <v>3</v>
      </c>
    </row>
    <row r="404" spans="1:13" x14ac:dyDescent="0.35">
      <c r="A404" s="1">
        <v>42891</v>
      </c>
      <c r="B404">
        <v>14</v>
      </c>
      <c r="C404" t="s">
        <v>6</v>
      </c>
      <c r="D404" t="s">
        <v>14</v>
      </c>
      <c r="E404" t="s">
        <v>11</v>
      </c>
      <c r="F404">
        <v>6</v>
      </c>
      <c r="G404" t="s">
        <v>8</v>
      </c>
      <c r="H404">
        <v>0</v>
      </c>
      <c r="I404">
        <v>0</v>
      </c>
      <c r="J404">
        <v>14</v>
      </c>
      <c r="K404">
        <v>7</v>
      </c>
      <c r="L404">
        <v>1</v>
      </c>
      <c r="M404">
        <f t="shared" si="6"/>
        <v>22</v>
      </c>
    </row>
    <row r="405" spans="1:13" x14ac:dyDescent="0.35">
      <c r="A405" s="1">
        <v>42891</v>
      </c>
      <c r="B405">
        <v>14</v>
      </c>
      <c r="C405" t="s">
        <v>6</v>
      </c>
      <c r="D405" t="s">
        <v>14</v>
      </c>
      <c r="E405" t="s">
        <v>13</v>
      </c>
      <c r="F405">
        <v>12</v>
      </c>
      <c r="G405" t="s">
        <v>8</v>
      </c>
      <c r="H405">
        <v>0</v>
      </c>
      <c r="I405">
        <v>15</v>
      </c>
      <c r="J405">
        <v>23</v>
      </c>
      <c r="K405">
        <v>5</v>
      </c>
      <c r="L405">
        <v>1</v>
      </c>
      <c r="M405">
        <f t="shared" si="6"/>
        <v>44</v>
      </c>
    </row>
    <row r="406" spans="1:13" x14ac:dyDescent="0.35">
      <c r="A406" s="1">
        <v>42891</v>
      </c>
      <c r="B406">
        <v>14</v>
      </c>
      <c r="C406" t="s">
        <v>6</v>
      </c>
      <c r="D406" t="s">
        <v>15</v>
      </c>
      <c r="E406" t="s">
        <v>11</v>
      </c>
      <c r="F406">
        <v>6</v>
      </c>
      <c r="G406" t="s">
        <v>8</v>
      </c>
      <c r="H406">
        <v>0</v>
      </c>
      <c r="I406">
        <v>15</v>
      </c>
      <c r="J406">
        <v>28</v>
      </c>
      <c r="K406">
        <v>0</v>
      </c>
      <c r="L406">
        <v>0</v>
      </c>
      <c r="M406">
        <f t="shared" si="6"/>
        <v>43</v>
      </c>
    </row>
    <row r="407" spans="1:13" x14ac:dyDescent="0.35">
      <c r="A407" s="1">
        <v>42891</v>
      </c>
      <c r="B407">
        <v>14</v>
      </c>
      <c r="C407" t="s">
        <v>6</v>
      </c>
      <c r="D407" t="s">
        <v>15</v>
      </c>
      <c r="E407" t="s">
        <v>13</v>
      </c>
      <c r="F407">
        <v>12</v>
      </c>
      <c r="G407" t="s">
        <v>8</v>
      </c>
      <c r="H407">
        <v>24</v>
      </c>
      <c r="I407">
        <v>8</v>
      </c>
      <c r="J407">
        <v>11</v>
      </c>
      <c r="K407">
        <v>2</v>
      </c>
      <c r="L407">
        <v>0</v>
      </c>
      <c r="M407">
        <f t="shared" si="6"/>
        <v>21</v>
      </c>
    </row>
    <row r="408" spans="1:13" x14ac:dyDescent="0.35">
      <c r="A408" s="1">
        <v>42905</v>
      </c>
      <c r="B408">
        <v>16</v>
      </c>
      <c r="C408" t="s">
        <v>6</v>
      </c>
      <c r="D408" t="s">
        <v>7</v>
      </c>
      <c r="E408" t="s">
        <v>7</v>
      </c>
      <c r="F408">
        <v>1</v>
      </c>
      <c r="G408" t="s">
        <v>8</v>
      </c>
      <c r="H408">
        <v>0</v>
      </c>
      <c r="I408">
        <v>0</v>
      </c>
      <c r="J408">
        <v>0</v>
      </c>
      <c r="K408">
        <v>0</v>
      </c>
      <c r="L408">
        <v>0</v>
      </c>
      <c r="M408">
        <f t="shared" si="6"/>
        <v>0</v>
      </c>
    </row>
    <row r="409" spans="1:13" x14ac:dyDescent="0.35">
      <c r="A409" s="1">
        <v>42905</v>
      </c>
      <c r="B409">
        <v>16</v>
      </c>
      <c r="C409" t="s">
        <v>6</v>
      </c>
      <c r="D409" t="s">
        <v>7</v>
      </c>
      <c r="E409" t="s">
        <v>11</v>
      </c>
      <c r="F409">
        <v>4</v>
      </c>
      <c r="G409" t="s">
        <v>8</v>
      </c>
      <c r="H409">
        <v>1</v>
      </c>
      <c r="I409">
        <v>4</v>
      </c>
      <c r="J409">
        <v>4</v>
      </c>
      <c r="K409">
        <v>1</v>
      </c>
      <c r="L409">
        <v>0</v>
      </c>
      <c r="M409">
        <f t="shared" si="6"/>
        <v>9</v>
      </c>
    </row>
    <row r="410" spans="1:13" x14ac:dyDescent="0.35">
      <c r="A410" s="1">
        <v>42905</v>
      </c>
      <c r="B410">
        <v>16</v>
      </c>
      <c r="C410" t="s">
        <v>6</v>
      </c>
      <c r="D410" t="s">
        <v>7</v>
      </c>
      <c r="E410" t="s">
        <v>12</v>
      </c>
      <c r="F410">
        <v>7</v>
      </c>
      <c r="G410" t="s">
        <v>8</v>
      </c>
      <c r="H410">
        <v>11</v>
      </c>
      <c r="I410">
        <v>1</v>
      </c>
      <c r="J410">
        <v>0</v>
      </c>
      <c r="K410">
        <v>0</v>
      </c>
      <c r="L410">
        <v>0</v>
      </c>
      <c r="M410">
        <f t="shared" si="6"/>
        <v>1</v>
      </c>
    </row>
    <row r="411" spans="1:13" x14ac:dyDescent="0.35">
      <c r="A411" s="1">
        <v>42905</v>
      </c>
      <c r="B411">
        <v>16</v>
      </c>
      <c r="C411" t="s">
        <v>6</v>
      </c>
      <c r="D411" t="s">
        <v>7</v>
      </c>
      <c r="E411" t="s">
        <v>13</v>
      </c>
      <c r="F411">
        <v>10</v>
      </c>
      <c r="G411" t="s">
        <v>8</v>
      </c>
      <c r="H411">
        <v>0</v>
      </c>
      <c r="I411">
        <v>16</v>
      </c>
      <c r="J411">
        <v>0</v>
      </c>
      <c r="K411">
        <v>0</v>
      </c>
      <c r="L411">
        <v>0</v>
      </c>
      <c r="M411">
        <f t="shared" si="6"/>
        <v>16</v>
      </c>
    </row>
    <row r="412" spans="1:13" x14ac:dyDescent="0.35">
      <c r="A412" s="1">
        <v>42905</v>
      </c>
      <c r="B412">
        <v>16</v>
      </c>
      <c r="C412" t="s">
        <v>6</v>
      </c>
      <c r="D412" t="s">
        <v>11</v>
      </c>
      <c r="E412" t="s">
        <v>7</v>
      </c>
      <c r="F412">
        <v>3</v>
      </c>
      <c r="G412" t="s">
        <v>8</v>
      </c>
      <c r="H412">
        <v>0</v>
      </c>
      <c r="I412">
        <v>0</v>
      </c>
      <c r="J412">
        <v>0</v>
      </c>
      <c r="K412">
        <v>0</v>
      </c>
      <c r="L412">
        <v>0</v>
      </c>
      <c r="M412">
        <f t="shared" si="6"/>
        <v>0</v>
      </c>
    </row>
    <row r="413" spans="1:13" x14ac:dyDescent="0.35">
      <c r="A413" s="1">
        <v>42905</v>
      </c>
      <c r="B413">
        <v>16</v>
      </c>
      <c r="C413" t="s">
        <v>6</v>
      </c>
      <c r="D413" t="s">
        <v>11</v>
      </c>
      <c r="E413" t="s">
        <v>11</v>
      </c>
      <c r="F413">
        <v>6</v>
      </c>
      <c r="G413" t="s">
        <v>8</v>
      </c>
      <c r="H413">
        <v>0</v>
      </c>
      <c r="I413">
        <v>0</v>
      </c>
      <c r="J413">
        <v>0</v>
      </c>
      <c r="K413">
        <v>0</v>
      </c>
      <c r="L413">
        <v>0</v>
      </c>
      <c r="M413">
        <f t="shared" si="6"/>
        <v>0</v>
      </c>
    </row>
    <row r="414" spans="1:13" x14ac:dyDescent="0.35">
      <c r="A414" s="1">
        <v>42905</v>
      </c>
      <c r="B414">
        <v>16</v>
      </c>
      <c r="C414" t="s">
        <v>6</v>
      </c>
      <c r="D414" t="s">
        <v>11</v>
      </c>
      <c r="E414" t="s">
        <v>12</v>
      </c>
      <c r="F414">
        <v>7</v>
      </c>
      <c r="G414" t="s">
        <v>8</v>
      </c>
      <c r="H414">
        <v>0</v>
      </c>
      <c r="I414">
        <v>1</v>
      </c>
      <c r="J414">
        <v>0</v>
      </c>
      <c r="K414">
        <v>0</v>
      </c>
      <c r="L414">
        <v>0</v>
      </c>
      <c r="M414">
        <f t="shared" si="6"/>
        <v>1</v>
      </c>
    </row>
    <row r="415" spans="1:13" x14ac:dyDescent="0.35">
      <c r="A415" s="1">
        <v>42905</v>
      </c>
      <c r="B415">
        <v>16</v>
      </c>
      <c r="C415" t="s">
        <v>6</v>
      </c>
      <c r="D415" t="s">
        <v>11</v>
      </c>
      <c r="E415" t="s">
        <v>13</v>
      </c>
      <c r="F415">
        <v>12</v>
      </c>
      <c r="G415" t="s">
        <v>8</v>
      </c>
      <c r="H415">
        <v>1</v>
      </c>
      <c r="I415">
        <v>0</v>
      </c>
      <c r="J415">
        <v>0</v>
      </c>
      <c r="K415">
        <v>0</v>
      </c>
      <c r="L415">
        <v>0</v>
      </c>
      <c r="M415">
        <f t="shared" si="6"/>
        <v>0</v>
      </c>
    </row>
    <row r="416" spans="1:13" x14ac:dyDescent="0.35">
      <c r="A416" s="1">
        <v>42905</v>
      </c>
      <c r="B416">
        <v>16</v>
      </c>
      <c r="C416" t="s">
        <v>6</v>
      </c>
      <c r="D416" t="s">
        <v>12</v>
      </c>
      <c r="E416" t="s">
        <v>11</v>
      </c>
      <c r="F416">
        <v>6</v>
      </c>
      <c r="G416" t="s">
        <v>8</v>
      </c>
      <c r="H416">
        <v>0</v>
      </c>
      <c r="I416">
        <v>0</v>
      </c>
      <c r="J416">
        <v>0</v>
      </c>
      <c r="K416">
        <v>29</v>
      </c>
      <c r="L416">
        <v>18</v>
      </c>
      <c r="M416">
        <f t="shared" si="6"/>
        <v>47</v>
      </c>
    </row>
    <row r="417" spans="1:13" x14ac:dyDescent="0.35">
      <c r="A417" s="1">
        <v>42905</v>
      </c>
      <c r="B417">
        <v>16</v>
      </c>
      <c r="C417" t="s">
        <v>6</v>
      </c>
      <c r="D417" t="s">
        <v>12</v>
      </c>
      <c r="E417" t="s">
        <v>13</v>
      </c>
      <c r="F417">
        <v>12</v>
      </c>
      <c r="G417" t="s">
        <v>8</v>
      </c>
      <c r="H417">
        <v>0</v>
      </c>
      <c r="I417">
        <v>1</v>
      </c>
      <c r="J417">
        <v>2</v>
      </c>
      <c r="K417">
        <v>0</v>
      </c>
      <c r="L417">
        <v>0</v>
      </c>
      <c r="M417">
        <f t="shared" si="6"/>
        <v>3</v>
      </c>
    </row>
    <row r="418" spans="1:13" x14ac:dyDescent="0.35">
      <c r="A418" s="1">
        <v>42905</v>
      </c>
      <c r="B418">
        <v>16</v>
      </c>
      <c r="C418" t="s">
        <v>6</v>
      </c>
      <c r="D418" t="s">
        <v>13</v>
      </c>
      <c r="E418" t="s">
        <v>7</v>
      </c>
      <c r="F418">
        <v>3</v>
      </c>
      <c r="G418" t="s">
        <v>8</v>
      </c>
      <c r="H418">
        <v>0</v>
      </c>
      <c r="I418">
        <v>1</v>
      </c>
      <c r="J418">
        <v>10</v>
      </c>
      <c r="K418">
        <v>0</v>
      </c>
      <c r="L418">
        <v>0</v>
      </c>
      <c r="M418">
        <f t="shared" si="6"/>
        <v>11</v>
      </c>
    </row>
    <row r="419" spans="1:13" x14ac:dyDescent="0.35">
      <c r="A419" s="1">
        <v>42905</v>
      </c>
      <c r="B419">
        <v>16</v>
      </c>
      <c r="C419" t="s">
        <v>6</v>
      </c>
      <c r="D419" t="s">
        <v>13</v>
      </c>
      <c r="E419" t="s">
        <v>12</v>
      </c>
      <c r="F419">
        <v>9</v>
      </c>
      <c r="G419" t="s">
        <v>8</v>
      </c>
      <c r="H419">
        <v>4</v>
      </c>
      <c r="I419">
        <v>0</v>
      </c>
      <c r="J419">
        <v>0</v>
      </c>
      <c r="K419">
        <v>1</v>
      </c>
      <c r="L419">
        <v>0</v>
      </c>
      <c r="M419">
        <f t="shared" si="6"/>
        <v>1</v>
      </c>
    </row>
    <row r="420" spans="1:13" x14ac:dyDescent="0.35">
      <c r="A420" s="1">
        <v>42905</v>
      </c>
      <c r="B420">
        <v>16</v>
      </c>
      <c r="C420" t="s">
        <v>6</v>
      </c>
      <c r="D420" t="s">
        <v>13</v>
      </c>
      <c r="E420" t="s">
        <v>13</v>
      </c>
      <c r="F420">
        <v>12</v>
      </c>
      <c r="G420" t="s">
        <v>8</v>
      </c>
      <c r="H420">
        <v>0</v>
      </c>
      <c r="I420">
        <v>0</v>
      </c>
      <c r="J420">
        <v>3</v>
      </c>
      <c r="K420">
        <v>6</v>
      </c>
      <c r="L420">
        <v>4</v>
      </c>
      <c r="M420">
        <f t="shared" si="6"/>
        <v>13</v>
      </c>
    </row>
    <row r="421" spans="1:13" x14ac:dyDescent="0.35">
      <c r="A421" s="1">
        <v>42905</v>
      </c>
      <c r="B421">
        <v>16</v>
      </c>
      <c r="C421" t="s">
        <v>6</v>
      </c>
      <c r="D421" t="s">
        <v>14</v>
      </c>
      <c r="E421" t="s">
        <v>7</v>
      </c>
      <c r="F421">
        <v>3</v>
      </c>
      <c r="G421" t="s">
        <v>8</v>
      </c>
      <c r="H421">
        <v>0</v>
      </c>
      <c r="I421">
        <v>0</v>
      </c>
      <c r="J421">
        <v>0</v>
      </c>
      <c r="K421">
        <v>2</v>
      </c>
      <c r="L421">
        <v>0</v>
      </c>
      <c r="M421">
        <f t="shared" si="6"/>
        <v>2</v>
      </c>
    </row>
    <row r="422" spans="1:13" x14ac:dyDescent="0.35">
      <c r="A422" s="1">
        <v>42905</v>
      </c>
      <c r="B422">
        <v>16</v>
      </c>
      <c r="C422" t="s">
        <v>6</v>
      </c>
      <c r="D422" t="s">
        <v>14</v>
      </c>
      <c r="E422" t="s">
        <v>11</v>
      </c>
      <c r="F422">
        <v>6</v>
      </c>
      <c r="G422" t="s">
        <v>8</v>
      </c>
      <c r="H422">
        <v>0</v>
      </c>
      <c r="I422">
        <v>0</v>
      </c>
      <c r="J422">
        <v>9</v>
      </c>
      <c r="K422">
        <v>12</v>
      </c>
      <c r="L422">
        <v>0</v>
      </c>
      <c r="M422">
        <f t="shared" si="6"/>
        <v>21</v>
      </c>
    </row>
    <row r="423" spans="1:13" x14ac:dyDescent="0.35">
      <c r="A423" s="1">
        <v>42905</v>
      </c>
      <c r="B423">
        <v>16</v>
      </c>
      <c r="C423" t="s">
        <v>6</v>
      </c>
      <c r="D423" t="s">
        <v>15</v>
      </c>
      <c r="E423" t="s">
        <v>11</v>
      </c>
      <c r="F423">
        <v>6</v>
      </c>
      <c r="G423" t="s">
        <v>8</v>
      </c>
      <c r="H423">
        <v>0</v>
      </c>
      <c r="I423">
        <v>5</v>
      </c>
      <c r="J423">
        <v>11</v>
      </c>
      <c r="K423">
        <v>23</v>
      </c>
      <c r="L423">
        <v>0</v>
      </c>
      <c r="M423">
        <f t="shared" si="6"/>
        <v>39</v>
      </c>
    </row>
    <row r="424" spans="1:13" x14ac:dyDescent="0.35">
      <c r="A424" s="1">
        <v>42905</v>
      </c>
      <c r="B424">
        <v>16</v>
      </c>
      <c r="C424" t="s">
        <v>6</v>
      </c>
      <c r="D424" t="s">
        <v>15</v>
      </c>
      <c r="E424" t="s">
        <v>13</v>
      </c>
      <c r="F424">
        <v>12</v>
      </c>
      <c r="G424" t="s">
        <v>8</v>
      </c>
      <c r="H424">
        <v>3</v>
      </c>
      <c r="I424">
        <v>3</v>
      </c>
      <c r="J424">
        <v>7</v>
      </c>
      <c r="K424">
        <v>5</v>
      </c>
      <c r="L424">
        <v>0</v>
      </c>
      <c r="M424">
        <f t="shared" si="6"/>
        <v>15</v>
      </c>
    </row>
    <row r="425" spans="1:13" x14ac:dyDescent="0.35">
      <c r="A425" s="1">
        <v>42936</v>
      </c>
      <c r="B425">
        <v>18</v>
      </c>
      <c r="C425" t="s">
        <v>6</v>
      </c>
      <c r="D425" t="s">
        <v>7</v>
      </c>
      <c r="E425" t="s">
        <v>7</v>
      </c>
      <c r="F425">
        <v>1</v>
      </c>
      <c r="G425" t="s">
        <v>8</v>
      </c>
      <c r="H425">
        <v>0</v>
      </c>
      <c r="I425">
        <v>0</v>
      </c>
      <c r="J425">
        <v>0</v>
      </c>
      <c r="K425">
        <v>0</v>
      </c>
      <c r="L425">
        <v>0</v>
      </c>
      <c r="M425">
        <f t="shared" si="6"/>
        <v>0</v>
      </c>
    </row>
    <row r="426" spans="1:13" x14ac:dyDescent="0.35">
      <c r="A426" s="1">
        <v>42936</v>
      </c>
      <c r="B426">
        <v>18</v>
      </c>
      <c r="C426" t="s">
        <v>6</v>
      </c>
      <c r="D426" t="s">
        <v>7</v>
      </c>
      <c r="E426" t="s">
        <v>11</v>
      </c>
      <c r="F426">
        <v>4</v>
      </c>
      <c r="G426" t="s">
        <v>8</v>
      </c>
      <c r="H426">
        <v>2</v>
      </c>
      <c r="I426">
        <v>0</v>
      </c>
      <c r="J426">
        <v>3</v>
      </c>
      <c r="K426">
        <v>3</v>
      </c>
      <c r="L426">
        <v>0</v>
      </c>
      <c r="M426">
        <f t="shared" si="6"/>
        <v>6</v>
      </c>
    </row>
    <row r="427" spans="1:13" x14ac:dyDescent="0.35">
      <c r="A427" s="1">
        <v>42936</v>
      </c>
      <c r="B427">
        <v>18</v>
      </c>
      <c r="C427" t="s">
        <v>6</v>
      </c>
      <c r="D427" t="s">
        <v>7</v>
      </c>
      <c r="E427" t="s">
        <v>12</v>
      </c>
      <c r="F427">
        <v>7</v>
      </c>
      <c r="G427" t="s">
        <v>8</v>
      </c>
      <c r="H427">
        <v>0</v>
      </c>
      <c r="I427">
        <v>0</v>
      </c>
      <c r="J427">
        <v>0</v>
      </c>
      <c r="K427">
        <v>0</v>
      </c>
      <c r="L427">
        <v>0</v>
      </c>
      <c r="M427">
        <f t="shared" si="6"/>
        <v>0</v>
      </c>
    </row>
    <row r="428" spans="1:13" x14ac:dyDescent="0.35">
      <c r="A428" s="1">
        <v>42936</v>
      </c>
      <c r="B428">
        <v>18</v>
      </c>
      <c r="C428" t="s">
        <v>6</v>
      </c>
      <c r="D428" t="s">
        <v>7</v>
      </c>
      <c r="E428" t="s">
        <v>13</v>
      </c>
      <c r="F428">
        <v>10</v>
      </c>
      <c r="G428" t="s">
        <v>8</v>
      </c>
      <c r="H428">
        <v>0</v>
      </c>
      <c r="I428">
        <v>11</v>
      </c>
      <c r="J428">
        <v>0</v>
      </c>
      <c r="K428">
        <v>0</v>
      </c>
      <c r="L428">
        <v>0</v>
      </c>
      <c r="M428">
        <f t="shared" si="6"/>
        <v>11</v>
      </c>
    </row>
    <row r="429" spans="1:13" x14ac:dyDescent="0.35">
      <c r="A429" s="1">
        <v>42936</v>
      </c>
      <c r="B429">
        <v>18</v>
      </c>
      <c r="C429" t="s">
        <v>6</v>
      </c>
      <c r="D429" t="s">
        <v>11</v>
      </c>
      <c r="E429" t="s">
        <v>7</v>
      </c>
      <c r="F429">
        <v>3</v>
      </c>
      <c r="G429" t="s">
        <v>8</v>
      </c>
      <c r="H429">
        <v>0</v>
      </c>
      <c r="I429">
        <v>0</v>
      </c>
      <c r="J429">
        <v>0</v>
      </c>
      <c r="K429">
        <v>0</v>
      </c>
      <c r="L429">
        <v>0</v>
      </c>
      <c r="M429">
        <f t="shared" si="6"/>
        <v>0</v>
      </c>
    </row>
    <row r="430" spans="1:13" x14ac:dyDescent="0.35">
      <c r="A430" s="1">
        <v>42936</v>
      </c>
      <c r="B430">
        <v>18</v>
      </c>
      <c r="C430" t="s">
        <v>6</v>
      </c>
      <c r="D430" t="s">
        <v>11</v>
      </c>
      <c r="E430" t="s">
        <v>11</v>
      </c>
      <c r="F430">
        <v>6</v>
      </c>
      <c r="G430" t="s">
        <v>8</v>
      </c>
      <c r="H430">
        <v>0</v>
      </c>
      <c r="I430">
        <v>0</v>
      </c>
      <c r="J430">
        <v>0</v>
      </c>
      <c r="K430">
        <v>0</v>
      </c>
      <c r="L430">
        <v>0</v>
      </c>
      <c r="M430">
        <f t="shared" si="6"/>
        <v>0</v>
      </c>
    </row>
    <row r="431" spans="1:13" x14ac:dyDescent="0.35">
      <c r="A431" s="1">
        <v>42936</v>
      </c>
      <c r="B431">
        <v>18</v>
      </c>
      <c r="C431" t="s">
        <v>6</v>
      </c>
      <c r="D431" t="s">
        <v>11</v>
      </c>
      <c r="E431" t="s">
        <v>12</v>
      </c>
      <c r="F431">
        <v>7</v>
      </c>
      <c r="G431" t="s">
        <v>8</v>
      </c>
      <c r="H431">
        <v>0</v>
      </c>
      <c r="I431">
        <v>1</v>
      </c>
      <c r="J431">
        <v>0</v>
      </c>
      <c r="K431">
        <v>0</v>
      </c>
      <c r="L431">
        <v>0</v>
      </c>
      <c r="M431">
        <f t="shared" si="6"/>
        <v>1</v>
      </c>
    </row>
    <row r="432" spans="1:13" x14ac:dyDescent="0.35">
      <c r="A432" s="1">
        <v>42936</v>
      </c>
      <c r="B432">
        <v>18</v>
      </c>
      <c r="C432" t="s">
        <v>6</v>
      </c>
      <c r="D432" t="s">
        <v>11</v>
      </c>
      <c r="E432" t="s">
        <v>13</v>
      </c>
      <c r="F432">
        <v>12</v>
      </c>
      <c r="G432" t="s">
        <v>8</v>
      </c>
      <c r="H432">
        <v>0</v>
      </c>
      <c r="I432">
        <v>0</v>
      </c>
      <c r="J432">
        <v>0</v>
      </c>
      <c r="K432">
        <v>0</v>
      </c>
      <c r="L432">
        <v>0</v>
      </c>
      <c r="M432">
        <f t="shared" si="6"/>
        <v>0</v>
      </c>
    </row>
    <row r="433" spans="1:13" x14ac:dyDescent="0.35">
      <c r="A433" s="1">
        <v>42936</v>
      </c>
      <c r="B433">
        <v>18</v>
      </c>
      <c r="C433" t="s">
        <v>6</v>
      </c>
      <c r="D433" t="s">
        <v>12</v>
      </c>
      <c r="E433" t="s">
        <v>11</v>
      </c>
      <c r="F433">
        <v>6</v>
      </c>
      <c r="G433" t="s">
        <v>8</v>
      </c>
      <c r="H433">
        <v>0</v>
      </c>
      <c r="I433">
        <v>0</v>
      </c>
      <c r="J433">
        <v>0</v>
      </c>
      <c r="K433">
        <v>20</v>
      </c>
      <c r="L433">
        <v>16</v>
      </c>
      <c r="M433">
        <f t="shared" si="6"/>
        <v>36</v>
      </c>
    </row>
    <row r="434" spans="1:13" x14ac:dyDescent="0.35">
      <c r="A434" s="1">
        <v>42936</v>
      </c>
      <c r="B434">
        <v>18</v>
      </c>
      <c r="C434" t="s">
        <v>6</v>
      </c>
      <c r="D434" t="s">
        <v>12</v>
      </c>
      <c r="E434" t="s">
        <v>13</v>
      </c>
      <c r="F434">
        <v>12</v>
      </c>
      <c r="G434" t="s">
        <v>8</v>
      </c>
      <c r="H434">
        <v>0</v>
      </c>
      <c r="I434">
        <v>0</v>
      </c>
      <c r="J434">
        <v>2</v>
      </c>
      <c r="K434">
        <v>0</v>
      </c>
      <c r="L434">
        <v>0</v>
      </c>
      <c r="M434">
        <f t="shared" si="6"/>
        <v>2</v>
      </c>
    </row>
    <row r="435" spans="1:13" x14ac:dyDescent="0.35">
      <c r="A435" s="1">
        <v>42936</v>
      </c>
      <c r="B435">
        <v>18</v>
      </c>
      <c r="C435" t="s">
        <v>6</v>
      </c>
      <c r="D435" t="s">
        <v>13</v>
      </c>
      <c r="E435" t="s">
        <v>7</v>
      </c>
      <c r="F435">
        <v>3</v>
      </c>
      <c r="G435" t="s">
        <v>8</v>
      </c>
      <c r="H435">
        <v>31</v>
      </c>
      <c r="I435">
        <v>1</v>
      </c>
      <c r="J435">
        <v>9</v>
      </c>
      <c r="K435">
        <v>1</v>
      </c>
      <c r="L435">
        <v>0</v>
      </c>
      <c r="M435">
        <f t="shared" si="6"/>
        <v>11</v>
      </c>
    </row>
    <row r="436" spans="1:13" x14ac:dyDescent="0.35">
      <c r="A436" s="1">
        <v>42936</v>
      </c>
      <c r="B436">
        <v>18</v>
      </c>
      <c r="C436" t="s">
        <v>6</v>
      </c>
      <c r="D436" t="s">
        <v>13</v>
      </c>
      <c r="E436" t="s">
        <v>12</v>
      </c>
      <c r="F436">
        <v>9</v>
      </c>
      <c r="G436" t="s">
        <v>8</v>
      </c>
      <c r="H436">
        <v>3</v>
      </c>
      <c r="I436">
        <v>0</v>
      </c>
      <c r="J436">
        <v>0</v>
      </c>
      <c r="K436">
        <v>1</v>
      </c>
      <c r="L436">
        <v>0</v>
      </c>
      <c r="M436">
        <f t="shared" si="6"/>
        <v>1</v>
      </c>
    </row>
    <row r="437" spans="1:13" x14ac:dyDescent="0.35">
      <c r="A437" s="1">
        <v>42936</v>
      </c>
      <c r="B437">
        <v>18</v>
      </c>
      <c r="C437" t="s">
        <v>6</v>
      </c>
      <c r="D437" t="s">
        <v>13</v>
      </c>
      <c r="E437" t="s">
        <v>13</v>
      </c>
      <c r="F437">
        <v>12</v>
      </c>
      <c r="G437" t="s">
        <v>8</v>
      </c>
      <c r="H437">
        <v>0</v>
      </c>
      <c r="I437">
        <v>0</v>
      </c>
      <c r="J437">
        <v>0</v>
      </c>
      <c r="K437">
        <v>6</v>
      </c>
      <c r="L437">
        <v>5</v>
      </c>
      <c r="M437">
        <f t="shared" si="6"/>
        <v>11</v>
      </c>
    </row>
    <row r="438" spans="1:13" x14ac:dyDescent="0.35">
      <c r="A438" s="1">
        <v>42936</v>
      </c>
      <c r="B438">
        <v>18</v>
      </c>
      <c r="C438" t="s">
        <v>6</v>
      </c>
      <c r="D438" t="s">
        <v>14</v>
      </c>
      <c r="E438" t="s">
        <v>7</v>
      </c>
      <c r="F438">
        <v>3</v>
      </c>
      <c r="G438" t="s">
        <v>8</v>
      </c>
      <c r="H438">
        <v>0</v>
      </c>
      <c r="I438">
        <v>0</v>
      </c>
      <c r="J438">
        <v>0</v>
      </c>
      <c r="K438">
        <v>2</v>
      </c>
      <c r="L438">
        <v>0</v>
      </c>
      <c r="M438">
        <f t="shared" si="6"/>
        <v>2</v>
      </c>
    </row>
    <row r="439" spans="1:13" x14ac:dyDescent="0.35">
      <c r="A439" s="1">
        <v>42936</v>
      </c>
      <c r="B439">
        <v>18</v>
      </c>
      <c r="C439" t="s">
        <v>6</v>
      </c>
      <c r="D439" t="s">
        <v>14</v>
      </c>
      <c r="E439" t="s">
        <v>11</v>
      </c>
      <c r="F439">
        <v>6</v>
      </c>
      <c r="G439" t="s">
        <v>8</v>
      </c>
      <c r="H439">
        <v>0</v>
      </c>
      <c r="I439">
        <v>0</v>
      </c>
      <c r="J439">
        <v>2</v>
      </c>
      <c r="K439">
        <v>11</v>
      </c>
      <c r="L439">
        <v>0</v>
      </c>
      <c r="M439">
        <f t="shared" si="6"/>
        <v>13</v>
      </c>
    </row>
    <row r="440" spans="1:13" x14ac:dyDescent="0.35">
      <c r="A440" s="1">
        <v>42936</v>
      </c>
      <c r="B440">
        <v>18</v>
      </c>
      <c r="C440" t="s">
        <v>6</v>
      </c>
      <c r="D440" t="s">
        <v>15</v>
      </c>
      <c r="E440" t="s">
        <v>11</v>
      </c>
      <c r="F440">
        <v>6</v>
      </c>
      <c r="G440" t="s">
        <v>8</v>
      </c>
      <c r="H440">
        <v>0</v>
      </c>
      <c r="I440">
        <v>0</v>
      </c>
      <c r="J440">
        <v>4</v>
      </c>
      <c r="K440">
        <v>20</v>
      </c>
      <c r="L440">
        <v>14</v>
      </c>
      <c r="M440">
        <f t="shared" si="6"/>
        <v>38</v>
      </c>
    </row>
    <row r="441" spans="1:13" x14ac:dyDescent="0.35">
      <c r="A441" s="1">
        <v>42936</v>
      </c>
      <c r="B441">
        <v>18</v>
      </c>
      <c r="C441" t="s">
        <v>6</v>
      </c>
      <c r="D441" t="s">
        <v>15</v>
      </c>
      <c r="E441" t="s">
        <v>13</v>
      </c>
      <c r="F441">
        <v>12</v>
      </c>
      <c r="G441" t="s">
        <v>8</v>
      </c>
      <c r="H441">
        <v>0</v>
      </c>
      <c r="I441">
        <v>0</v>
      </c>
      <c r="J441">
        <v>0</v>
      </c>
      <c r="K441">
        <v>5</v>
      </c>
      <c r="L441">
        <v>0</v>
      </c>
      <c r="M441">
        <f t="shared" si="6"/>
        <v>5</v>
      </c>
    </row>
    <row r="442" spans="1:13" x14ac:dyDescent="0.35">
      <c r="A442" s="1">
        <v>42948</v>
      </c>
      <c r="B442">
        <v>20</v>
      </c>
      <c r="C442" t="s">
        <v>6</v>
      </c>
      <c r="D442" t="s">
        <v>7</v>
      </c>
      <c r="E442" t="s">
        <v>7</v>
      </c>
      <c r="F442">
        <v>1</v>
      </c>
      <c r="G442" t="s">
        <v>8</v>
      </c>
      <c r="H442">
        <v>0</v>
      </c>
      <c r="I442">
        <v>0</v>
      </c>
      <c r="J442">
        <v>0</v>
      </c>
      <c r="K442">
        <v>0</v>
      </c>
      <c r="L442">
        <v>0</v>
      </c>
      <c r="M442">
        <f t="shared" si="6"/>
        <v>0</v>
      </c>
    </row>
    <row r="443" spans="1:13" x14ac:dyDescent="0.35">
      <c r="A443" s="1">
        <v>42948</v>
      </c>
      <c r="B443">
        <v>20</v>
      </c>
      <c r="C443" t="s">
        <v>6</v>
      </c>
      <c r="D443" t="s">
        <v>7</v>
      </c>
      <c r="E443" t="s">
        <v>11</v>
      </c>
      <c r="F443">
        <v>4</v>
      </c>
      <c r="G443" t="s">
        <v>8</v>
      </c>
      <c r="H443">
        <v>0</v>
      </c>
      <c r="I443">
        <v>1</v>
      </c>
      <c r="J443">
        <v>2</v>
      </c>
      <c r="K443">
        <v>3</v>
      </c>
      <c r="L443">
        <v>0</v>
      </c>
      <c r="M443">
        <f t="shared" si="6"/>
        <v>6</v>
      </c>
    </row>
    <row r="444" spans="1:13" x14ac:dyDescent="0.35">
      <c r="A444" s="1">
        <v>42948</v>
      </c>
      <c r="B444">
        <v>20</v>
      </c>
      <c r="C444" t="s">
        <v>6</v>
      </c>
      <c r="D444" t="s">
        <v>7</v>
      </c>
      <c r="E444" t="s">
        <v>12</v>
      </c>
      <c r="F444">
        <v>7</v>
      </c>
      <c r="G444" t="s">
        <v>8</v>
      </c>
      <c r="H444">
        <v>0</v>
      </c>
      <c r="I444">
        <v>0</v>
      </c>
      <c r="J444">
        <v>0</v>
      </c>
      <c r="K444">
        <v>0</v>
      </c>
      <c r="L444">
        <v>0</v>
      </c>
      <c r="M444">
        <f t="shared" si="6"/>
        <v>0</v>
      </c>
    </row>
    <row r="445" spans="1:13" x14ac:dyDescent="0.35">
      <c r="A445" s="1">
        <v>42948</v>
      </c>
      <c r="B445">
        <v>20</v>
      </c>
      <c r="C445" t="s">
        <v>6</v>
      </c>
      <c r="D445" t="s">
        <v>7</v>
      </c>
      <c r="E445" t="s">
        <v>13</v>
      </c>
      <c r="F445">
        <v>10</v>
      </c>
      <c r="G445" t="s">
        <v>8</v>
      </c>
      <c r="H445">
        <v>0</v>
      </c>
      <c r="I445">
        <v>10</v>
      </c>
      <c r="J445">
        <v>0</v>
      </c>
      <c r="K445">
        <v>0</v>
      </c>
      <c r="L445">
        <v>0</v>
      </c>
      <c r="M445">
        <f t="shared" si="6"/>
        <v>10</v>
      </c>
    </row>
    <row r="446" spans="1:13" x14ac:dyDescent="0.35">
      <c r="A446" s="1">
        <v>42948</v>
      </c>
      <c r="B446">
        <v>20</v>
      </c>
      <c r="C446" t="s">
        <v>6</v>
      </c>
      <c r="D446" t="s">
        <v>11</v>
      </c>
      <c r="E446" t="s">
        <v>7</v>
      </c>
      <c r="F446">
        <v>3</v>
      </c>
      <c r="G446" t="s">
        <v>8</v>
      </c>
      <c r="H446">
        <v>0</v>
      </c>
      <c r="I446">
        <v>0</v>
      </c>
      <c r="J446">
        <v>0</v>
      </c>
      <c r="K446">
        <v>0</v>
      </c>
      <c r="L446">
        <v>0</v>
      </c>
      <c r="M446">
        <f t="shared" si="6"/>
        <v>0</v>
      </c>
    </row>
    <row r="447" spans="1:13" x14ac:dyDescent="0.35">
      <c r="A447" s="1">
        <v>42948</v>
      </c>
      <c r="B447">
        <v>20</v>
      </c>
      <c r="C447" t="s">
        <v>6</v>
      </c>
      <c r="D447" t="s">
        <v>11</v>
      </c>
      <c r="E447" t="s">
        <v>11</v>
      </c>
      <c r="F447">
        <v>6</v>
      </c>
      <c r="G447" t="s">
        <v>8</v>
      </c>
      <c r="H447">
        <v>0</v>
      </c>
      <c r="I447">
        <v>0</v>
      </c>
      <c r="J447">
        <v>0</v>
      </c>
      <c r="K447">
        <v>0</v>
      </c>
      <c r="L447">
        <v>0</v>
      </c>
      <c r="M447">
        <f t="shared" si="6"/>
        <v>0</v>
      </c>
    </row>
    <row r="448" spans="1:13" x14ac:dyDescent="0.35">
      <c r="A448" s="1">
        <v>42948</v>
      </c>
      <c r="B448">
        <v>20</v>
      </c>
      <c r="C448" t="s">
        <v>6</v>
      </c>
      <c r="D448" t="s">
        <v>11</v>
      </c>
      <c r="E448" t="s">
        <v>12</v>
      </c>
      <c r="F448">
        <v>7</v>
      </c>
      <c r="G448" t="s">
        <v>8</v>
      </c>
      <c r="H448">
        <v>0</v>
      </c>
      <c r="I448">
        <v>1</v>
      </c>
      <c r="J448">
        <v>0</v>
      </c>
      <c r="K448">
        <v>0</v>
      </c>
      <c r="L448">
        <v>0</v>
      </c>
      <c r="M448">
        <f t="shared" si="6"/>
        <v>1</v>
      </c>
    </row>
    <row r="449" spans="1:13" x14ac:dyDescent="0.35">
      <c r="A449" s="1">
        <v>42948</v>
      </c>
      <c r="B449">
        <v>20</v>
      </c>
      <c r="C449" t="s">
        <v>6</v>
      </c>
      <c r="D449" t="s">
        <v>11</v>
      </c>
      <c r="E449" t="s">
        <v>13</v>
      </c>
      <c r="F449">
        <v>12</v>
      </c>
      <c r="G449" t="s">
        <v>8</v>
      </c>
      <c r="H449">
        <v>0</v>
      </c>
      <c r="I449">
        <v>0</v>
      </c>
      <c r="J449">
        <v>0</v>
      </c>
      <c r="K449">
        <v>0</v>
      </c>
      <c r="L449">
        <v>0</v>
      </c>
      <c r="M449">
        <f t="shared" si="6"/>
        <v>0</v>
      </c>
    </row>
    <row r="450" spans="1:13" x14ac:dyDescent="0.35">
      <c r="A450" s="1">
        <v>42948</v>
      </c>
      <c r="B450">
        <v>20</v>
      </c>
      <c r="C450" t="s">
        <v>6</v>
      </c>
      <c r="D450" t="s">
        <v>12</v>
      </c>
      <c r="E450" t="s">
        <v>11</v>
      </c>
      <c r="F450">
        <v>6</v>
      </c>
      <c r="G450" t="s">
        <v>8</v>
      </c>
      <c r="H450">
        <v>0</v>
      </c>
      <c r="I450">
        <v>0</v>
      </c>
      <c r="J450">
        <v>0</v>
      </c>
      <c r="K450">
        <v>6</v>
      </c>
      <c r="L450">
        <v>14</v>
      </c>
      <c r="M450">
        <f t="shared" si="6"/>
        <v>20</v>
      </c>
    </row>
    <row r="451" spans="1:13" x14ac:dyDescent="0.35">
      <c r="A451" s="1">
        <v>42948</v>
      </c>
      <c r="B451">
        <v>20</v>
      </c>
      <c r="C451" t="s">
        <v>6</v>
      </c>
      <c r="D451" t="s">
        <v>12</v>
      </c>
      <c r="E451" t="s">
        <v>13</v>
      </c>
      <c r="F451">
        <v>12</v>
      </c>
      <c r="G451" t="s">
        <v>8</v>
      </c>
      <c r="H451">
        <v>0</v>
      </c>
      <c r="I451">
        <v>0</v>
      </c>
      <c r="J451">
        <v>0</v>
      </c>
      <c r="K451">
        <v>0</v>
      </c>
      <c r="L451">
        <v>0</v>
      </c>
      <c r="M451">
        <f t="shared" ref="M451:M514" si="7">SUM(I451:L451)</f>
        <v>0</v>
      </c>
    </row>
    <row r="452" spans="1:13" x14ac:dyDescent="0.35">
      <c r="A452" s="1">
        <v>42948</v>
      </c>
      <c r="B452">
        <v>20</v>
      </c>
      <c r="C452" t="s">
        <v>6</v>
      </c>
      <c r="D452" t="s">
        <v>13</v>
      </c>
      <c r="E452" t="s">
        <v>7</v>
      </c>
      <c r="F452">
        <v>3</v>
      </c>
      <c r="G452" t="s">
        <v>8</v>
      </c>
      <c r="H452">
        <v>0</v>
      </c>
      <c r="I452">
        <v>0</v>
      </c>
      <c r="J452">
        <v>7</v>
      </c>
      <c r="K452">
        <v>3</v>
      </c>
      <c r="L452">
        <v>0</v>
      </c>
      <c r="M452">
        <f t="shared" si="7"/>
        <v>10</v>
      </c>
    </row>
    <row r="453" spans="1:13" x14ac:dyDescent="0.35">
      <c r="A453" s="1">
        <v>42948</v>
      </c>
      <c r="B453">
        <v>20</v>
      </c>
      <c r="C453" t="s">
        <v>6</v>
      </c>
      <c r="D453" t="s">
        <v>13</v>
      </c>
      <c r="E453" t="s">
        <v>12</v>
      </c>
      <c r="F453">
        <v>9</v>
      </c>
      <c r="G453" t="s">
        <v>8</v>
      </c>
      <c r="H453">
        <v>0</v>
      </c>
      <c r="I453">
        <v>0</v>
      </c>
      <c r="J453">
        <v>0</v>
      </c>
      <c r="K453">
        <v>0</v>
      </c>
      <c r="L453">
        <v>1</v>
      </c>
      <c r="M453">
        <f t="shared" si="7"/>
        <v>1</v>
      </c>
    </row>
    <row r="454" spans="1:13" x14ac:dyDescent="0.35">
      <c r="A454" s="1">
        <v>42948</v>
      </c>
      <c r="B454">
        <v>20</v>
      </c>
      <c r="C454" t="s">
        <v>6</v>
      </c>
      <c r="D454" t="s">
        <v>13</v>
      </c>
      <c r="E454" t="s">
        <v>13</v>
      </c>
      <c r="F454">
        <v>12</v>
      </c>
      <c r="G454" t="s">
        <v>8</v>
      </c>
      <c r="H454">
        <v>0</v>
      </c>
      <c r="I454">
        <v>0</v>
      </c>
      <c r="J454">
        <v>0</v>
      </c>
      <c r="K454">
        <v>0</v>
      </c>
      <c r="L454">
        <v>12</v>
      </c>
      <c r="M454">
        <f t="shared" si="7"/>
        <v>12</v>
      </c>
    </row>
    <row r="455" spans="1:13" x14ac:dyDescent="0.35">
      <c r="A455" s="1">
        <v>42948</v>
      </c>
      <c r="B455">
        <v>20</v>
      </c>
      <c r="C455" t="s">
        <v>6</v>
      </c>
      <c r="D455" t="s">
        <v>14</v>
      </c>
      <c r="E455" t="s">
        <v>7</v>
      </c>
      <c r="F455">
        <v>3</v>
      </c>
      <c r="G455" t="s">
        <v>8</v>
      </c>
      <c r="H455">
        <v>0</v>
      </c>
      <c r="I455">
        <v>0</v>
      </c>
      <c r="J455">
        <v>0</v>
      </c>
      <c r="K455">
        <v>0</v>
      </c>
      <c r="L455">
        <v>2</v>
      </c>
      <c r="M455">
        <f t="shared" si="7"/>
        <v>2</v>
      </c>
    </row>
    <row r="456" spans="1:13" x14ac:dyDescent="0.35">
      <c r="A456" s="1">
        <v>42948</v>
      </c>
      <c r="B456">
        <v>20</v>
      </c>
      <c r="C456" t="s">
        <v>6</v>
      </c>
      <c r="D456" t="s">
        <v>15</v>
      </c>
      <c r="E456" t="s">
        <v>11</v>
      </c>
      <c r="F456">
        <v>6</v>
      </c>
      <c r="G456" t="s">
        <v>8</v>
      </c>
      <c r="H456">
        <v>0</v>
      </c>
      <c r="I456">
        <v>0</v>
      </c>
      <c r="J456">
        <v>0</v>
      </c>
      <c r="K456">
        <v>13</v>
      </c>
      <c r="L456">
        <v>21</v>
      </c>
      <c r="M456">
        <f t="shared" si="7"/>
        <v>34</v>
      </c>
    </row>
    <row r="457" spans="1:13" x14ac:dyDescent="0.35">
      <c r="A457" s="1">
        <v>42948</v>
      </c>
      <c r="B457">
        <v>20</v>
      </c>
      <c r="C457" t="s">
        <v>6</v>
      </c>
      <c r="D457" t="s">
        <v>15</v>
      </c>
      <c r="E457" t="s">
        <v>13</v>
      </c>
      <c r="F457">
        <v>12</v>
      </c>
      <c r="G457" t="s">
        <v>8</v>
      </c>
      <c r="H457">
        <v>24</v>
      </c>
      <c r="I457">
        <v>0</v>
      </c>
      <c r="J457">
        <v>0</v>
      </c>
      <c r="K457">
        <v>0</v>
      </c>
      <c r="L457">
        <v>1</v>
      </c>
      <c r="M457">
        <f t="shared" si="7"/>
        <v>1</v>
      </c>
    </row>
    <row r="458" spans="1:13" x14ac:dyDescent="0.35">
      <c r="A458" s="1">
        <v>42793</v>
      </c>
      <c r="B458">
        <v>0</v>
      </c>
      <c r="C458" t="s">
        <v>6</v>
      </c>
      <c r="D458" t="s">
        <v>7</v>
      </c>
      <c r="E458" t="s">
        <v>7</v>
      </c>
      <c r="F458">
        <v>2</v>
      </c>
      <c r="G458" t="s">
        <v>10</v>
      </c>
      <c r="H458">
        <v>8</v>
      </c>
      <c r="I458">
        <v>0</v>
      </c>
      <c r="J458">
        <v>0</v>
      </c>
      <c r="K458">
        <v>0</v>
      </c>
      <c r="L458">
        <v>0</v>
      </c>
      <c r="M458">
        <f t="shared" si="7"/>
        <v>0</v>
      </c>
    </row>
    <row r="459" spans="1:13" x14ac:dyDescent="0.35">
      <c r="A459" s="1">
        <v>42793</v>
      </c>
      <c r="B459">
        <v>0</v>
      </c>
      <c r="C459" t="s">
        <v>6</v>
      </c>
      <c r="D459" t="s">
        <v>7</v>
      </c>
      <c r="E459" t="s">
        <v>11</v>
      </c>
      <c r="F459">
        <v>5</v>
      </c>
      <c r="G459" t="s">
        <v>10</v>
      </c>
      <c r="H459">
        <v>11</v>
      </c>
      <c r="I459">
        <v>0</v>
      </c>
      <c r="J459">
        <v>1</v>
      </c>
      <c r="K459">
        <v>0</v>
      </c>
      <c r="L459">
        <v>0</v>
      </c>
      <c r="M459">
        <f t="shared" si="7"/>
        <v>1</v>
      </c>
    </row>
    <row r="460" spans="1:13" x14ac:dyDescent="0.35">
      <c r="A460" s="1">
        <v>42793</v>
      </c>
      <c r="B460">
        <v>0</v>
      </c>
      <c r="C460" t="s">
        <v>6</v>
      </c>
      <c r="D460" t="s">
        <v>7</v>
      </c>
      <c r="E460" t="s">
        <v>12</v>
      </c>
      <c r="F460">
        <v>9</v>
      </c>
      <c r="G460" t="s">
        <v>10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f t="shared" si="7"/>
        <v>0</v>
      </c>
    </row>
    <row r="461" spans="1:13" x14ac:dyDescent="0.35">
      <c r="A461" s="1">
        <v>42793</v>
      </c>
      <c r="B461">
        <v>0</v>
      </c>
      <c r="C461" t="s">
        <v>6</v>
      </c>
      <c r="D461" t="s">
        <v>7</v>
      </c>
      <c r="E461" t="s">
        <v>13</v>
      </c>
      <c r="F461">
        <v>12</v>
      </c>
      <c r="G461" t="s">
        <v>10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f t="shared" si="7"/>
        <v>0</v>
      </c>
    </row>
    <row r="462" spans="1:13" x14ac:dyDescent="0.35">
      <c r="A462" s="1">
        <v>42793</v>
      </c>
      <c r="B462">
        <v>0</v>
      </c>
      <c r="C462" t="s">
        <v>6</v>
      </c>
      <c r="D462" t="s">
        <v>11</v>
      </c>
      <c r="E462" t="s">
        <v>7</v>
      </c>
      <c r="F462">
        <v>1</v>
      </c>
      <c r="G462" t="s">
        <v>10</v>
      </c>
      <c r="H462">
        <v>10</v>
      </c>
      <c r="I462">
        <v>0</v>
      </c>
      <c r="J462">
        <v>0</v>
      </c>
      <c r="K462">
        <v>0</v>
      </c>
      <c r="L462">
        <v>0</v>
      </c>
      <c r="M462">
        <f t="shared" si="7"/>
        <v>0</v>
      </c>
    </row>
    <row r="463" spans="1:13" x14ac:dyDescent="0.35">
      <c r="A463" s="1">
        <v>42793</v>
      </c>
      <c r="B463">
        <v>0</v>
      </c>
      <c r="C463" t="s">
        <v>6</v>
      </c>
      <c r="D463" t="s">
        <v>11</v>
      </c>
      <c r="E463" t="s">
        <v>11</v>
      </c>
      <c r="F463">
        <v>4</v>
      </c>
      <c r="G463" t="s">
        <v>10</v>
      </c>
      <c r="H463">
        <v>10</v>
      </c>
      <c r="I463">
        <v>0</v>
      </c>
      <c r="J463">
        <v>0</v>
      </c>
      <c r="K463">
        <v>0</v>
      </c>
      <c r="L463">
        <v>0</v>
      </c>
      <c r="M463">
        <f t="shared" si="7"/>
        <v>0</v>
      </c>
    </row>
    <row r="464" spans="1:13" x14ac:dyDescent="0.35">
      <c r="A464" s="1">
        <v>42793</v>
      </c>
      <c r="B464">
        <v>0</v>
      </c>
      <c r="C464" t="s">
        <v>6</v>
      </c>
      <c r="D464" t="s">
        <v>11</v>
      </c>
      <c r="E464" t="s">
        <v>12</v>
      </c>
      <c r="F464">
        <v>9</v>
      </c>
      <c r="G464" t="s">
        <v>10</v>
      </c>
      <c r="H464">
        <v>0</v>
      </c>
      <c r="I464">
        <v>2</v>
      </c>
      <c r="J464">
        <v>0</v>
      </c>
      <c r="K464">
        <v>0</v>
      </c>
      <c r="L464">
        <v>0</v>
      </c>
      <c r="M464">
        <f t="shared" si="7"/>
        <v>2</v>
      </c>
    </row>
    <row r="465" spans="1:13" x14ac:dyDescent="0.35">
      <c r="A465" s="1">
        <v>42793</v>
      </c>
      <c r="B465">
        <v>0</v>
      </c>
      <c r="C465" t="s">
        <v>6</v>
      </c>
      <c r="D465" t="s">
        <v>11</v>
      </c>
      <c r="E465" t="s">
        <v>13</v>
      </c>
      <c r="F465">
        <v>10</v>
      </c>
      <c r="G465" t="s">
        <v>10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f t="shared" si="7"/>
        <v>0</v>
      </c>
    </row>
    <row r="466" spans="1:13" x14ac:dyDescent="0.35">
      <c r="A466" s="1">
        <v>42793</v>
      </c>
      <c r="B466">
        <v>0</v>
      </c>
      <c r="C466" t="s">
        <v>6</v>
      </c>
      <c r="D466" t="s">
        <v>12</v>
      </c>
      <c r="E466" t="s">
        <v>7</v>
      </c>
      <c r="F466">
        <v>1</v>
      </c>
      <c r="G466" t="s">
        <v>10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f t="shared" si="7"/>
        <v>0</v>
      </c>
    </row>
    <row r="467" spans="1:13" x14ac:dyDescent="0.35">
      <c r="A467" s="1">
        <v>42821</v>
      </c>
      <c r="B467">
        <v>0</v>
      </c>
      <c r="C467" t="s">
        <v>6</v>
      </c>
      <c r="D467" t="s">
        <v>12</v>
      </c>
      <c r="E467" t="s">
        <v>11</v>
      </c>
      <c r="F467">
        <v>4</v>
      </c>
      <c r="G467" t="s">
        <v>10</v>
      </c>
      <c r="H467">
        <v>0</v>
      </c>
      <c r="I467">
        <v>1</v>
      </c>
      <c r="J467">
        <v>0</v>
      </c>
      <c r="K467">
        <v>0</v>
      </c>
      <c r="L467">
        <v>0</v>
      </c>
      <c r="M467">
        <f t="shared" si="7"/>
        <v>1</v>
      </c>
    </row>
    <row r="468" spans="1:13" x14ac:dyDescent="0.35">
      <c r="A468" s="1">
        <v>42793</v>
      </c>
      <c r="B468">
        <v>0</v>
      </c>
      <c r="C468" t="s">
        <v>6</v>
      </c>
      <c r="D468" t="s">
        <v>12</v>
      </c>
      <c r="E468" t="s">
        <v>12</v>
      </c>
      <c r="F468">
        <v>7</v>
      </c>
      <c r="G468" t="s">
        <v>10</v>
      </c>
      <c r="H468">
        <v>0</v>
      </c>
      <c r="I468">
        <v>1</v>
      </c>
      <c r="J468">
        <v>0</v>
      </c>
      <c r="K468">
        <v>0</v>
      </c>
      <c r="L468">
        <v>0</v>
      </c>
      <c r="M468">
        <f t="shared" si="7"/>
        <v>1</v>
      </c>
    </row>
    <row r="469" spans="1:13" x14ac:dyDescent="0.35">
      <c r="A469" s="1">
        <v>42793</v>
      </c>
      <c r="B469">
        <v>0</v>
      </c>
      <c r="C469" t="s">
        <v>6</v>
      </c>
      <c r="D469" t="s">
        <v>12</v>
      </c>
      <c r="E469" t="s">
        <v>13</v>
      </c>
      <c r="F469">
        <v>10</v>
      </c>
      <c r="G469" t="s">
        <v>10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f t="shared" si="7"/>
        <v>0</v>
      </c>
    </row>
    <row r="470" spans="1:13" x14ac:dyDescent="0.35">
      <c r="A470" s="1">
        <v>42793</v>
      </c>
      <c r="B470">
        <v>0</v>
      </c>
      <c r="C470" t="s">
        <v>6</v>
      </c>
      <c r="D470" t="s">
        <v>13</v>
      </c>
      <c r="E470" t="s">
        <v>7</v>
      </c>
      <c r="F470">
        <v>1</v>
      </c>
      <c r="G470" t="s">
        <v>10</v>
      </c>
      <c r="H470">
        <v>0</v>
      </c>
      <c r="I470">
        <v>1</v>
      </c>
      <c r="J470">
        <v>0</v>
      </c>
      <c r="K470">
        <v>0</v>
      </c>
      <c r="L470">
        <v>0</v>
      </c>
      <c r="M470">
        <f t="shared" si="7"/>
        <v>1</v>
      </c>
    </row>
    <row r="471" spans="1:13" x14ac:dyDescent="0.35">
      <c r="A471" s="1">
        <v>42793</v>
      </c>
      <c r="B471">
        <v>0</v>
      </c>
      <c r="C471" t="s">
        <v>6</v>
      </c>
      <c r="D471" t="s">
        <v>13</v>
      </c>
      <c r="E471" t="s">
        <v>11</v>
      </c>
      <c r="F471">
        <v>4</v>
      </c>
      <c r="G471" t="s">
        <v>10</v>
      </c>
      <c r="H471">
        <v>8</v>
      </c>
      <c r="I471">
        <v>0</v>
      </c>
      <c r="J471">
        <v>0</v>
      </c>
      <c r="K471">
        <v>0</v>
      </c>
      <c r="L471">
        <v>0</v>
      </c>
      <c r="M471">
        <f t="shared" si="7"/>
        <v>0</v>
      </c>
    </row>
    <row r="472" spans="1:13" x14ac:dyDescent="0.35">
      <c r="A472" s="1">
        <v>42793</v>
      </c>
      <c r="B472">
        <v>0</v>
      </c>
      <c r="C472" t="s">
        <v>6</v>
      </c>
      <c r="D472" t="s">
        <v>13</v>
      </c>
      <c r="E472" t="s">
        <v>12</v>
      </c>
      <c r="F472">
        <v>7</v>
      </c>
      <c r="G472" t="s">
        <v>10</v>
      </c>
      <c r="H472">
        <v>22</v>
      </c>
      <c r="I472">
        <v>0</v>
      </c>
      <c r="J472">
        <v>0</v>
      </c>
      <c r="K472">
        <v>0</v>
      </c>
      <c r="L472">
        <v>0</v>
      </c>
      <c r="M472">
        <f t="shared" si="7"/>
        <v>0</v>
      </c>
    </row>
    <row r="473" spans="1:13" x14ac:dyDescent="0.35">
      <c r="A473" s="1">
        <v>42793</v>
      </c>
      <c r="B473">
        <v>0</v>
      </c>
      <c r="C473" t="s">
        <v>6</v>
      </c>
      <c r="D473" t="s">
        <v>13</v>
      </c>
      <c r="E473" t="s">
        <v>13</v>
      </c>
      <c r="F473">
        <v>10</v>
      </c>
      <c r="G473" t="s">
        <v>10</v>
      </c>
      <c r="H473">
        <v>0</v>
      </c>
      <c r="I473">
        <v>0</v>
      </c>
      <c r="J473">
        <v>0</v>
      </c>
      <c r="K473">
        <v>0</v>
      </c>
      <c r="L473">
        <v>1</v>
      </c>
      <c r="M473">
        <f t="shared" si="7"/>
        <v>1</v>
      </c>
    </row>
    <row r="474" spans="1:13" x14ac:dyDescent="0.35">
      <c r="A474" s="1">
        <v>42793</v>
      </c>
      <c r="B474">
        <v>0</v>
      </c>
      <c r="C474" t="s">
        <v>6</v>
      </c>
      <c r="D474" t="s">
        <v>14</v>
      </c>
      <c r="E474" t="s">
        <v>7</v>
      </c>
      <c r="F474">
        <v>1</v>
      </c>
      <c r="G474" t="s">
        <v>10</v>
      </c>
      <c r="H474">
        <v>14</v>
      </c>
      <c r="I474">
        <v>0</v>
      </c>
      <c r="J474">
        <v>0</v>
      </c>
      <c r="K474">
        <v>0</v>
      </c>
      <c r="L474">
        <v>0</v>
      </c>
      <c r="M474">
        <f t="shared" si="7"/>
        <v>0</v>
      </c>
    </row>
    <row r="475" spans="1:13" x14ac:dyDescent="0.35">
      <c r="A475" s="1">
        <v>42793</v>
      </c>
      <c r="B475">
        <v>0</v>
      </c>
      <c r="C475" t="s">
        <v>6</v>
      </c>
      <c r="D475" t="s">
        <v>14</v>
      </c>
      <c r="E475" t="s">
        <v>11</v>
      </c>
      <c r="F475">
        <v>4</v>
      </c>
      <c r="G475" t="s">
        <v>10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f t="shared" si="7"/>
        <v>0</v>
      </c>
    </row>
    <row r="476" spans="1:13" x14ac:dyDescent="0.35">
      <c r="A476" s="1">
        <v>42793</v>
      </c>
      <c r="B476">
        <v>0</v>
      </c>
      <c r="C476" t="s">
        <v>6</v>
      </c>
      <c r="D476" t="s">
        <v>14</v>
      </c>
      <c r="E476" t="s">
        <v>12</v>
      </c>
      <c r="F476">
        <v>7</v>
      </c>
      <c r="G476" t="s">
        <v>10</v>
      </c>
      <c r="H476">
        <v>6</v>
      </c>
      <c r="I476">
        <v>0</v>
      </c>
      <c r="J476">
        <v>0</v>
      </c>
      <c r="K476">
        <v>0</v>
      </c>
      <c r="L476">
        <v>0</v>
      </c>
      <c r="M476">
        <f t="shared" si="7"/>
        <v>0</v>
      </c>
    </row>
    <row r="477" spans="1:13" x14ac:dyDescent="0.35">
      <c r="A477" s="1">
        <v>42793</v>
      </c>
      <c r="B477">
        <v>0</v>
      </c>
      <c r="C477" t="s">
        <v>6</v>
      </c>
      <c r="D477" t="s">
        <v>14</v>
      </c>
      <c r="E477" t="s">
        <v>13</v>
      </c>
      <c r="F477">
        <v>10</v>
      </c>
      <c r="G477" t="s">
        <v>10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f t="shared" si="7"/>
        <v>0</v>
      </c>
    </row>
    <row r="478" spans="1:13" x14ac:dyDescent="0.35">
      <c r="A478" s="1">
        <v>42793</v>
      </c>
      <c r="B478">
        <v>0</v>
      </c>
      <c r="C478" t="s">
        <v>6</v>
      </c>
      <c r="D478" t="s">
        <v>15</v>
      </c>
      <c r="E478" t="s">
        <v>7</v>
      </c>
      <c r="F478">
        <v>1</v>
      </c>
      <c r="G478" t="s">
        <v>10</v>
      </c>
      <c r="H478">
        <v>7</v>
      </c>
      <c r="I478">
        <v>0</v>
      </c>
      <c r="J478">
        <v>0</v>
      </c>
      <c r="K478">
        <v>0</v>
      </c>
      <c r="L478">
        <v>0</v>
      </c>
      <c r="M478">
        <f t="shared" si="7"/>
        <v>0</v>
      </c>
    </row>
    <row r="479" spans="1:13" x14ac:dyDescent="0.35">
      <c r="A479" s="1">
        <v>42793</v>
      </c>
      <c r="B479">
        <v>0</v>
      </c>
      <c r="C479" t="s">
        <v>6</v>
      </c>
      <c r="D479" t="s">
        <v>15</v>
      </c>
      <c r="E479" t="s">
        <v>11</v>
      </c>
      <c r="F479">
        <v>4</v>
      </c>
      <c r="G479" t="s">
        <v>10</v>
      </c>
      <c r="H479">
        <v>8</v>
      </c>
      <c r="I479">
        <v>0</v>
      </c>
      <c r="J479">
        <v>0</v>
      </c>
      <c r="K479">
        <v>0</v>
      </c>
      <c r="L479">
        <v>0</v>
      </c>
      <c r="M479">
        <f t="shared" si="7"/>
        <v>0</v>
      </c>
    </row>
    <row r="480" spans="1:13" x14ac:dyDescent="0.35">
      <c r="A480" s="1">
        <v>42793</v>
      </c>
      <c r="B480">
        <v>0</v>
      </c>
      <c r="C480" t="s">
        <v>6</v>
      </c>
      <c r="D480" t="s">
        <v>15</v>
      </c>
      <c r="E480" t="s">
        <v>12</v>
      </c>
      <c r="F480">
        <v>7</v>
      </c>
      <c r="G480" t="s">
        <v>10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f t="shared" si="7"/>
        <v>0</v>
      </c>
    </row>
    <row r="481" spans="1:13" x14ac:dyDescent="0.35">
      <c r="A481" s="1">
        <v>42793</v>
      </c>
      <c r="B481">
        <v>0</v>
      </c>
      <c r="C481" t="s">
        <v>6</v>
      </c>
      <c r="D481" t="s">
        <v>15</v>
      </c>
      <c r="E481" t="s">
        <v>13</v>
      </c>
      <c r="F481">
        <v>10</v>
      </c>
      <c r="G481" t="s">
        <v>10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f t="shared" si="7"/>
        <v>0</v>
      </c>
    </row>
    <row r="482" spans="1:13" x14ac:dyDescent="0.35">
      <c r="A482" s="1">
        <v>42807</v>
      </c>
      <c r="B482">
        <v>2</v>
      </c>
      <c r="C482" t="s">
        <v>6</v>
      </c>
      <c r="D482" t="s">
        <v>7</v>
      </c>
      <c r="E482" t="s">
        <v>7</v>
      </c>
      <c r="F482">
        <v>3</v>
      </c>
      <c r="G482" t="s">
        <v>10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f t="shared" si="7"/>
        <v>0</v>
      </c>
    </row>
    <row r="483" spans="1:13" x14ac:dyDescent="0.35">
      <c r="A483" s="1">
        <v>42807</v>
      </c>
      <c r="B483">
        <v>2</v>
      </c>
      <c r="C483" t="s">
        <v>6</v>
      </c>
      <c r="D483" t="s">
        <v>7</v>
      </c>
      <c r="E483" t="s">
        <v>11</v>
      </c>
      <c r="F483">
        <v>6</v>
      </c>
      <c r="G483" t="s">
        <v>10</v>
      </c>
      <c r="H483">
        <v>5</v>
      </c>
      <c r="I483">
        <v>0</v>
      </c>
      <c r="J483">
        <v>1</v>
      </c>
      <c r="K483">
        <v>0</v>
      </c>
      <c r="L483">
        <v>0</v>
      </c>
      <c r="M483">
        <f t="shared" si="7"/>
        <v>1</v>
      </c>
    </row>
    <row r="484" spans="1:13" x14ac:dyDescent="0.35">
      <c r="A484" s="1">
        <v>42807</v>
      </c>
      <c r="B484">
        <v>2</v>
      </c>
      <c r="C484" t="s">
        <v>6</v>
      </c>
      <c r="D484" t="s">
        <v>7</v>
      </c>
      <c r="E484" t="s">
        <v>12</v>
      </c>
      <c r="F484">
        <v>9</v>
      </c>
      <c r="G484" t="s">
        <v>10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f t="shared" si="7"/>
        <v>0</v>
      </c>
    </row>
    <row r="485" spans="1:13" x14ac:dyDescent="0.35">
      <c r="A485" s="1">
        <v>42807</v>
      </c>
      <c r="B485">
        <v>2</v>
      </c>
      <c r="C485" t="s">
        <v>6</v>
      </c>
      <c r="D485" t="s">
        <v>7</v>
      </c>
      <c r="E485" t="s">
        <v>13</v>
      </c>
      <c r="F485">
        <v>12</v>
      </c>
      <c r="G485" t="s">
        <v>10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f t="shared" si="7"/>
        <v>0</v>
      </c>
    </row>
    <row r="486" spans="1:13" x14ac:dyDescent="0.35">
      <c r="A486" s="1">
        <v>42807</v>
      </c>
      <c r="B486">
        <v>2</v>
      </c>
      <c r="C486" t="s">
        <v>6</v>
      </c>
      <c r="D486" t="s">
        <v>11</v>
      </c>
      <c r="E486" t="s">
        <v>7</v>
      </c>
      <c r="F486">
        <v>1</v>
      </c>
      <c r="G486" t="s">
        <v>10</v>
      </c>
      <c r="H486">
        <v>0</v>
      </c>
      <c r="I486">
        <v>2</v>
      </c>
      <c r="J486">
        <v>0</v>
      </c>
      <c r="K486">
        <v>0</v>
      </c>
      <c r="L486">
        <v>0</v>
      </c>
      <c r="M486">
        <f t="shared" si="7"/>
        <v>2</v>
      </c>
    </row>
    <row r="487" spans="1:13" x14ac:dyDescent="0.35">
      <c r="A487" s="1">
        <v>42807</v>
      </c>
      <c r="B487">
        <v>2</v>
      </c>
      <c r="C487" t="s">
        <v>6</v>
      </c>
      <c r="D487" t="s">
        <v>11</v>
      </c>
      <c r="E487" t="s">
        <v>11</v>
      </c>
      <c r="F487">
        <v>4</v>
      </c>
      <c r="G487" t="s">
        <v>10</v>
      </c>
      <c r="H487">
        <v>11</v>
      </c>
      <c r="I487">
        <v>1</v>
      </c>
      <c r="J487">
        <v>0</v>
      </c>
      <c r="K487">
        <v>0</v>
      </c>
      <c r="L487">
        <v>0</v>
      </c>
      <c r="M487">
        <f t="shared" si="7"/>
        <v>1</v>
      </c>
    </row>
    <row r="488" spans="1:13" x14ac:dyDescent="0.35">
      <c r="A488" s="1">
        <v>42807</v>
      </c>
      <c r="B488">
        <v>2</v>
      </c>
      <c r="C488" t="s">
        <v>6</v>
      </c>
      <c r="D488" t="s">
        <v>11</v>
      </c>
      <c r="E488" t="s">
        <v>12</v>
      </c>
      <c r="F488">
        <v>9</v>
      </c>
      <c r="G488" t="s">
        <v>10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f t="shared" si="7"/>
        <v>0</v>
      </c>
    </row>
    <row r="489" spans="1:13" x14ac:dyDescent="0.35">
      <c r="A489" s="1">
        <v>42807</v>
      </c>
      <c r="B489">
        <v>2</v>
      </c>
      <c r="C489" t="s">
        <v>6</v>
      </c>
      <c r="D489" t="s">
        <v>11</v>
      </c>
      <c r="E489" t="s">
        <v>13</v>
      </c>
      <c r="F489">
        <v>10</v>
      </c>
      <c r="G489" t="s">
        <v>10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f t="shared" si="7"/>
        <v>0</v>
      </c>
    </row>
    <row r="490" spans="1:13" x14ac:dyDescent="0.35">
      <c r="A490" s="1">
        <v>42807</v>
      </c>
      <c r="B490">
        <v>2</v>
      </c>
      <c r="C490" t="s">
        <v>6</v>
      </c>
      <c r="D490" t="s">
        <v>12</v>
      </c>
      <c r="E490" t="s">
        <v>7</v>
      </c>
      <c r="F490">
        <v>1</v>
      </c>
      <c r="G490" t="s">
        <v>10</v>
      </c>
      <c r="H490">
        <v>20</v>
      </c>
      <c r="I490">
        <v>3</v>
      </c>
      <c r="J490">
        <v>0</v>
      </c>
      <c r="K490">
        <v>0</v>
      </c>
      <c r="L490">
        <v>0</v>
      </c>
      <c r="M490">
        <f t="shared" si="7"/>
        <v>3</v>
      </c>
    </row>
    <row r="491" spans="1:13" x14ac:dyDescent="0.35">
      <c r="A491" s="1">
        <v>42793</v>
      </c>
      <c r="B491">
        <v>2</v>
      </c>
      <c r="C491" t="s">
        <v>6</v>
      </c>
      <c r="D491" t="s">
        <v>12</v>
      </c>
      <c r="E491" t="s">
        <v>11</v>
      </c>
      <c r="F491">
        <v>4</v>
      </c>
      <c r="G491" t="s">
        <v>10</v>
      </c>
      <c r="H491">
        <v>67</v>
      </c>
      <c r="I491">
        <v>1</v>
      </c>
      <c r="J491">
        <v>0</v>
      </c>
      <c r="K491">
        <v>0</v>
      </c>
      <c r="L491">
        <v>0</v>
      </c>
      <c r="M491">
        <f t="shared" si="7"/>
        <v>1</v>
      </c>
    </row>
    <row r="492" spans="1:13" x14ac:dyDescent="0.35">
      <c r="A492" s="1">
        <v>42807</v>
      </c>
      <c r="B492">
        <v>2</v>
      </c>
      <c r="C492" t="s">
        <v>6</v>
      </c>
      <c r="D492" t="s">
        <v>12</v>
      </c>
      <c r="E492" t="s">
        <v>12</v>
      </c>
      <c r="F492">
        <v>7</v>
      </c>
      <c r="G492" t="s">
        <v>10</v>
      </c>
      <c r="H492">
        <v>6</v>
      </c>
      <c r="I492">
        <v>3</v>
      </c>
      <c r="J492">
        <v>0</v>
      </c>
      <c r="K492">
        <v>0</v>
      </c>
      <c r="L492">
        <v>0</v>
      </c>
      <c r="M492">
        <f t="shared" si="7"/>
        <v>3</v>
      </c>
    </row>
    <row r="493" spans="1:13" x14ac:dyDescent="0.35">
      <c r="A493" s="1">
        <v>42807</v>
      </c>
      <c r="B493">
        <v>2</v>
      </c>
      <c r="C493" t="s">
        <v>6</v>
      </c>
      <c r="D493" t="s">
        <v>12</v>
      </c>
      <c r="E493" t="s">
        <v>13</v>
      </c>
      <c r="F493">
        <v>10</v>
      </c>
      <c r="G493" t="s">
        <v>10</v>
      </c>
      <c r="H493">
        <v>3</v>
      </c>
      <c r="I493">
        <v>0</v>
      </c>
      <c r="J493">
        <v>0</v>
      </c>
      <c r="K493">
        <v>0</v>
      </c>
      <c r="L493">
        <v>0</v>
      </c>
      <c r="M493">
        <f t="shared" si="7"/>
        <v>0</v>
      </c>
    </row>
    <row r="494" spans="1:13" x14ac:dyDescent="0.35">
      <c r="A494" s="1">
        <v>42807</v>
      </c>
      <c r="B494">
        <v>2</v>
      </c>
      <c r="C494" t="s">
        <v>6</v>
      </c>
      <c r="D494" t="s">
        <v>13</v>
      </c>
      <c r="E494" t="s">
        <v>7</v>
      </c>
      <c r="F494">
        <v>1</v>
      </c>
      <c r="G494" t="s">
        <v>10</v>
      </c>
      <c r="H494">
        <v>0</v>
      </c>
      <c r="I494">
        <v>1</v>
      </c>
      <c r="J494">
        <v>0</v>
      </c>
      <c r="K494">
        <v>0</v>
      </c>
      <c r="L494">
        <v>0</v>
      </c>
      <c r="M494">
        <f t="shared" si="7"/>
        <v>1</v>
      </c>
    </row>
    <row r="495" spans="1:13" x14ac:dyDescent="0.35">
      <c r="A495" s="1">
        <v>42807</v>
      </c>
      <c r="B495">
        <v>2</v>
      </c>
      <c r="C495" t="s">
        <v>6</v>
      </c>
      <c r="D495" t="s">
        <v>13</v>
      </c>
      <c r="E495" t="s">
        <v>11</v>
      </c>
      <c r="F495">
        <v>4</v>
      </c>
      <c r="G495" t="s">
        <v>10</v>
      </c>
      <c r="H495">
        <v>0</v>
      </c>
      <c r="I495">
        <v>1</v>
      </c>
      <c r="J495">
        <v>0</v>
      </c>
      <c r="K495">
        <v>0</v>
      </c>
      <c r="L495">
        <v>0</v>
      </c>
      <c r="M495">
        <f t="shared" si="7"/>
        <v>1</v>
      </c>
    </row>
    <row r="496" spans="1:13" x14ac:dyDescent="0.35">
      <c r="A496" s="1">
        <v>42807</v>
      </c>
      <c r="B496">
        <v>2</v>
      </c>
      <c r="C496" t="s">
        <v>6</v>
      </c>
      <c r="D496" t="s">
        <v>13</v>
      </c>
      <c r="E496" t="s">
        <v>12</v>
      </c>
      <c r="F496">
        <v>7</v>
      </c>
      <c r="G496" t="s">
        <v>10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f t="shared" si="7"/>
        <v>0</v>
      </c>
    </row>
    <row r="497" spans="1:13" x14ac:dyDescent="0.35">
      <c r="A497" s="1">
        <v>42807</v>
      </c>
      <c r="B497">
        <v>2</v>
      </c>
      <c r="C497" t="s">
        <v>6</v>
      </c>
      <c r="D497" t="s">
        <v>13</v>
      </c>
      <c r="E497" t="s">
        <v>13</v>
      </c>
      <c r="F497">
        <v>10</v>
      </c>
      <c r="G497" t="s">
        <v>10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f t="shared" si="7"/>
        <v>0</v>
      </c>
    </row>
    <row r="498" spans="1:13" x14ac:dyDescent="0.35">
      <c r="A498" s="1">
        <v>42807</v>
      </c>
      <c r="B498">
        <v>2</v>
      </c>
      <c r="C498" t="s">
        <v>6</v>
      </c>
      <c r="D498" t="s">
        <v>14</v>
      </c>
      <c r="E498" t="s">
        <v>7</v>
      </c>
      <c r="F498">
        <v>1</v>
      </c>
      <c r="G498" t="s">
        <v>10</v>
      </c>
      <c r="H498">
        <v>38</v>
      </c>
      <c r="I498">
        <v>5</v>
      </c>
      <c r="J498">
        <v>0</v>
      </c>
      <c r="K498">
        <v>0</v>
      </c>
      <c r="L498">
        <v>0</v>
      </c>
      <c r="M498">
        <f t="shared" si="7"/>
        <v>5</v>
      </c>
    </row>
    <row r="499" spans="1:13" x14ac:dyDescent="0.35">
      <c r="A499" s="1">
        <v>42807</v>
      </c>
      <c r="B499">
        <v>2</v>
      </c>
      <c r="C499" t="s">
        <v>6</v>
      </c>
      <c r="D499" t="s">
        <v>14</v>
      </c>
      <c r="E499" t="s">
        <v>11</v>
      </c>
      <c r="F499">
        <v>4</v>
      </c>
      <c r="G499" t="s">
        <v>10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f t="shared" si="7"/>
        <v>0</v>
      </c>
    </row>
    <row r="500" spans="1:13" x14ac:dyDescent="0.35">
      <c r="A500" s="1">
        <v>42807</v>
      </c>
      <c r="B500">
        <v>2</v>
      </c>
      <c r="C500" t="s">
        <v>6</v>
      </c>
      <c r="D500" t="s">
        <v>14</v>
      </c>
      <c r="E500" t="s">
        <v>12</v>
      </c>
      <c r="F500">
        <v>7</v>
      </c>
      <c r="G500" t="s">
        <v>10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f t="shared" si="7"/>
        <v>0</v>
      </c>
    </row>
    <row r="501" spans="1:13" x14ac:dyDescent="0.35">
      <c r="A501" s="1">
        <v>42807</v>
      </c>
      <c r="B501">
        <v>2</v>
      </c>
      <c r="C501" t="s">
        <v>6</v>
      </c>
      <c r="D501" t="s">
        <v>14</v>
      </c>
      <c r="E501" t="s">
        <v>13</v>
      </c>
      <c r="F501">
        <v>10</v>
      </c>
      <c r="G501" t="s">
        <v>10</v>
      </c>
      <c r="H501">
        <v>5</v>
      </c>
      <c r="I501">
        <v>0</v>
      </c>
      <c r="J501">
        <v>0</v>
      </c>
      <c r="K501">
        <v>0</v>
      </c>
      <c r="L501">
        <v>0</v>
      </c>
      <c r="M501">
        <f t="shared" si="7"/>
        <v>0</v>
      </c>
    </row>
    <row r="502" spans="1:13" x14ac:dyDescent="0.35">
      <c r="A502" s="1">
        <v>42807</v>
      </c>
      <c r="B502">
        <v>2</v>
      </c>
      <c r="C502" t="s">
        <v>6</v>
      </c>
      <c r="D502" t="s">
        <v>15</v>
      </c>
      <c r="E502" t="s">
        <v>7</v>
      </c>
      <c r="F502">
        <v>1</v>
      </c>
      <c r="G502" t="s">
        <v>10</v>
      </c>
      <c r="H502">
        <v>53</v>
      </c>
      <c r="I502">
        <v>0</v>
      </c>
      <c r="J502">
        <v>0</v>
      </c>
      <c r="K502">
        <v>0</v>
      </c>
      <c r="L502">
        <v>0</v>
      </c>
      <c r="M502">
        <f t="shared" si="7"/>
        <v>0</v>
      </c>
    </row>
    <row r="503" spans="1:13" x14ac:dyDescent="0.35">
      <c r="A503" s="1">
        <v>42807</v>
      </c>
      <c r="B503">
        <v>2</v>
      </c>
      <c r="C503" t="s">
        <v>6</v>
      </c>
      <c r="D503" t="s">
        <v>15</v>
      </c>
      <c r="E503" t="s">
        <v>11</v>
      </c>
      <c r="F503">
        <v>4</v>
      </c>
      <c r="G503" t="s">
        <v>10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f t="shared" si="7"/>
        <v>0</v>
      </c>
    </row>
    <row r="504" spans="1:13" x14ac:dyDescent="0.35">
      <c r="A504" s="1">
        <v>42807</v>
      </c>
      <c r="B504">
        <v>2</v>
      </c>
      <c r="C504" t="s">
        <v>6</v>
      </c>
      <c r="D504" t="s">
        <v>15</v>
      </c>
      <c r="E504" t="s">
        <v>12</v>
      </c>
      <c r="F504">
        <v>7</v>
      </c>
      <c r="G504" t="s">
        <v>10</v>
      </c>
      <c r="H504">
        <v>87</v>
      </c>
      <c r="I504">
        <v>0</v>
      </c>
      <c r="J504">
        <v>0</v>
      </c>
      <c r="K504">
        <v>0</v>
      </c>
      <c r="L504">
        <v>0</v>
      </c>
      <c r="M504">
        <f t="shared" si="7"/>
        <v>0</v>
      </c>
    </row>
    <row r="505" spans="1:13" x14ac:dyDescent="0.35">
      <c r="A505" s="1">
        <v>42807</v>
      </c>
      <c r="B505">
        <v>2</v>
      </c>
      <c r="C505" t="s">
        <v>6</v>
      </c>
      <c r="D505" t="s">
        <v>15</v>
      </c>
      <c r="E505" t="s">
        <v>13</v>
      </c>
      <c r="F505">
        <v>10</v>
      </c>
      <c r="G505" t="s">
        <v>10</v>
      </c>
      <c r="H505">
        <v>10</v>
      </c>
      <c r="I505">
        <v>0</v>
      </c>
      <c r="J505">
        <v>0</v>
      </c>
      <c r="K505">
        <v>0</v>
      </c>
      <c r="L505">
        <v>0</v>
      </c>
      <c r="M505">
        <f t="shared" si="7"/>
        <v>0</v>
      </c>
    </row>
    <row r="506" spans="1:13" x14ac:dyDescent="0.35">
      <c r="A506" s="1">
        <v>42821</v>
      </c>
      <c r="B506">
        <v>4</v>
      </c>
      <c r="C506" t="s">
        <v>6</v>
      </c>
      <c r="D506" t="s">
        <v>7</v>
      </c>
      <c r="E506" t="s">
        <v>7</v>
      </c>
      <c r="F506">
        <v>3</v>
      </c>
      <c r="G506" t="s">
        <v>10</v>
      </c>
      <c r="H506">
        <v>0</v>
      </c>
      <c r="I506">
        <v>2</v>
      </c>
      <c r="J506">
        <v>0</v>
      </c>
      <c r="K506">
        <v>0</v>
      </c>
      <c r="L506">
        <v>0</v>
      </c>
      <c r="M506">
        <f t="shared" si="7"/>
        <v>2</v>
      </c>
    </row>
    <row r="507" spans="1:13" x14ac:dyDescent="0.35">
      <c r="A507" s="1">
        <v>42821</v>
      </c>
      <c r="B507">
        <v>4</v>
      </c>
      <c r="C507" t="s">
        <v>6</v>
      </c>
      <c r="D507" t="s">
        <v>7</v>
      </c>
      <c r="E507" t="s">
        <v>11</v>
      </c>
      <c r="F507">
        <v>6</v>
      </c>
      <c r="G507" t="s">
        <v>10</v>
      </c>
      <c r="H507">
        <v>0</v>
      </c>
      <c r="I507">
        <v>4</v>
      </c>
      <c r="J507">
        <v>1</v>
      </c>
      <c r="K507">
        <v>0</v>
      </c>
      <c r="L507">
        <v>0</v>
      </c>
      <c r="M507">
        <f t="shared" si="7"/>
        <v>5</v>
      </c>
    </row>
    <row r="508" spans="1:13" x14ac:dyDescent="0.35">
      <c r="A508" s="1">
        <v>42821</v>
      </c>
      <c r="B508">
        <v>4</v>
      </c>
      <c r="C508" t="s">
        <v>6</v>
      </c>
      <c r="D508" t="s">
        <v>7</v>
      </c>
      <c r="E508" t="s">
        <v>12</v>
      </c>
      <c r="F508">
        <v>9</v>
      </c>
      <c r="G508" t="s">
        <v>10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f t="shared" si="7"/>
        <v>0</v>
      </c>
    </row>
    <row r="509" spans="1:13" x14ac:dyDescent="0.35">
      <c r="A509" s="1">
        <v>42821</v>
      </c>
      <c r="B509">
        <v>4</v>
      </c>
      <c r="C509" t="s">
        <v>6</v>
      </c>
      <c r="D509" t="s">
        <v>7</v>
      </c>
      <c r="E509" t="s">
        <v>13</v>
      </c>
      <c r="F509">
        <v>12</v>
      </c>
      <c r="G509" t="s">
        <v>10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f t="shared" si="7"/>
        <v>0</v>
      </c>
    </row>
    <row r="510" spans="1:13" x14ac:dyDescent="0.35">
      <c r="A510" s="1">
        <v>42821</v>
      </c>
      <c r="B510">
        <v>4</v>
      </c>
      <c r="C510" t="s">
        <v>6</v>
      </c>
      <c r="D510" t="s">
        <v>11</v>
      </c>
      <c r="E510" t="s">
        <v>7</v>
      </c>
      <c r="F510">
        <v>1</v>
      </c>
      <c r="G510" t="s">
        <v>10</v>
      </c>
      <c r="H510">
        <v>0</v>
      </c>
      <c r="I510">
        <v>4</v>
      </c>
      <c r="J510">
        <v>0</v>
      </c>
      <c r="K510">
        <v>0</v>
      </c>
      <c r="L510">
        <v>0</v>
      </c>
      <c r="M510">
        <f t="shared" si="7"/>
        <v>4</v>
      </c>
    </row>
    <row r="511" spans="1:13" x14ac:dyDescent="0.35">
      <c r="A511" s="1">
        <v>42821</v>
      </c>
      <c r="B511">
        <v>4</v>
      </c>
      <c r="C511" t="s">
        <v>6</v>
      </c>
      <c r="D511" t="s">
        <v>11</v>
      </c>
      <c r="E511" t="s">
        <v>11</v>
      </c>
      <c r="F511">
        <v>4</v>
      </c>
      <c r="G511" t="s">
        <v>10</v>
      </c>
      <c r="H511">
        <v>0</v>
      </c>
      <c r="I511">
        <v>9</v>
      </c>
      <c r="J511">
        <v>0</v>
      </c>
      <c r="K511">
        <v>0</v>
      </c>
      <c r="L511">
        <v>0</v>
      </c>
      <c r="M511">
        <f t="shared" si="7"/>
        <v>9</v>
      </c>
    </row>
    <row r="512" spans="1:13" x14ac:dyDescent="0.35">
      <c r="A512" s="1">
        <v>42821</v>
      </c>
      <c r="B512">
        <v>4</v>
      </c>
      <c r="C512" t="s">
        <v>6</v>
      </c>
      <c r="D512" t="s">
        <v>11</v>
      </c>
      <c r="E512" t="s">
        <v>12</v>
      </c>
      <c r="F512">
        <v>9</v>
      </c>
      <c r="G512" t="s">
        <v>10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f t="shared" si="7"/>
        <v>0</v>
      </c>
    </row>
    <row r="513" spans="1:13" x14ac:dyDescent="0.35">
      <c r="A513" s="1">
        <v>42821</v>
      </c>
      <c r="B513">
        <v>4</v>
      </c>
      <c r="C513" t="s">
        <v>6</v>
      </c>
      <c r="D513" t="s">
        <v>11</v>
      </c>
      <c r="E513" t="s">
        <v>13</v>
      </c>
      <c r="F513">
        <v>10</v>
      </c>
      <c r="G513" t="s">
        <v>10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f t="shared" si="7"/>
        <v>0</v>
      </c>
    </row>
    <row r="514" spans="1:13" x14ac:dyDescent="0.35">
      <c r="A514" s="1">
        <v>42821</v>
      </c>
      <c r="B514">
        <v>4</v>
      </c>
      <c r="C514" t="s">
        <v>6</v>
      </c>
      <c r="D514" t="s">
        <v>12</v>
      </c>
      <c r="E514" t="s">
        <v>7</v>
      </c>
      <c r="F514">
        <v>1</v>
      </c>
      <c r="G514" t="s">
        <v>10</v>
      </c>
      <c r="H514">
        <v>0</v>
      </c>
      <c r="I514">
        <v>26</v>
      </c>
      <c r="J514">
        <v>0</v>
      </c>
      <c r="K514">
        <v>0</v>
      </c>
      <c r="L514">
        <v>0</v>
      </c>
      <c r="M514">
        <f t="shared" si="7"/>
        <v>26</v>
      </c>
    </row>
    <row r="515" spans="1:13" x14ac:dyDescent="0.35">
      <c r="A515" s="1">
        <v>42807</v>
      </c>
      <c r="B515">
        <v>4</v>
      </c>
      <c r="C515" t="s">
        <v>6</v>
      </c>
      <c r="D515" t="s">
        <v>12</v>
      </c>
      <c r="E515" t="s">
        <v>11</v>
      </c>
      <c r="F515">
        <v>4</v>
      </c>
      <c r="G515" t="s">
        <v>10</v>
      </c>
      <c r="H515">
        <v>0</v>
      </c>
      <c r="I515">
        <v>48</v>
      </c>
      <c r="J515">
        <v>0</v>
      </c>
      <c r="K515">
        <v>0</v>
      </c>
      <c r="L515">
        <v>0</v>
      </c>
      <c r="M515">
        <f t="shared" ref="M515:M578" si="8">SUM(I515:L515)</f>
        <v>48</v>
      </c>
    </row>
    <row r="516" spans="1:13" x14ac:dyDescent="0.35">
      <c r="A516" s="1">
        <v>42821</v>
      </c>
      <c r="B516">
        <v>4</v>
      </c>
      <c r="C516" t="s">
        <v>6</v>
      </c>
      <c r="D516" t="s">
        <v>12</v>
      </c>
      <c r="E516" t="s">
        <v>12</v>
      </c>
      <c r="F516">
        <v>7</v>
      </c>
      <c r="G516" t="s">
        <v>10</v>
      </c>
      <c r="H516">
        <v>2</v>
      </c>
      <c r="I516">
        <v>3</v>
      </c>
      <c r="J516">
        <v>0</v>
      </c>
      <c r="K516">
        <v>0</v>
      </c>
      <c r="L516">
        <v>0</v>
      </c>
      <c r="M516">
        <f t="shared" si="8"/>
        <v>3</v>
      </c>
    </row>
    <row r="517" spans="1:13" x14ac:dyDescent="0.35">
      <c r="A517" s="1">
        <v>42821</v>
      </c>
      <c r="B517">
        <v>4</v>
      </c>
      <c r="C517" t="s">
        <v>6</v>
      </c>
      <c r="D517" t="s">
        <v>12</v>
      </c>
      <c r="E517" t="s">
        <v>13</v>
      </c>
      <c r="F517">
        <v>10</v>
      </c>
      <c r="G517" t="s">
        <v>10</v>
      </c>
      <c r="H517">
        <v>14</v>
      </c>
      <c r="I517">
        <v>9</v>
      </c>
      <c r="J517">
        <v>0</v>
      </c>
      <c r="K517">
        <v>0</v>
      </c>
      <c r="L517">
        <v>0</v>
      </c>
      <c r="M517">
        <f t="shared" si="8"/>
        <v>9</v>
      </c>
    </row>
    <row r="518" spans="1:13" x14ac:dyDescent="0.35">
      <c r="A518" s="1">
        <v>42821</v>
      </c>
      <c r="B518">
        <v>4</v>
      </c>
      <c r="C518" t="s">
        <v>6</v>
      </c>
      <c r="D518" t="s">
        <v>13</v>
      </c>
      <c r="E518" t="s">
        <v>7</v>
      </c>
      <c r="F518">
        <v>1</v>
      </c>
      <c r="G518" t="s">
        <v>10</v>
      </c>
      <c r="H518">
        <v>0</v>
      </c>
      <c r="I518">
        <v>8</v>
      </c>
      <c r="J518">
        <v>0</v>
      </c>
      <c r="K518">
        <v>0</v>
      </c>
      <c r="L518">
        <v>0</v>
      </c>
      <c r="M518">
        <f t="shared" si="8"/>
        <v>8</v>
      </c>
    </row>
    <row r="519" spans="1:13" x14ac:dyDescent="0.35">
      <c r="A519" s="1">
        <v>42821</v>
      </c>
      <c r="B519">
        <v>4</v>
      </c>
      <c r="C519" t="s">
        <v>6</v>
      </c>
      <c r="D519" t="s">
        <v>13</v>
      </c>
      <c r="E519" t="s">
        <v>11</v>
      </c>
      <c r="F519">
        <v>4</v>
      </c>
      <c r="G519" t="s">
        <v>10</v>
      </c>
      <c r="H519">
        <v>9</v>
      </c>
      <c r="I519">
        <v>12</v>
      </c>
      <c r="J519">
        <v>0</v>
      </c>
      <c r="K519">
        <v>0</v>
      </c>
      <c r="L519">
        <v>0</v>
      </c>
      <c r="M519">
        <f t="shared" si="8"/>
        <v>12</v>
      </c>
    </row>
    <row r="520" spans="1:13" x14ac:dyDescent="0.35">
      <c r="A520" s="1">
        <v>42821</v>
      </c>
      <c r="B520">
        <v>4</v>
      </c>
      <c r="C520" t="s">
        <v>6</v>
      </c>
      <c r="D520" t="s">
        <v>13</v>
      </c>
      <c r="E520" t="s">
        <v>12</v>
      </c>
      <c r="F520">
        <v>7</v>
      </c>
      <c r="G520" t="s">
        <v>10</v>
      </c>
      <c r="H520">
        <v>0</v>
      </c>
      <c r="I520">
        <v>13</v>
      </c>
      <c r="J520">
        <v>0</v>
      </c>
      <c r="K520">
        <v>0</v>
      </c>
      <c r="L520">
        <v>0</v>
      </c>
      <c r="M520">
        <f t="shared" si="8"/>
        <v>13</v>
      </c>
    </row>
    <row r="521" spans="1:13" x14ac:dyDescent="0.35">
      <c r="A521" s="1">
        <v>42821</v>
      </c>
      <c r="B521">
        <v>4</v>
      </c>
      <c r="C521" t="s">
        <v>6</v>
      </c>
      <c r="D521" t="s">
        <v>13</v>
      </c>
      <c r="E521" t="s">
        <v>13</v>
      </c>
      <c r="F521">
        <v>10</v>
      </c>
      <c r="G521" t="s">
        <v>10</v>
      </c>
      <c r="H521">
        <v>0</v>
      </c>
      <c r="I521">
        <v>7</v>
      </c>
      <c r="J521">
        <v>0</v>
      </c>
      <c r="K521">
        <v>0</v>
      </c>
      <c r="L521">
        <v>0</v>
      </c>
      <c r="M521">
        <f t="shared" si="8"/>
        <v>7</v>
      </c>
    </row>
    <row r="522" spans="1:13" x14ac:dyDescent="0.35">
      <c r="A522" s="1">
        <v>42821</v>
      </c>
      <c r="B522">
        <v>4</v>
      </c>
      <c r="C522" t="s">
        <v>6</v>
      </c>
      <c r="D522" t="s">
        <v>14</v>
      </c>
      <c r="E522" t="s">
        <v>7</v>
      </c>
      <c r="F522">
        <v>1</v>
      </c>
      <c r="G522" t="s">
        <v>10</v>
      </c>
      <c r="H522">
        <v>0</v>
      </c>
      <c r="I522">
        <v>17</v>
      </c>
      <c r="J522">
        <v>0</v>
      </c>
      <c r="K522">
        <v>0</v>
      </c>
      <c r="L522">
        <v>0</v>
      </c>
      <c r="M522">
        <f t="shared" si="8"/>
        <v>17</v>
      </c>
    </row>
    <row r="523" spans="1:13" x14ac:dyDescent="0.35">
      <c r="A523" s="1">
        <v>42821</v>
      </c>
      <c r="B523">
        <v>4</v>
      </c>
      <c r="C523" t="s">
        <v>6</v>
      </c>
      <c r="D523" t="s">
        <v>14</v>
      </c>
      <c r="E523" t="s">
        <v>11</v>
      </c>
      <c r="F523">
        <v>4</v>
      </c>
      <c r="G523" t="s">
        <v>10</v>
      </c>
      <c r="H523">
        <v>0</v>
      </c>
      <c r="I523">
        <v>4</v>
      </c>
      <c r="J523">
        <v>0</v>
      </c>
      <c r="K523">
        <v>0</v>
      </c>
      <c r="L523">
        <v>0</v>
      </c>
      <c r="M523">
        <f t="shared" si="8"/>
        <v>4</v>
      </c>
    </row>
    <row r="524" spans="1:13" x14ac:dyDescent="0.35">
      <c r="A524" s="1">
        <v>42821</v>
      </c>
      <c r="B524">
        <v>4</v>
      </c>
      <c r="C524" t="s">
        <v>6</v>
      </c>
      <c r="D524" t="s">
        <v>14</v>
      </c>
      <c r="E524" t="s">
        <v>12</v>
      </c>
      <c r="F524">
        <v>7</v>
      </c>
      <c r="G524" t="s">
        <v>10</v>
      </c>
      <c r="H524">
        <v>0</v>
      </c>
      <c r="I524">
        <v>19</v>
      </c>
      <c r="J524">
        <v>0</v>
      </c>
      <c r="K524">
        <v>0</v>
      </c>
      <c r="L524">
        <v>0</v>
      </c>
      <c r="M524">
        <f t="shared" si="8"/>
        <v>19</v>
      </c>
    </row>
    <row r="525" spans="1:13" x14ac:dyDescent="0.35">
      <c r="A525" s="1">
        <v>42821</v>
      </c>
      <c r="B525">
        <v>4</v>
      </c>
      <c r="C525" t="s">
        <v>6</v>
      </c>
      <c r="D525" t="s">
        <v>14</v>
      </c>
      <c r="E525" t="s">
        <v>13</v>
      </c>
      <c r="F525">
        <v>10</v>
      </c>
      <c r="G525" t="s">
        <v>10</v>
      </c>
      <c r="H525">
        <v>0</v>
      </c>
      <c r="I525">
        <v>50</v>
      </c>
      <c r="J525">
        <v>0</v>
      </c>
      <c r="K525">
        <v>0</v>
      </c>
      <c r="L525">
        <v>0</v>
      </c>
      <c r="M525">
        <f t="shared" si="8"/>
        <v>50</v>
      </c>
    </row>
    <row r="526" spans="1:13" x14ac:dyDescent="0.35">
      <c r="A526" s="1">
        <v>42821</v>
      </c>
      <c r="B526">
        <v>4</v>
      </c>
      <c r="C526" t="s">
        <v>6</v>
      </c>
      <c r="D526" t="s">
        <v>15</v>
      </c>
      <c r="E526" t="s">
        <v>7</v>
      </c>
      <c r="F526">
        <v>1</v>
      </c>
      <c r="G526" t="s">
        <v>10</v>
      </c>
      <c r="H526">
        <v>12</v>
      </c>
      <c r="I526">
        <v>48</v>
      </c>
      <c r="J526">
        <v>0</v>
      </c>
      <c r="K526">
        <v>0</v>
      </c>
      <c r="L526">
        <v>0</v>
      </c>
      <c r="M526">
        <f t="shared" si="8"/>
        <v>48</v>
      </c>
    </row>
    <row r="527" spans="1:13" x14ac:dyDescent="0.35">
      <c r="A527" s="1">
        <v>42821</v>
      </c>
      <c r="B527">
        <v>4</v>
      </c>
      <c r="C527" t="s">
        <v>6</v>
      </c>
      <c r="D527" t="s">
        <v>15</v>
      </c>
      <c r="E527" t="s">
        <v>11</v>
      </c>
      <c r="F527">
        <v>4</v>
      </c>
      <c r="G527" t="s">
        <v>10</v>
      </c>
      <c r="H527">
        <v>0</v>
      </c>
      <c r="I527">
        <v>18</v>
      </c>
      <c r="J527">
        <v>0</v>
      </c>
      <c r="K527">
        <v>0</v>
      </c>
      <c r="L527">
        <v>0</v>
      </c>
      <c r="M527">
        <f t="shared" si="8"/>
        <v>18</v>
      </c>
    </row>
    <row r="528" spans="1:13" x14ac:dyDescent="0.35">
      <c r="A528" s="1">
        <v>42821</v>
      </c>
      <c r="B528">
        <v>4</v>
      </c>
      <c r="C528" t="s">
        <v>6</v>
      </c>
      <c r="D528" t="s">
        <v>15</v>
      </c>
      <c r="E528" t="s">
        <v>12</v>
      </c>
      <c r="F528">
        <v>7</v>
      </c>
      <c r="G528" t="s">
        <v>10</v>
      </c>
      <c r="H528">
        <v>25</v>
      </c>
      <c r="I528">
        <v>28</v>
      </c>
      <c r="J528">
        <v>0</v>
      </c>
      <c r="K528">
        <v>0</v>
      </c>
      <c r="L528">
        <v>0</v>
      </c>
      <c r="M528">
        <f t="shared" si="8"/>
        <v>28</v>
      </c>
    </row>
    <row r="529" spans="1:13" x14ac:dyDescent="0.35">
      <c r="A529" s="1">
        <v>42821</v>
      </c>
      <c r="B529">
        <v>4</v>
      </c>
      <c r="C529" t="s">
        <v>6</v>
      </c>
      <c r="D529" t="s">
        <v>15</v>
      </c>
      <c r="E529" t="s">
        <v>13</v>
      </c>
      <c r="F529">
        <v>10</v>
      </c>
      <c r="G529" t="s">
        <v>10</v>
      </c>
      <c r="H529">
        <v>0</v>
      </c>
      <c r="I529">
        <v>17</v>
      </c>
      <c r="J529">
        <v>0</v>
      </c>
      <c r="K529">
        <v>0</v>
      </c>
      <c r="L529">
        <v>0</v>
      </c>
      <c r="M529">
        <f t="shared" si="8"/>
        <v>17</v>
      </c>
    </row>
    <row r="530" spans="1:13" x14ac:dyDescent="0.35">
      <c r="A530" s="1">
        <v>42837</v>
      </c>
      <c r="B530">
        <v>6</v>
      </c>
      <c r="C530" t="s">
        <v>6</v>
      </c>
      <c r="D530" t="s">
        <v>7</v>
      </c>
      <c r="E530" t="s">
        <v>7</v>
      </c>
      <c r="F530">
        <v>3</v>
      </c>
      <c r="G530" t="s">
        <v>10</v>
      </c>
      <c r="H530">
        <v>5</v>
      </c>
      <c r="I530">
        <v>2</v>
      </c>
      <c r="J530">
        <v>0</v>
      </c>
      <c r="K530">
        <v>0</v>
      </c>
      <c r="L530">
        <v>0</v>
      </c>
      <c r="M530">
        <f t="shared" si="8"/>
        <v>2</v>
      </c>
    </row>
    <row r="531" spans="1:13" x14ac:dyDescent="0.35">
      <c r="A531" s="1">
        <v>42837</v>
      </c>
      <c r="B531">
        <v>6</v>
      </c>
      <c r="C531" t="s">
        <v>6</v>
      </c>
      <c r="D531" t="s">
        <v>7</v>
      </c>
      <c r="E531" t="s">
        <v>11</v>
      </c>
      <c r="F531">
        <v>6</v>
      </c>
      <c r="G531" t="s">
        <v>10</v>
      </c>
      <c r="H531">
        <v>2</v>
      </c>
      <c r="I531">
        <v>2</v>
      </c>
      <c r="J531">
        <v>0</v>
      </c>
      <c r="K531">
        <v>1</v>
      </c>
      <c r="L531">
        <v>0</v>
      </c>
      <c r="M531">
        <f t="shared" si="8"/>
        <v>3</v>
      </c>
    </row>
    <row r="532" spans="1:13" x14ac:dyDescent="0.35">
      <c r="A532" s="1">
        <v>42837</v>
      </c>
      <c r="B532">
        <v>6</v>
      </c>
      <c r="C532" t="s">
        <v>6</v>
      </c>
      <c r="D532" t="s">
        <v>7</v>
      </c>
      <c r="E532" t="s">
        <v>12</v>
      </c>
      <c r="F532">
        <v>9</v>
      </c>
      <c r="G532" t="s">
        <v>10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f t="shared" si="8"/>
        <v>0</v>
      </c>
    </row>
    <row r="533" spans="1:13" x14ac:dyDescent="0.35">
      <c r="A533" s="1">
        <v>42837</v>
      </c>
      <c r="B533">
        <v>6</v>
      </c>
      <c r="C533" t="s">
        <v>6</v>
      </c>
      <c r="D533" t="s">
        <v>7</v>
      </c>
      <c r="E533" t="s">
        <v>13</v>
      </c>
      <c r="F533">
        <v>12</v>
      </c>
      <c r="G533" t="s">
        <v>10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f t="shared" si="8"/>
        <v>0</v>
      </c>
    </row>
    <row r="534" spans="1:13" x14ac:dyDescent="0.35">
      <c r="A534" s="1">
        <v>42837</v>
      </c>
      <c r="B534">
        <v>6</v>
      </c>
      <c r="C534" t="s">
        <v>6</v>
      </c>
      <c r="D534" t="s">
        <v>11</v>
      </c>
      <c r="E534" t="s">
        <v>7</v>
      </c>
      <c r="F534">
        <v>1</v>
      </c>
      <c r="G534" t="s">
        <v>10</v>
      </c>
      <c r="H534">
        <v>0</v>
      </c>
      <c r="I534">
        <v>5</v>
      </c>
      <c r="J534">
        <v>0</v>
      </c>
      <c r="K534">
        <v>0</v>
      </c>
      <c r="L534">
        <v>0</v>
      </c>
      <c r="M534">
        <f t="shared" si="8"/>
        <v>5</v>
      </c>
    </row>
    <row r="535" spans="1:13" x14ac:dyDescent="0.35">
      <c r="A535" s="1">
        <v>42837</v>
      </c>
      <c r="B535">
        <v>6</v>
      </c>
      <c r="C535" t="s">
        <v>6</v>
      </c>
      <c r="D535" t="s">
        <v>11</v>
      </c>
      <c r="E535" t="s">
        <v>11</v>
      </c>
      <c r="F535">
        <v>4</v>
      </c>
      <c r="G535" t="s">
        <v>10</v>
      </c>
      <c r="H535">
        <v>0</v>
      </c>
      <c r="I535">
        <v>12</v>
      </c>
      <c r="J535">
        <v>1</v>
      </c>
      <c r="K535">
        <v>0</v>
      </c>
      <c r="L535">
        <v>0</v>
      </c>
      <c r="M535">
        <f t="shared" si="8"/>
        <v>13</v>
      </c>
    </row>
    <row r="536" spans="1:13" x14ac:dyDescent="0.35">
      <c r="A536" s="1">
        <v>42837</v>
      </c>
      <c r="B536">
        <v>6</v>
      </c>
      <c r="C536" t="s">
        <v>6</v>
      </c>
      <c r="D536" t="s">
        <v>11</v>
      </c>
      <c r="E536" t="s">
        <v>12</v>
      </c>
      <c r="F536">
        <v>9</v>
      </c>
      <c r="G536" t="s">
        <v>10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f t="shared" si="8"/>
        <v>0</v>
      </c>
    </row>
    <row r="537" spans="1:13" x14ac:dyDescent="0.35">
      <c r="A537" s="1">
        <v>42837</v>
      </c>
      <c r="B537">
        <v>6</v>
      </c>
      <c r="C537" t="s">
        <v>6</v>
      </c>
      <c r="D537" t="s">
        <v>11</v>
      </c>
      <c r="E537" t="s">
        <v>13</v>
      </c>
      <c r="F537">
        <v>10</v>
      </c>
      <c r="G537" t="s">
        <v>10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f t="shared" si="8"/>
        <v>0</v>
      </c>
    </row>
    <row r="538" spans="1:13" x14ac:dyDescent="0.35">
      <c r="A538" s="1">
        <v>42837</v>
      </c>
      <c r="B538">
        <v>6</v>
      </c>
      <c r="C538" t="s">
        <v>6</v>
      </c>
      <c r="D538" t="s">
        <v>12</v>
      </c>
      <c r="E538" t="s">
        <v>7</v>
      </c>
      <c r="F538">
        <v>1</v>
      </c>
      <c r="G538" t="s">
        <v>10</v>
      </c>
      <c r="H538">
        <v>0</v>
      </c>
      <c r="I538">
        <v>69</v>
      </c>
      <c r="J538">
        <v>5</v>
      </c>
      <c r="K538">
        <v>0</v>
      </c>
      <c r="L538">
        <v>0</v>
      </c>
      <c r="M538">
        <f t="shared" si="8"/>
        <v>74</v>
      </c>
    </row>
    <row r="539" spans="1:13" x14ac:dyDescent="0.35">
      <c r="A539" s="1">
        <v>42821</v>
      </c>
      <c r="B539">
        <v>6</v>
      </c>
      <c r="C539" t="s">
        <v>6</v>
      </c>
      <c r="D539" t="s">
        <v>12</v>
      </c>
      <c r="E539" t="s">
        <v>11</v>
      </c>
      <c r="F539">
        <v>4</v>
      </c>
      <c r="G539" t="s">
        <v>10</v>
      </c>
      <c r="H539">
        <v>0</v>
      </c>
      <c r="I539">
        <v>108</v>
      </c>
      <c r="J539">
        <v>0</v>
      </c>
      <c r="K539">
        <v>0</v>
      </c>
      <c r="L539">
        <v>0</v>
      </c>
      <c r="M539">
        <f t="shared" si="8"/>
        <v>108</v>
      </c>
    </row>
    <row r="540" spans="1:13" x14ac:dyDescent="0.35">
      <c r="A540" s="1">
        <v>42837</v>
      </c>
      <c r="B540">
        <v>6</v>
      </c>
      <c r="C540" t="s">
        <v>6</v>
      </c>
      <c r="D540" t="s">
        <v>12</v>
      </c>
      <c r="E540" t="s">
        <v>13</v>
      </c>
      <c r="F540">
        <v>10</v>
      </c>
      <c r="G540" t="s">
        <v>10</v>
      </c>
      <c r="H540">
        <v>0</v>
      </c>
      <c r="I540">
        <v>33</v>
      </c>
      <c r="J540">
        <v>0</v>
      </c>
      <c r="K540">
        <v>0</v>
      </c>
      <c r="L540">
        <v>0</v>
      </c>
      <c r="M540">
        <f t="shared" si="8"/>
        <v>33</v>
      </c>
    </row>
    <row r="541" spans="1:13" x14ac:dyDescent="0.35">
      <c r="A541" s="1">
        <v>42837</v>
      </c>
      <c r="B541">
        <v>6</v>
      </c>
      <c r="C541" t="s">
        <v>6</v>
      </c>
      <c r="D541" t="s">
        <v>13</v>
      </c>
      <c r="E541" t="s">
        <v>7</v>
      </c>
      <c r="F541">
        <v>1</v>
      </c>
      <c r="G541" t="s">
        <v>10</v>
      </c>
      <c r="H541">
        <v>0</v>
      </c>
      <c r="I541">
        <v>8</v>
      </c>
      <c r="J541">
        <v>0</v>
      </c>
      <c r="K541">
        <v>0</v>
      </c>
      <c r="L541">
        <v>0</v>
      </c>
      <c r="M541">
        <f t="shared" si="8"/>
        <v>8</v>
      </c>
    </row>
    <row r="542" spans="1:13" x14ac:dyDescent="0.35">
      <c r="A542" s="1">
        <v>42837</v>
      </c>
      <c r="B542">
        <v>6</v>
      </c>
      <c r="C542" t="s">
        <v>6</v>
      </c>
      <c r="D542" t="s">
        <v>13</v>
      </c>
      <c r="E542" t="s">
        <v>11</v>
      </c>
      <c r="F542">
        <v>4</v>
      </c>
      <c r="G542" t="s">
        <v>10</v>
      </c>
      <c r="H542">
        <v>0</v>
      </c>
      <c r="I542">
        <v>30</v>
      </c>
      <c r="J542">
        <v>0</v>
      </c>
      <c r="K542">
        <v>0</v>
      </c>
      <c r="L542">
        <v>0</v>
      </c>
      <c r="M542">
        <f t="shared" si="8"/>
        <v>30</v>
      </c>
    </row>
    <row r="543" spans="1:13" x14ac:dyDescent="0.35">
      <c r="A543" s="1">
        <v>42837</v>
      </c>
      <c r="B543">
        <v>6</v>
      </c>
      <c r="C543" t="s">
        <v>6</v>
      </c>
      <c r="D543" t="s">
        <v>13</v>
      </c>
      <c r="E543" t="s">
        <v>12</v>
      </c>
      <c r="F543">
        <v>7</v>
      </c>
      <c r="G543" t="s">
        <v>10</v>
      </c>
      <c r="H543">
        <v>0</v>
      </c>
      <c r="I543">
        <v>13</v>
      </c>
      <c r="J543">
        <v>0</v>
      </c>
      <c r="K543">
        <v>0</v>
      </c>
      <c r="L543">
        <v>0</v>
      </c>
      <c r="M543">
        <f t="shared" si="8"/>
        <v>13</v>
      </c>
    </row>
    <row r="544" spans="1:13" x14ac:dyDescent="0.35">
      <c r="A544" s="1">
        <v>42837</v>
      </c>
      <c r="B544">
        <v>6</v>
      </c>
      <c r="C544" t="s">
        <v>6</v>
      </c>
      <c r="D544" t="s">
        <v>13</v>
      </c>
      <c r="E544" t="s">
        <v>13</v>
      </c>
      <c r="F544">
        <v>10</v>
      </c>
      <c r="G544" t="s">
        <v>10</v>
      </c>
      <c r="H544">
        <v>0</v>
      </c>
      <c r="I544">
        <v>20</v>
      </c>
      <c r="J544">
        <v>0</v>
      </c>
      <c r="K544">
        <v>0</v>
      </c>
      <c r="L544">
        <v>0</v>
      </c>
      <c r="M544">
        <f t="shared" si="8"/>
        <v>20</v>
      </c>
    </row>
    <row r="545" spans="1:13" x14ac:dyDescent="0.35">
      <c r="A545" s="1">
        <v>42837</v>
      </c>
      <c r="B545">
        <v>6</v>
      </c>
      <c r="C545" t="s">
        <v>6</v>
      </c>
      <c r="D545" t="s">
        <v>14</v>
      </c>
      <c r="E545" t="s">
        <v>7</v>
      </c>
      <c r="F545">
        <v>1</v>
      </c>
      <c r="G545" t="s">
        <v>10</v>
      </c>
      <c r="H545">
        <v>0</v>
      </c>
      <c r="I545">
        <v>27</v>
      </c>
      <c r="J545">
        <v>0</v>
      </c>
      <c r="K545">
        <v>0</v>
      </c>
      <c r="L545">
        <v>0</v>
      </c>
      <c r="M545">
        <f t="shared" si="8"/>
        <v>27</v>
      </c>
    </row>
    <row r="546" spans="1:13" x14ac:dyDescent="0.35">
      <c r="A546" s="1">
        <v>42837</v>
      </c>
      <c r="B546">
        <v>6</v>
      </c>
      <c r="C546" t="s">
        <v>6</v>
      </c>
      <c r="D546" t="s">
        <v>14</v>
      </c>
      <c r="E546" t="s">
        <v>11</v>
      </c>
      <c r="F546">
        <v>4</v>
      </c>
      <c r="G546" t="s">
        <v>10</v>
      </c>
      <c r="H546">
        <v>0</v>
      </c>
      <c r="I546">
        <v>10</v>
      </c>
      <c r="J546">
        <v>1</v>
      </c>
      <c r="K546">
        <v>0</v>
      </c>
      <c r="L546">
        <v>0</v>
      </c>
      <c r="M546">
        <f t="shared" si="8"/>
        <v>11</v>
      </c>
    </row>
    <row r="547" spans="1:13" x14ac:dyDescent="0.35">
      <c r="A547" s="1">
        <v>42837</v>
      </c>
      <c r="B547">
        <v>6</v>
      </c>
      <c r="C547" t="s">
        <v>6</v>
      </c>
      <c r="D547" t="s">
        <v>14</v>
      </c>
      <c r="E547" t="s">
        <v>12</v>
      </c>
      <c r="F547">
        <v>7</v>
      </c>
      <c r="G547" t="s">
        <v>10</v>
      </c>
      <c r="H547">
        <v>0</v>
      </c>
      <c r="I547">
        <v>20</v>
      </c>
      <c r="J547">
        <v>0</v>
      </c>
      <c r="K547">
        <v>0</v>
      </c>
      <c r="L547">
        <v>0</v>
      </c>
      <c r="M547">
        <f t="shared" si="8"/>
        <v>20</v>
      </c>
    </row>
    <row r="548" spans="1:13" x14ac:dyDescent="0.35">
      <c r="A548" s="1">
        <v>42837</v>
      </c>
      <c r="B548">
        <v>6</v>
      </c>
      <c r="C548" t="s">
        <v>6</v>
      </c>
      <c r="D548" t="s">
        <v>14</v>
      </c>
      <c r="E548" t="s">
        <v>13</v>
      </c>
      <c r="F548">
        <v>10</v>
      </c>
      <c r="G548" t="s">
        <v>10</v>
      </c>
      <c r="H548">
        <v>0</v>
      </c>
      <c r="I548">
        <v>46</v>
      </c>
      <c r="J548">
        <v>1</v>
      </c>
      <c r="K548">
        <v>0</v>
      </c>
      <c r="L548">
        <v>0</v>
      </c>
      <c r="M548">
        <f t="shared" si="8"/>
        <v>47</v>
      </c>
    </row>
    <row r="549" spans="1:13" x14ac:dyDescent="0.35">
      <c r="A549" s="1">
        <v>42837</v>
      </c>
      <c r="B549">
        <v>6</v>
      </c>
      <c r="C549" t="s">
        <v>6</v>
      </c>
      <c r="D549" t="s">
        <v>15</v>
      </c>
      <c r="E549" t="s">
        <v>7</v>
      </c>
      <c r="F549">
        <v>1</v>
      </c>
      <c r="G549" t="s">
        <v>10</v>
      </c>
      <c r="H549">
        <v>0</v>
      </c>
      <c r="I549">
        <v>54</v>
      </c>
      <c r="J549">
        <v>2</v>
      </c>
      <c r="K549">
        <v>0</v>
      </c>
      <c r="L549">
        <v>0</v>
      </c>
      <c r="M549">
        <f t="shared" si="8"/>
        <v>56</v>
      </c>
    </row>
    <row r="550" spans="1:13" x14ac:dyDescent="0.35">
      <c r="A550" s="1">
        <v>42837</v>
      </c>
      <c r="B550">
        <v>6</v>
      </c>
      <c r="C550" t="s">
        <v>6</v>
      </c>
      <c r="D550" t="s">
        <v>15</v>
      </c>
      <c r="E550" t="s">
        <v>11</v>
      </c>
      <c r="F550">
        <v>4</v>
      </c>
      <c r="G550" t="s">
        <v>10</v>
      </c>
      <c r="H550">
        <v>12</v>
      </c>
      <c r="I550">
        <v>27</v>
      </c>
      <c r="J550">
        <v>3</v>
      </c>
      <c r="K550">
        <v>0</v>
      </c>
      <c r="L550">
        <v>0</v>
      </c>
      <c r="M550">
        <f t="shared" si="8"/>
        <v>30</v>
      </c>
    </row>
    <row r="551" spans="1:13" x14ac:dyDescent="0.35">
      <c r="A551" s="1">
        <v>42837</v>
      </c>
      <c r="B551">
        <v>6</v>
      </c>
      <c r="C551" t="s">
        <v>6</v>
      </c>
      <c r="D551" t="s">
        <v>15</v>
      </c>
      <c r="E551" t="s">
        <v>12</v>
      </c>
      <c r="F551">
        <v>7</v>
      </c>
      <c r="G551" t="s">
        <v>10</v>
      </c>
      <c r="H551">
        <v>0</v>
      </c>
      <c r="I551">
        <v>105</v>
      </c>
      <c r="J551">
        <v>0</v>
      </c>
      <c r="K551">
        <v>0</v>
      </c>
      <c r="L551">
        <v>0</v>
      </c>
      <c r="M551">
        <f t="shared" si="8"/>
        <v>105</v>
      </c>
    </row>
    <row r="552" spans="1:13" x14ac:dyDescent="0.35">
      <c r="A552" s="1">
        <v>42837</v>
      </c>
      <c r="B552">
        <v>6</v>
      </c>
      <c r="C552" t="s">
        <v>6</v>
      </c>
      <c r="D552" t="s">
        <v>15</v>
      </c>
      <c r="E552" t="s">
        <v>13</v>
      </c>
      <c r="F552">
        <v>10</v>
      </c>
      <c r="G552" t="s">
        <v>10</v>
      </c>
      <c r="H552">
        <v>0</v>
      </c>
      <c r="I552">
        <v>23</v>
      </c>
      <c r="J552">
        <v>0</v>
      </c>
      <c r="K552">
        <v>0</v>
      </c>
      <c r="L552">
        <v>0</v>
      </c>
      <c r="M552">
        <f t="shared" si="8"/>
        <v>23</v>
      </c>
    </row>
    <row r="553" spans="1:13" x14ac:dyDescent="0.35">
      <c r="A553" s="1">
        <v>42855</v>
      </c>
      <c r="B553">
        <v>8</v>
      </c>
      <c r="C553" t="s">
        <v>6</v>
      </c>
      <c r="D553" t="s">
        <v>7</v>
      </c>
      <c r="E553" t="s">
        <v>7</v>
      </c>
      <c r="F553">
        <v>3</v>
      </c>
      <c r="G553" t="s">
        <v>10</v>
      </c>
      <c r="H553">
        <v>0</v>
      </c>
      <c r="I553">
        <v>2</v>
      </c>
      <c r="J553">
        <v>0</v>
      </c>
      <c r="K553">
        <v>0</v>
      </c>
      <c r="L553">
        <v>0</v>
      </c>
      <c r="M553">
        <f t="shared" si="8"/>
        <v>2</v>
      </c>
    </row>
    <row r="554" spans="1:13" x14ac:dyDescent="0.35">
      <c r="A554" s="1">
        <v>42855</v>
      </c>
      <c r="B554">
        <v>8</v>
      </c>
      <c r="C554" t="s">
        <v>6</v>
      </c>
      <c r="D554" t="s">
        <v>7</v>
      </c>
      <c r="E554" t="s">
        <v>11</v>
      </c>
      <c r="F554">
        <v>6</v>
      </c>
      <c r="G554" t="s">
        <v>10</v>
      </c>
      <c r="H554">
        <v>0</v>
      </c>
      <c r="I554">
        <v>3</v>
      </c>
      <c r="J554">
        <v>0</v>
      </c>
      <c r="K554">
        <v>1</v>
      </c>
      <c r="L554">
        <v>0</v>
      </c>
      <c r="M554">
        <f t="shared" si="8"/>
        <v>4</v>
      </c>
    </row>
    <row r="555" spans="1:13" x14ac:dyDescent="0.35">
      <c r="A555" s="1">
        <v>42855</v>
      </c>
      <c r="B555">
        <v>8</v>
      </c>
      <c r="C555" t="s">
        <v>6</v>
      </c>
      <c r="D555" t="s">
        <v>7</v>
      </c>
      <c r="E555" t="s">
        <v>12</v>
      </c>
      <c r="F555">
        <v>9</v>
      </c>
      <c r="G555" t="s">
        <v>10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f t="shared" si="8"/>
        <v>0</v>
      </c>
    </row>
    <row r="556" spans="1:13" x14ac:dyDescent="0.35">
      <c r="A556" s="1">
        <v>42855</v>
      </c>
      <c r="B556">
        <v>8</v>
      </c>
      <c r="C556" t="s">
        <v>6</v>
      </c>
      <c r="D556" t="s">
        <v>7</v>
      </c>
      <c r="E556" t="s">
        <v>13</v>
      </c>
      <c r="F556">
        <v>12</v>
      </c>
      <c r="G556" t="s">
        <v>10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f t="shared" si="8"/>
        <v>0</v>
      </c>
    </row>
    <row r="557" spans="1:13" x14ac:dyDescent="0.35">
      <c r="A557" s="1">
        <v>42855</v>
      </c>
      <c r="B557">
        <v>8</v>
      </c>
      <c r="C557" t="s">
        <v>6</v>
      </c>
      <c r="D557" t="s">
        <v>11</v>
      </c>
      <c r="E557" t="s">
        <v>7</v>
      </c>
      <c r="F557">
        <v>1</v>
      </c>
      <c r="G557" t="s">
        <v>10</v>
      </c>
      <c r="H557">
        <v>0</v>
      </c>
      <c r="I557">
        <v>5</v>
      </c>
      <c r="J557">
        <v>0</v>
      </c>
      <c r="K557">
        <v>0</v>
      </c>
      <c r="L557">
        <v>0</v>
      </c>
      <c r="M557">
        <f t="shared" si="8"/>
        <v>5</v>
      </c>
    </row>
    <row r="558" spans="1:13" x14ac:dyDescent="0.35">
      <c r="A558" s="1">
        <v>42855</v>
      </c>
      <c r="B558">
        <v>8</v>
      </c>
      <c r="C558" t="s">
        <v>6</v>
      </c>
      <c r="D558" t="s">
        <v>11</v>
      </c>
      <c r="E558" t="s">
        <v>11</v>
      </c>
      <c r="F558">
        <v>4</v>
      </c>
      <c r="G558" t="s">
        <v>10</v>
      </c>
      <c r="H558">
        <v>0</v>
      </c>
      <c r="I558">
        <v>5</v>
      </c>
      <c r="J558">
        <v>3</v>
      </c>
      <c r="K558">
        <v>0</v>
      </c>
      <c r="L558">
        <v>0</v>
      </c>
      <c r="M558">
        <f t="shared" si="8"/>
        <v>8</v>
      </c>
    </row>
    <row r="559" spans="1:13" x14ac:dyDescent="0.35">
      <c r="A559" s="1">
        <v>42855</v>
      </c>
      <c r="B559">
        <v>8</v>
      </c>
      <c r="C559" t="s">
        <v>6</v>
      </c>
      <c r="D559" t="s">
        <v>11</v>
      </c>
      <c r="E559" t="s">
        <v>12</v>
      </c>
      <c r="F559">
        <v>9</v>
      </c>
      <c r="G559" t="s">
        <v>10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f t="shared" si="8"/>
        <v>0</v>
      </c>
    </row>
    <row r="560" spans="1:13" x14ac:dyDescent="0.35">
      <c r="A560" s="1">
        <v>42855</v>
      </c>
      <c r="B560">
        <v>8</v>
      </c>
      <c r="C560" t="s">
        <v>6</v>
      </c>
      <c r="D560" t="s">
        <v>11</v>
      </c>
      <c r="E560" t="s">
        <v>13</v>
      </c>
      <c r="F560">
        <v>10</v>
      </c>
      <c r="G560" t="s">
        <v>10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f t="shared" si="8"/>
        <v>0</v>
      </c>
    </row>
    <row r="561" spans="1:13" x14ac:dyDescent="0.35">
      <c r="A561" s="1">
        <v>42855</v>
      </c>
      <c r="B561">
        <v>8</v>
      </c>
      <c r="C561" t="s">
        <v>6</v>
      </c>
      <c r="D561" t="s">
        <v>12</v>
      </c>
      <c r="E561" t="s">
        <v>7</v>
      </c>
      <c r="F561">
        <v>1</v>
      </c>
      <c r="G561" t="s">
        <v>10</v>
      </c>
      <c r="H561">
        <v>0</v>
      </c>
      <c r="I561">
        <v>36</v>
      </c>
      <c r="J561">
        <v>36</v>
      </c>
      <c r="K561">
        <v>4</v>
      </c>
      <c r="L561">
        <v>1</v>
      </c>
      <c r="M561">
        <f t="shared" si="8"/>
        <v>77</v>
      </c>
    </row>
    <row r="562" spans="1:13" x14ac:dyDescent="0.35">
      <c r="A562" s="1">
        <v>42837</v>
      </c>
      <c r="B562">
        <v>8</v>
      </c>
      <c r="C562" t="s">
        <v>6</v>
      </c>
      <c r="D562" t="s">
        <v>12</v>
      </c>
      <c r="E562" t="s">
        <v>11</v>
      </c>
      <c r="F562">
        <v>4</v>
      </c>
      <c r="G562" t="s">
        <v>10</v>
      </c>
      <c r="H562">
        <v>0</v>
      </c>
      <c r="I562">
        <v>94</v>
      </c>
      <c r="J562">
        <v>25</v>
      </c>
      <c r="K562">
        <v>1</v>
      </c>
      <c r="L562">
        <v>0</v>
      </c>
      <c r="M562">
        <f t="shared" si="8"/>
        <v>120</v>
      </c>
    </row>
    <row r="563" spans="1:13" x14ac:dyDescent="0.35">
      <c r="A563" s="1">
        <v>42855</v>
      </c>
      <c r="B563">
        <v>8</v>
      </c>
      <c r="C563" t="s">
        <v>6</v>
      </c>
      <c r="D563" t="s">
        <v>12</v>
      </c>
      <c r="E563" t="s">
        <v>13</v>
      </c>
      <c r="F563">
        <v>10</v>
      </c>
      <c r="G563" t="s">
        <v>10</v>
      </c>
      <c r="H563">
        <v>0</v>
      </c>
      <c r="I563">
        <v>37</v>
      </c>
      <c r="J563">
        <v>3</v>
      </c>
      <c r="K563">
        <v>0</v>
      </c>
      <c r="L563">
        <v>0</v>
      </c>
      <c r="M563">
        <f t="shared" si="8"/>
        <v>40</v>
      </c>
    </row>
    <row r="564" spans="1:13" x14ac:dyDescent="0.35">
      <c r="A564" s="1">
        <v>42855</v>
      </c>
      <c r="B564">
        <v>8</v>
      </c>
      <c r="C564" t="s">
        <v>6</v>
      </c>
      <c r="D564" t="s">
        <v>13</v>
      </c>
      <c r="E564" t="s">
        <v>7</v>
      </c>
      <c r="F564">
        <v>1</v>
      </c>
      <c r="G564" t="s">
        <v>10</v>
      </c>
      <c r="H564">
        <v>0</v>
      </c>
      <c r="I564">
        <v>8</v>
      </c>
      <c r="J564">
        <v>0</v>
      </c>
      <c r="K564">
        <v>0</v>
      </c>
      <c r="L564">
        <v>0</v>
      </c>
      <c r="M564">
        <f t="shared" si="8"/>
        <v>8</v>
      </c>
    </row>
    <row r="565" spans="1:13" x14ac:dyDescent="0.35">
      <c r="A565" s="1">
        <v>42855</v>
      </c>
      <c r="B565">
        <v>8</v>
      </c>
      <c r="C565" t="s">
        <v>6</v>
      </c>
      <c r="D565" t="s">
        <v>13</v>
      </c>
      <c r="E565" t="s">
        <v>11</v>
      </c>
      <c r="F565">
        <v>4</v>
      </c>
      <c r="G565" t="s">
        <v>10</v>
      </c>
      <c r="H565">
        <v>0</v>
      </c>
      <c r="I565">
        <v>30</v>
      </c>
      <c r="J565">
        <v>0</v>
      </c>
      <c r="K565">
        <v>0</v>
      </c>
      <c r="L565">
        <v>0</v>
      </c>
      <c r="M565">
        <f t="shared" si="8"/>
        <v>30</v>
      </c>
    </row>
    <row r="566" spans="1:13" x14ac:dyDescent="0.35">
      <c r="A566" s="1">
        <v>42855</v>
      </c>
      <c r="B566">
        <v>8</v>
      </c>
      <c r="C566" t="s">
        <v>6</v>
      </c>
      <c r="D566" t="s">
        <v>13</v>
      </c>
      <c r="E566" t="s">
        <v>12</v>
      </c>
      <c r="F566">
        <v>7</v>
      </c>
      <c r="G566" t="s">
        <v>10</v>
      </c>
      <c r="H566">
        <v>0</v>
      </c>
      <c r="I566">
        <v>12</v>
      </c>
      <c r="J566">
        <v>1</v>
      </c>
      <c r="K566">
        <v>0</v>
      </c>
      <c r="L566">
        <v>0</v>
      </c>
      <c r="M566">
        <f t="shared" si="8"/>
        <v>13</v>
      </c>
    </row>
    <row r="567" spans="1:13" x14ac:dyDescent="0.35">
      <c r="A567" s="1">
        <v>42855</v>
      </c>
      <c r="B567">
        <v>8</v>
      </c>
      <c r="C567" t="s">
        <v>6</v>
      </c>
      <c r="D567" t="s">
        <v>13</v>
      </c>
      <c r="E567" t="s">
        <v>13</v>
      </c>
      <c r="F567">
        <v>10</v>
      </c>
      <c r="G567" t="s">
        <v>10</v>
      </c>
      <c r="H567">
        <v>0</v>
      </c>
      <c r="I567">
        <v>12</v>
      </c>
      <c r="J567">
        <v>9</v>
      </c>
      <c r="K567">
        <v>0</v>
      </c>
      <c r="L567">
        <v>0</v>
      </c>
      <c r="M567">
        <f t="shared" si="8"/>
        <v>21</v>
      </c>
    </row>
    <row r="568" spans="1:13" x14ac:dyDescent="0.35">
      <c r="A568" s="1">
        <v>42855</v>
      </c>
      <c r="B568">
        <v>8</v>
      </c>
      <c r="C568" t="s">
        <v>6</v>
      </c>
      <c r="D568" t="s">
        <v>14</v>
      </c>
      <c r="E568" t="s">
        <v>7</v>
      </c>
      <c r="F568">
        <v>1</v>
      </c>
      <c r="G568" t="s">
        <v>10</v>
      </c>
      <c r="H568">
        <v>0</v>
      </c>
      <c r="I568">
        <v>28</v>
      </c>
      <c r="J568">
        <v>0</v>
      </c>
      <c r="K568">
        <v>0</v>
      </c>
      <c r="L568">
        <v>0</v>
      </c>
      <c r="M568">
        <f t="shared" si="8"/>
        <v>28</v>
      </c>
    </row>
    <row r="569" spans="1:13" x14ac:dyDescent="0.35">
      <c r="A569" s="1">
        <v>42855</v>
      </c>
      <c r="B569">
        <v>8</v>
      </c>
      <c r="C569" t="s">
        <v>6</v>
      </c>
      <c r="D569" t="s">
        <v>14</v>
      </c>
      <c r="E569" t="s">
        <v>11</v>
      </c>
      <c r="F569">
        <v>4</v>
      </c>
      <c r="G569" t="s">
        <v>10</v>
      </c>
      <c r="H569">
        <v>0</v>
      </c>
      <c r="I569">
        <v>10</v>
      </c>
      <c r="J569">
        <v>0</v>
      </c>
      <c r="K569">
        <v>1</v>
      </c>
      <c r="L569">
        <v>0</v>
      </c>
      <c r="M569">
        <f t="shared" si="8"/>
        <v>11</v>
      </c>
    </row>
    <row r="570" spans="1:13" x14ac:dyDescent="0.35">
      <c r="A570" s="1">
        <v>42855</v>
      </c>
      <c r="B570">
        <v>8</v>
      </c>
      <c r="C570" t="s">
        <v>6</v>
      </c>
      <c r="D570" t="s">
        <v>14</v>
      </c>
      <c r="E570" t="s">
        <v>12</v>
      </c>
      <c r="F570">
        <v>7</v>
      </c>
      <c r="G570" t="s">
        <v>10</v>
      </c>
      <c r="H570">
        <v>0</v>
      </c>
      <c r="I570">
        <v>16</v>
      </c>
      <c r="J570">
        <v>0</v>
      </c>
      <c r="K570">
        <v>0</v>
      </c>
      <c r="L570">
        <v>0</v>
      </c>
      <c r="M570">
        <f t="shared" si="8"/>
        <v>16</v>
      </c>
    </row>
    <row r="571" spans="1:13" x14ac:dyDescent="0.35">
      <c r="A571" s="1">
        <v>42855</v>
      </c>
      <c r="B571">
        <v>8</v>
      </c>
      <c r="C571" t="s">
        <v>6</v>
      </c>
      <c r="D571" t="s">
        <v>14</v>
      </c>
      <c r="E571" t="s">
        <v>13</v>
      </c>
      <c r="F571">
        <v>10</v>
      </c>
      <c r="G571" t="s">
        <v>10</v>
      </c>
      <c r="H571">
        <v>0</v>
      </c>
      <c r="I571">
        <v>46</v>
      </c>
      <c r="J571">
        <v>0</v>
      </c>
      <c r="K571">
        <v>1</v>
      </c>
      <c r="L571">
        <v>0</v>
      </c>
      <c r="M571">
        <f t="shared" si="8"/>
        <v>47</v>
      </c>
    </row>
    <row r="572" spans="1:13" x14ac:dyDescent="0.35">
      <c r="A572" s="1">
        <v>42855</v>
      </c>
      <c r="B572">
        <v>8</v>
      </c>
      <c r="C572" t="s">
        <v>6</v>
      </c>
      <c r="D572" t="s">
        <v>15</v>
      </c>
      <c r="E572" t="s">
        <v>7</v>
      </c>
      <c r="F572">
        <v>1</v>
      </c>
      <c r="G572" t="s">
        <v>10</v>
      </c>
      <c r="H572">
        <v>0</v>
      </c>
      <c r="I572">
        <v>25</v>
      </c>
      <c r="J572">
        <v>21</v>
      </c>
      <c r="K572">
        <v>5</v>
      </c>
      <c r="L572">
        <v>0</v>
      </c>
      <c r="M572">
        <f t="shared" si="8"/>
        <v>51</v>
      </c>
    </row>
    <row r="573" spans="1:13" x14ac:dyDescent="0.35">
      <c r="A573" s="1">
        <v>42855</v>
      </c>
      <c r="B573">
        <v>8</v>
      </c>
      <c r="C573" t="s">
        <v>6</v>
      </c>
      <c r="D573" t="s">
        <v>15</v>
      </c>
      <c r="E573" t="s">
        <v>11</v>
      </c>
      <c r="F573">
        <v>4</v>
      </c>
      <c r="G573" t="s">
        <v>10</v>
      </c>
      <c r="H573">
        <v>0</v>
      </c>
      <c r="I573">
        <v>28</v>
      </c>
      <c r="J573">
        <v>2</v>
      </c>
      <c r="K573">
        <v>3</v>
      </c>
      <c r="L573">
        <v>0</v>
      </c>
      <c r="M573">
        <f t="shared" si="8"/>
        <v>33</v>
      </c>
    </row>
    <row r="574" spans="1:13" x14ac:dyDescent="0.35">
      <c r="A574" s="1">
        <v>42855</v>
      </c>
      <c r="B574">
        <v>8</v>
      </c>
      <c r="C574" t="s">
        <v>6</v>
      </c>
      <c r="D574" t="s">
        <v>15</v>
      </c>
      <c r="E574" t="s">
        <v>12</v>
      </c>
      <c r="F574">
        <v>7</v>
      </c>
      <c r="G574" t="s">
        <v>10</v>
      </c>
      <c r="H574">
        <v>0</v>
      </c>
      <c r="I574">
        <v>100</v>
      </c>
      <c r="J574">
        <v>0</v>
      </c>
      <c r="K574">
        <v>0</v>
      </c>
      <c r="L574">
        <v>0</v>
      </c>
      <c r="M574">
        <f t="shared" si="8"/>
        <v>100</v>
      </c>
    </row>
    <row r="575" spans="1:13" x14ac:dyDescent="0.35">
      <c r="A575" s="1">
        <v>42855</v>
      </c>
      <c r="B575">
        <v>8</v>
      </c>
      <c r="C575" t="s">
        <v>6</v>
      </c>
      <c r="D575" t="s">
        <v>15</v>
      </c>
      <c r="E575" t="s">
        <v>13</v>
      </c>
      <c r="F575">
        <v>10</v>
      </c>
      <c r="G575" t="s">
        <v>10</v>
      </c>
      <c r="H575">
        <v>0</v>
      </c>
      <c r="I575">
        <v>24</v>
      </c>
      <c r="J575">
        <v>0</v>
      </c>
      <c r="K575">
        <v>0</v>
      </c>
      <c r="L575">
        <v>0</v>
      </c>
      <c r="M575">
        <f t="shared" si="8"/>
        <v>24</v>
      </c>
    </row>
    <row r="576" spans="1:13" x14ac:dyDescent="0.35">
      <c r="A576" s="1">
        <v>42865</v>
      </c>
      <c r="B576">
        <v>10</v>
      </c>
      <c r="C576" t="s">
        <v>6</v>
      </c>
      <c r="D576" t="s">
        <v>7</v>
      </c>
      <c r="E576" t="s">
        <v>7</v>
      </c>
      <c r="F576">
        <v>3</v>
      </c>
      <c r="G576" t="s">
        <v>10</v>
      </c>
      <c r="H576">
        <v>0</v>
      </c>
      <c r="I576">
        <v>0</v>
      </c>
      <c r="J576">
        <v>2</v>
      </c>
      <c r="K576">
        <v>0</v>
      </c>
      <c r="L576">
        <v>0</v>
      </c>
      <c r="M576">
        <f t="shared" si="8"/>
        <v>2</v>
      </c>
    </row>
    <row r="577" spans="1:13" x14ac:dyDescent="0.35">
      <c r="A577" s="1">
        <v>42865</v>
      </c>
      <c r="B577">
        <v>10</v>
      </c>
      <c r="C577" t="s">
        <v>6</v>
      </c>
      <c r="D577" t="s">
        <v>7</v>
      </c>
      <c r="E577" t="s">
        <v>11</v>
      </c>
      <c r="F577">
        <v>6</v>
      </c>
      <c r="G577" t="s">
        <v>10</v>
      </c>
      <c r="H577">
        <v>0</v>
      </c>
      <c r="I577">
        <v>0</v>
      </c>
      <c r="J577">
        <v>0</v>
      </c>
      <c r="K577">
        <v>1</v>
      </c>
      <c r="L577">
        <v>0</v>
      </c>
      <c r="M577">
        <f t="shared" si="8"/>
        <v>1</v>
      </c>
    </row>
    <row r="578" spans="1:13" x14ac:dyDescent="0.35">
      <c r="A578" s="1">
        <v>42865</v>
      </c>
      <c r="B578">
        <v>10</v>
      </c>
      <c r="C578" t="s">
        <v>6</v>
      </c>
      <c r="D578" t="s">
        <v>7</v>
      </c>
      <c r="E578" t="s">
        <v>12</v>
      </c>
      <c r="F578">
        <v>9</v>
      </c>
      <c r="G578" t="s">
        <v>10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f t="shared" si="8"/>
        <v>0</v>
      </c>
    </row>
    <row r="579" spans="1:13" x14ac:dyDescent="0.35">
      <c r="A579" s="1">
        <v>42865</v>
      </c>
      <c r="B579">
        <v>10</v>
      </c>
      <c r="C579" t="s">
        <v>6</v>
      </c>
      <c r="D579" t="s">
        <v>7</v>
      </c>
      <c r="E579" t="s">
        <v>13</v>
      </c>
      <c r="F579">
        <v>12</v>
      </c>
      <c r="G579" t="s">
        <v>10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f t="shared" ref="M579:M642" si="9">SUM(I579:L579)</f>
        <v>0</v>
      </c>
    </row>
    <row r="580" spans="1:13" x14ac:dyDescent="0.35">
      <c r="A580" s="1">
        <v>42865</v>
      </c>
      <c r="B580">
        <v>10</v>
      </c>
      <c r="C580" t="s">
        <v>6</v>
      </c>
      <c r="D580" t="s">
        <v>11</v>
      </c>
      <c r="E580" t="s">
        <v>7</v>
      </c>
      <c r="F580">
        <v>1</v>
      </c>
      <c r="G580" t="s">
        <v>10</v>
      </c>
      <c r="H580">
        <v>0</v>
      </c>
      <c r="I580">
        <v>5</v>
      </c>
      <c r="J580">
        <v>0</v>
      </c>
      <c r="K580">
        <v>0</v>
      </c>
      <c r="L580">
        <v>0</v>
      </c>
      <c r="M580">
        <f t="shared" si="9"/>
        <v>5</v>
      </c>
    </row>
    <row r="581" spans="1:13" x14ac:dyDescent="0.35">
      <c r="A581" s="1">
        <v>42865</v>
      </c>
      <c r="B581">
        <v>10</v>
      </c>
      <c r="C581" t="s">
        <v>6</v>
      </c>
      <c r="D581" t="s">
        <v>11</v>
      </c>
      <c r="E581" t="s">
        <v>11</v>
      </c>
      <c r="F581">
        <v>4</v>
      </c>
      <c r="G581" t="s">
        <v>10</v>
      </c>
      <c r="H581">
        <v>0</v>
      </c>
      <c r="I581">
        <v>8</v>
      </c>
      <c r="J581">
        <v>3</v>
      </c>
      <c r="K581">
        <v>0</v>
      </c>
      <c r="L581">
        <v>0</v>
      </c>
      <c r="M581">
        <f t="shared" si="9"/>
        <v>11</v>
      </c>
    </row>
    <row r="582" spans="1:13" x14ac:dyDescent="0.35">
      <c r="A582" s="1">
        <v>42865</v>
      </c>
      <c r="B582">
        <v>10</v>
      </c>
      <c r="C582" t="s">
        <v>6</v>
      </c>
      <c r="D582" t="s">
        <v>11</v>
      </c>
      <c r="E582" t="s">
        <v>12</v>
      </c>
      <c r="F582">
        <v>9</v>
      </c>
      <c r="G582" t="s">
        <v>10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f t="shared" si="9"/>
        <v>0</v>
      </c>
    </row>
    <row r="583" spans="1:13" x14ac:dyDescent="0.35">
      <c r="A583" s="1">
        <v>42865</v>
      </c>
      <c r="B583">
        <v>10</v>
      </c>
      <c r="C583" t="s">
        <v>6</v>
      </c>
      <c r="D583" t="s">
        <v>11</v>
      </c>
      <c r="E583" t="s">
        <v>13</v>
      </c>
      <c r="F583">
        <v>10</v>
      </c>
      <c r="G583" t="s">
        <v>10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f t="shared" si="9"/>
        <v>0</v>
      </c>
    </row>
    <row r="584" spans="1:13" x14ac:dyDescent="0.35">
      <c r="A584" s="1">
        <v>42865</v>
      </c>
      <c r="B584">
        <v>10</v>
      </c>
      <c r="C584" t="s">
        <v>6</v>
      </c>
      <c r="D584" t="s">
        <v>12</v>
      </c>
      <c r="E584" t="s">
        <v>7</v>
      </c>
      <c r="F584">
        <v>1</v>
      </c>
      <c r="G584" t="s">
        <v>10</v>
      </c>
      <c r="H584">
        <v>0</v>
      </c>
      <c r="I584">
        <v>3</v>
      </c>
      <c r="J584">
        <v>61</v>
      </c>
      <c r="K584">
        <v>3</v>
      </c>
      <c r="L584">
        <v>3</v>
      </c>
      <c r="M584">
        <f t="shared" si="9"/>
        <v>70</v>
      </c>
    </row>
    <row r="585" spans="1:13" x14ac:dyDescent="0.35">
      <c r="A585" s="1">
        <v>42855</v>
      </c>
      <c r="B585">
        <v>10</v>
      </c>
      <c r="C585" t="s">
        <v>6</v>
      </c>
      <c r="D585" t="s">
        <v>12</v>
      </c>
      <c r="E585" t="s">
        <v>11</v>
      </c>
      <c r="F585">
        <v>4</v>
      </c>
      <c r="G585" t="s">
        <v>10</v>
      </c>
      <c r="H585">
        <v>0</v>
      </c>
      <c r="I585">
        <v>23</v>
      </c>
      <c r="J585">
        <v>84</v>
      </c>
      <c r="K585">
        <v>1</v>
      </c>
      <c r="L585">
        <v>1</v>
      </c>
      <c r="M585">
        <f t="shared" si="9"/>
        <v>109</v>
      </c>
    </row>
    <row r="586" spans="1:13" x14ac:dyDescent="0.35">
      <c r="A586" s="1">
        <v>42865</v>
      </c>
      <c r="B586">
        <v>10</v>
      </c>
      <c r="C586" t="s">
        <v>6</v>
      </c>
      <c r="D586" t="s">
        <v>12</v>
      </c>
      <c r="E586" t="s">
        <v>13</v>
      </c>
      <c r="F586">
        <v>10</v>
      </c>
      <c r="G586" t="s">
        <v>10</v>
      </c>
      <c r="H586">
        <v>0</v>
      </c>
      <c r="I586">
        <v>14</v>
      </c>
      <c r="J586">
        <v>23</v>
      </c>
      <c r="K586">
        <v>0</v>
      </c>
      <c r="L586">
        <v>0</v>
      </c>
      <c r="M586">
        <f t="shared" si="9"/>
        <v>37</v>
      </c>
    </row>
    <row r="587" spans="1:13" x14ac:dyDescent="0.35">
      <c r="A587" s="1">
        <v>42865</v>
      </c>
      <c r="B587">
        <v>10</v>
      </c>
      <c r="C587" t="s">
        <v>6</v>
      </c>
      <c r="D587" t="s">
        <v>13</v>
      </c>
      <c r="E587" t="s">
        <v>7</v>
      </c>
      <c r="F587">
        <v>1</v>
      </c>
      <c r="G587" t="s">
        <v>10</v>
      </c>
      <c r="H587">
        <v>0</v>
      </c>
      <c r="I587">
        <v>7</v>
      </c>
      <c r="J587">
        <v>0</v>
      </c>
      <c r="K587">
        <v>0</v>
      </c>
      <c r="L587">
        <v>0</v>
      </c>
      <c r="M587">
        <f t="shared" si="9"/>
        <v>7</v>
      </c>
    </row>
    <row r="588" spans="1:13" x14ac:dyDescent="0.35">
      <c r="A588" s="1">
        <v>42865</v>
      </c>
      <c r="B588">
        <v>10</v>
      </c>
      <c r="C588" t="s">
        <v>6</v>
      </c>
      <c r="D588" t="s">
        <v>13</v>
      </c>
      <c r="E588" t="s">
        <v>11</v>
      </c>
      <c r="F588">
        <v>4</v>
      </c>
      <c r="G588" t="s">
        <v>10</v>
      </c>
      <c r="H588">
        <v>0</v>
      </c>
      <c r="I588">
        <v>22</v>
      </c>
      <c r="J588">
        <v>4</v>
      </c>
      <c r="K588">
        <v>0</v>
      </c>
      <c r="L588">
        <v>0</v>
      </c>
      <c r="M588">
        <f t="shared" si="9"/>
        <v>26</v>
      </c>
    </row>
    <row r="589" spans="1:13" x14ac:dyDescent="0.35">
      <c r="A589" s="1">
        <v>42865</v>
      </c>
      <c r="B589">
        <v>10</v>
      </c>
      <c r="C589" t="s">
        <v>6</v>
      </c>
      <c r="D589" t="s">
        <v>13</v>
      </c>
      <c r="E589" t="s">
        <v>12</v>
      </c>
      <c r="F589">
        <v>7</v>
      </c>
      <c r="G589" t="s">
        <v>10</v>
      </c>
      <c r="H589">
        <v>0</v>
      </c>
      <c r="I589">
        <v>12</v>
      </c>
      <c r="J589">
        <v>1</v>
      </c>
      <c r="K589">
        <v>0</v>
      </c>
      <c r="L589">
        <v>0</v>
      </c>
      <c r="M589">
        <f t="shared" si="9"/>
        <v>13</v>
      </c>
    </row>
    <row r="590" spans="1:13" x14ac:dyDescent="0.35">
      <c r="A590" s="1">
        <v>42865</v>
      </c>
      <c r="B590">
        <v>10</v>
      </c>
      <c r="C590" t="s">
        <v>6</v>
      </c>
      <c r="D590" t="s">
        <v>13</v>
      </c>
      <c r="E590" t="s">
        <v>13</v>
      </c>
      <c r="F590">
        <v>10</v>
      </c>
      <c r="G590" t="s">
        <v>10</v>
      </c>
      <c r="H590">
        <v>0</v>
      </c>
      <c r="I590">
        <v>7</v>
      </c>
      <c r="J590">
        <v>14</v>
      </c>
      <c r="K590">
        <v>0</v>
      </c>
      <c r="L590">
        <v>0</v>
      </c>
      <c r="M590">
        <f t="shared" si="9"/>
        <v>21</v>
      </c>
    </row>
    <row r="591" spans="1:13" x14ac:dyDescent="0.35">
      <c r="A591" s="1">
        <v>42865</v>
      </c>
      <c r="B591">
        <v>10</v>
      </c>
      <c r="C591" t="s">
        <v>6</v>
      </c>
      <c r="D591" t="s">
        <v>14</v>
      </c>
      <c r="E591" t="s">
        <v>7</v>
      </c>
      <c r="F591">
        <v>1</v>
      </c>
      <c r="G591" t="s">
        <v>10</v>
      </c>
      <c r="H591">
        <v>0</v>
      </c>
      <c r="I591">
        <v>23</v>
      </c>
      <c r="J591">
        <v>6</v>
      </c>
      <c r="K591">
        <v>0</v>
      </c>
      <c r="L591">
        <v>0</v>
      </c>
      <c r="M591">
        <f t="shared" si="9"/>
        <v>29</v>
      </c>
    </row>
    <row r="592" spans="1:13" x14ac:dyDescent="0.35">
      <c r="A592" s="1">
        <v>42865</v>
      </c>
      <c r="B592">
        <v>10</v>
      </c>
      <c r="C592" t="s">
        <v>6</v>
      </c>
      <c r="D592" t="s">
        <v>14</v>
      </c>
      <c r="E592" t="s">
        <v>11</v>
      </c>
      <c r="F592">
        <v>4</v>
      </c>
      <c r="G592" t="s">
        <v>10</v>
      </c>
      <c r="H592">
        <v>0</v>
      </c>
      <c r="I592">
        <v>7</v>
      </c>
      <c r="J592">
        <v>3</v>
      </c>
      <c r="K592">
        <v>0</v>
      </c>
      <c r="L592">
        <v>1</v>
      </c>
      <c r="M592">
        <f t="shared" si="9"/>
        <v>11</v>
      </c>
    </row>
    <row r="593" spans="1:13" x14ac:dyDescent="0.35">
      <c r="A593" s="1">
        <v>42865</v>
      </c>
      <c r="B593">
        <v>10</v>
      </c>
      <c r="C593" t="s">
        <v>6</v>
      </c>
      <c r="D593" t="s">
        <v>14</v>
      </c>
      <c r="E593" t="s">
        <v>12</v>
      </c>
      <c r="F593">
        <v>7</v>
      </c>
      <c r="G593" t="s">
        <v>10</v>
      </c>
      <c r="H593">
        <v>0</v>
      </c>
      <c r="I593">
        <v>16</v>
      </c>
      <c r="J593">
        <v>0</v>
      </c>
      <c r="K593">
        <v>0</v>
      </c>
      <c r="L593">
        <v>0</v>
      </c>
      <c r="M593">
        <f t="shared" si="9"/>
        <v>16</v>
      </c>
    </row>
    <row r="594" spans="1:13" x14ac:dyDescent="0.35">
      <c r="A594" s="1">
        <v>42865</v>
      </c>
      <c r="B594">
        <v>10</v>
      </c>
      <c r="C594" t="s">
        <v>6</v>
      </c>
      <c r="D594" t="s">
        <v>14</v>
      </c>
      <c r="E594" t="s">
        <v>13</v>
      </c>
      <c r="F594">
        <v>10</v>
      </c>
      <c r="G594" t="s">
        <v>10</v>
      </c>
      <c r="H594">
        <v>0</v>
      </c>
      <c r="I594">
        <v>42</v>
      </c>
      <c r="J594">
        <v>4</v>
      </c>
      <c r="K594">
        <v>0</v>
      </c>
      <c r="L594">
        <v>1</v>
      </c>
      <c r="M594">
        <f t="shared" si="9"/>
        <v>47</v>
      </c>
    </row>
    <row r="595" spans="1:13" x14ac:dyDescent="0.35">
      <c r="A595" s="1">
        <v>42865</v>
      </c>
      <c r="B595">
        <v>10</v>
      </c>
      <c r="C595" t="s">
        <v>6</v>
      </c>
      <c r="D595" t="s">
        <v>15</v>
      </c>
      <c r="E595" t="s">
        <v>7</v>
      </c>
      <c r="F595">
        <v>1</v>
      </c>
      <c r="G595" t="s">
        <v>10</v>
      </c>
      <c r="H595">
        <v>0</v>
      </c>
      <c r="I595">
        <v>13</v>
      </c>
      <c r="J595">
        <v>33</v>
      </c>
      <c r="K595">
        <v>0</v>
      </c>
      <c r="L595">
        <v>4</v>
      </c>
      <c r="M595">
        <f t="shared" si="9"/>
        <v>50</v>
      </c>
    </row>
    <row r="596" spans="1:13" x14ac:dyDescent="0.35">
      <c r="A596" s="1">
        <v>42865</v>
      </c>
      <c r="B596">
        <v>10</v>
      </c>
      <c r="C596" t="s">
        <v>6</v>
      </c>
      <c r="D596" t="s">
        <v>15</v>
      </c>
      <c r="E596" t="s">
        <v>11</v>
      </c>
      <c r="F596">
        <v>4</v>
      </c>
      <c r="G596" t="s">
        <v>10</v>
      </c>
      <c r="H596">
        <v>0</v>
      </c>
      <c r="I596">
        <v>23</v>
      </c>
      <c r="J596">
        <v>1</v>
      </c>
      <c r="K596">
        <v>2</v>
      </c>
      <c r="L596">
        <v>2</v>
      </c>
      <c r="M596">
        <f t="shared" si="9"/>
        <v>28</v>
      </c>
    </row>
    <row r="597" spans="1:13" x14ac:dyDescent="0.35">
      <c r="A597" s="1">
        <v>42865</v>
      </c>
      <c r="B597">
        <v>10</v>
      </c>
      <c r="C597" t="s">
        <v>6</v>
      </c>
      <c r="D597" t="s">
        <v>15</v>
      </c>
      <c r="E597" t="s">
        <v>12</v>
      </c>
      <c r="F597">
        <v>7</v>
      </c>
      <c r="G597" t="s">
        <v>10</v>
      </c>
      <c r="H597">
        <v>0</v>
      </c>
      <c r="I597">
        <v>104</v>
      </c>
      <c r="J597">
        <v>0</v>
      </c>
      <c r="K597">
        <v>0</v>
      </c>
      <c r="L597">
        <v>0</v>
      </c>
      <c r="M597">
        <f t="shared" si="9"/>
        <v>104</v>
      </c>
    </row>
    <row r="598" spans="1:13" x14ac:dyDescent="0.35">
      <c r="A598" s="1">
        <v>42865</v>
      </c>
      <c r="B598">
        <v>10</v>
      </c>
      <c r="C598" t="s">
        <v>6</v>
      </c>
      <c r="D598" t="s">
        <v>15</v>
      </c>
      <c r="E598" t="s">
        <v>13</v>
      </c>
      <c r="F598">
        <v>10</v>
      </c>
      <c r="G598" t="s">
        <v>10</v>
      </c>
      <c r="H598">
        <v>0</v>
      </c>
      <c r="I598">
        <v>24</v>
      </c>
      <c r="J598">
        <v>0</v>
      </c>
      <c r="K598">
        <v>0</v>
      </c>
      <c r="L598">
        <v>0</v>
      </c>
      <c r="M598">
        <f t="shared" si="9"/>
        <v>24</v>
      </c>
    </row>
    <row r="599" spans="1:13" x14ac:dyDescent="0.35">
      <c r="A599" s="1">
        <v>42877</v>
      </c>
      <c r="B599">
        <v>12</v>
      </c>
      <c r="C599" t="s">
        <v>6</v>
      </c>
      <c r="D599" t="s">
        <v>7</v>
      </c>
      <c r="E599" t="s">
        <v>7</v>
      </c>
      <c r="F599">
        <v>3</v>
      </c>
      <c r="G599" t="s">
        <v>10</v>
      </c>
      <c r="H599">
        <v>0</v>
      </c>
      <c r="I599">
        <v>1</v>
      </c>
      <c r="J599">
        <v>0</v>
      </c>
      <c r="K599">
        <v>1</v>
      </c>
      <c r="L599">
        <v>0</v>
      </c>
      <c r="M599">
        <f t="shared" si="9"/>
        <v>2</v>
      </c>
    </row>
    <row r="600" spans="1:13" x14ac:dyDescent="0.35">
      <c r="A600" s="1">
        <v>42877</v>
      </c>
      <c r="B600">
        <v>12</v>
      </c>
      <c r="C600" t="s">
        <v>6</v>
      </c>
      <c r="D600" t="s">
        <v>7</v>
      </c>
      <c r="E600" t="s">
        <v>11</v>
      </c>
      <c r="F600">
        <v>6</v>
      </c>
      <c r="G600" t="s">
        <v>10</v>
      </c>
      <c r="H600">
        <v>0</v>
      </c>
      <c r="I600">
        <v>0</v>
      </c>
      <c r="J600">
        <v>0</v>
      </c>
      <c r="K600">
        <v>1</v>
      </c>
      <c r="L600">
        <v>0</v>
      </c>
      <c r="M600">
        <f t="shared" si="9"/>
        <v>1</v>
      </c>
    </row>
    <row r="601" spans="1:13" x14ac:dyDescent="0.35">
      <c r="A601" s="1">
        <v>42877</v>
      </c>
      <c r="B601">
        <v>12</v>
      </c>
      <c r="C601" t="s">
        <v>6</v>
      </c>
      <c r="D601" t="s">
        <v>7</v>
      </c>
      <c r="E601" t="s">
        <v>12</v>
      </c>
      <c r="F601">
        <v>9</v>
      </c>
      <c r="G601" t="s">
        <v>10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f t="shared" si="9"/>
        <v>0</v>
      </c>
    </row>
    <row r="602" spans="1:13" x14ac:dyDescent="0.35">
      <c r="A602" s="1">
        <v>42877</v>
      </c>
      <c r="B602">
        <v>12</v>
      </c>
      <c r="C602" t="s">
        <v>6</v>
      </c>
      <c r="D602" t="s">
        <v>7</v>
      </c>
      <c r="E602" t="s">
        <v>13</v>
      </c>
      <c r="F602">
        <v>12</v>
      </c>
      <c r="G602" t="s">
        <v>10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f t="shared" si="9"/>
        <v>0</v>
      </c>
    </row>
    <row r="603" spans="1:13" x14ac:dyDescent="0.35">
      <c r="A603" s="1">
        <v>42877</v>
      </c>
      <c r="B603">
        <v>12</v>
      </c>
      <c r="C603" t="s">
        <v>6</v>
      </c>
      <c r="D603" t="s">
        <v>11</v>
      </c>
      <c r="E603" t="s">
        <v>7</v>
      </c>
      <c r="F603">
        <v>1</v>
      </c>
      <c r="G603" t="s">
        <v>10</v>
      </c>
      <c r="H603">
        <v>0</v>
      </c>
      <c r="I603">
        <v>4</v>
      </c>
      <c r="J603">
        <v>1</v>
      </c>
      <c r="K603">
        <v>0</v>
      </c>
      <c r="L603">
        <v>0</v>
      </c>
      <c r="M603">
        <f t="shared" si="9"/>
        <v>5</v>
      </c>
    </row>
    <row r="604" spans="1:13" x14ac:dyDescent="0.35">
      <c r="A604" s="1">
        <v>42877</v>
      </c>
      <c r="B604">
        <v>12</v>
      </c>
      <c r="C604" t="s">
        <v>6</v>
      </c>
      <c r="D604" t="s">
        <v>11</v>
      </c>
      <c r="E604" t="s">
        <v>11</v>
      </c>
      <c r="F604">
        <v>4</v>
      </c>
      <c r="G604" t="s">
        <v>10</v>
      </c>
      <c r="H604">
        <v>0</v>
      </c>
      <c r="I604">
        <v>9</v>
      </c>
      <c r="J604">
        <v>4</v>
      </c>
      <c r="K604">
        <v>0</v>
      </c>
      <c r="L604">
        <v>0</v>
      </c>
      <c r="M604">
        <f t="shared" si="9"/>
        <v>13</v>
      </c>
    </row>
    <row r="605" spans="1:13" x14ac:dyDescent="0.35">
      <c r="A605" s="1">
        <v>42877</v>
      </c>
      <c r="B605">
        <v>12</v>
      </c>
      <c r="C605" t="s">
        <v>6</v>
      </c>
      <c r="D605" t="s">
        <v>11</v>
      </c>
      <c r="E605" t="s">
        <v>12</v>
      </c>
      <c r="F605">
        <v>9</v>
      </c>
      <c r="G605" t="s">
        <v>10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f t="shared" si="9"/>
        <v>0</v>
      </c>
    </row>
    <row r="606" spans="1:13" x14ac:dyDescent="0.35">
      <c r="A606" s="1">
        <v>42877</v>
      </c>
      <c r="B606">
        <v>12</v>
      </c>
      <c r="C606" t="s">
        <v>6</v>
      </c>
      <c r="D606" t="s">
        <v>11</v>
      </c>
      <c r="E606" t="s">
        <v>13</v>
      </c>
      <c r="F606">
        <v>10</v>
      </c>
      <c r="G606" t="s">
        <v>10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f t="shared" si="9"/>
        <v>0</v>
      </c>
    </row>
    <row r="607" spans="1:13" x14ac:dyDescent="0.35">
      <c r="A607" s="1">
        <v>42877</v>
      </c>
      <c r="B607">
        <v>12</v>
      </c>
      <c r="C607" t="s">
        <v>6</v>
      </c>
      <c r="D607" t="s">
        <v>12</v>
      </c>
      <c r="E607" t="s">
        <v>7</v>
      </c>
      <c r="F607">
        <v>1</v>
      </c>
      <c r="G607" t="s">
        <v>10</v>
      </c>
      <c r="H607">
        <v>0</v>
      </c>
      <c r="I607">
        <v>3</v>
      </c>
      <c r="J607">
        <v>65</v>
      </c>
      <c r="K607">
        <v>1</v>
      </c>
      <c r="L607">
        <v>1</v>
      </c>
      <c r="M607">
        <f t="shared" si="9"/>
        <v>70</v>
      </c>
    </row>
    <row r="608" spans="1:13" x14ac:dyDescent="0.35">
      <c r="A608" s="1">
        <v>42865</v>
      </c>
      <c r="B608">
        <v>12</v>
      </c>
      <c r="C608" t="s">
        <v>6</v>
      </c>
      <c r="D608" t="s">
        <v>12</v>
      </c>
      <c r="E608" t="s">
        <v>11</v>
      </c>
      <c r="F608">
        <v>4</v>
      </c>
      <c r="G608" t="s">
        <v>10</v>
      </c>
      <c r="H608">
        <v>17</v>
      </c>
      <c r="I608">
        <v>10</v>
      </c>
      <c r="J608">
        <v>98</v>
      </c>
      <c r="K608">
        <v>0</v>
      </c>
      <c r="L608">
        <v>1</v>
      </c>
      <c r="M608">
        <f t="shared" si="9"/>
        <v>109</v>
      </c>
    </row>
    <row r="609" spans="1:13" x14ac:dyDescent="0.35">
      <c r="A609" s="1">
        <v>42877</v>
      </c>
      <c r="B609">
        <v>12</v>
      </c>
      <c r="C609" t="s">
        <v>6</v>
      </c>
      <c r="D609" t="s">
        <v>12</v>
      </c>
      <c r="E609" t="s">
        <v>13</v>
      </c>
      <c r="F609">
        <v>10</v>
      </c>
      <c r="G609" t="s">
        <v>10</v>
      </c>
      <c r="H609">
        <v>0</v>
      </c>
      <c r="I609">
        <v>10</v>
      </c>
      <c r="J609">
        <v>24</v>
      </c>
      <c r="K609">
        <v>0</v>
      </c>
      <c r="L609">
        <v>0</v>
      </c>
      <c r="M609">
        <f t="shared" si="9"/>
        <v>34</v>
      </c>
    </row>
    <row r="610" spans="1:13" x14ac:dyDescent="0.35">
      <c r="A610" s="1">
        <v>42877</v>
      </c>
      <c r="B610">
        <v>12</v>
      </c>
      <c r="C610" t="s">
        <v>6</v>
      </c>
      <c r="D610" t="s">
        <v>13</v>
      </c>
      <c r="E610" t="s">
        <v>7</v>
      </c>
      <c r="F610">
        <v>1</v>
      </c>
      <c r="G610" t="s">
        <v>10</v>
      </c>
      <c r="H610">
        <v>0</v>
      </c>
      <c r="I610">
        <v>6</v>
      </c>
      <c r="J610">
        <v>1</v>
      </c>
      <c r="K610">
        <v>0</v>
      </c>
      <c r="L610">
        <v>0</v>
      </c>
      <c r="M610">
        <f t="shared" si="9"/>
        <v>7</v>
      </c>
    </row>
    <row r="611" spans="1:13" x14ac:dyDescent="0.35">
      <c r="A611" s="1">
        <v>42877</v>
      </c>
      <c r="B611">
        <v>12</v>
      </c>
      <c r="C611" t="s">
        <v>6</v>
      </c>
      <c r="D611" t="s">
        <v>13</v>
      </c>
      <c r="E611" t="s">
        <v>11</v>
      </c>
      <c r="F611">
        <v>4</v>
      </c>
      <c r="G611" t="s">
        <v>10</v>
      </c>
      <c r="H611">
        <v>0</v>
      </c>
      <c r="I611">
        <v>12</v>
      </c>
      <c r="J611">
        <v>14</v>
      </c>
      <c r="K611">
        <v>0</v>
      </c>
      <c r="L611">
        <v>0</v>
      </c>
      <c r="M611">
        <f t="shared" si="9"/>
        <v>26</v>
      </c>
    </row>
    <row r="612" spans="1:13" x14ac:dyDescent="0.35">
      <c r="A612" s="1">
        <v>42877</v>
      </c>
      <c r="B612">
        <v>12</v>
      </c>
      <c r="C612" t="s">
        <v>6</v>
      </c>
      <c r="D612" t="s">
        <v>13</v>
      </c>
      <c r="E612" t="s">
        <v>12</v>
      </c>
      <c r="F612">
        <v>7</v>
      </c>
      <c r="G612" t="s">
        <v>10</v>
      </c>
      <c r="H612">
        <v>0</v>
      </c>
      <c r="I612">
        <v>10</v>
      </c>
      <c r="J612">
        <v>3</v>
      </c>
      <c r="K612">
        <v>0</v>
      </c>
      <c r="L612">
        <v>0</v>
      </c>
      <c r="M612">
        <f t="shared" si="9"/>
        <v>13</v>
      </c>
    </row>
    <row r="613" spans="1:13" x14ac:dyDescent="0.35">
      <c r="A613" s="1">
        <v>42877</v>
      </c>
      <c r="B613">
        <v>12</v>
      </c>
      <c r="C613" t="s">
        <v>6</v>
      </c>
      <c r="D613" t="s">
        <v>13</v>
      </c>
      <c r="E613" t="s">
        <v>13</v>
      </c>
      <c r="F613">
        <v>10</v>
      </c>
      <c r="G613" t="s">
        <v>10</v>
      </c>
      <c r="H613">
        <v>0</v>
      </c>
      <c r="I613">
        <v>7</v>
      </c>
      <c r="J613">
        <v>15</v>
      </c>
      <c r="K613">
        <v>0</v>
      </c>
      <c r="L613">
        <v>0</v>
      </c>
      <c r="M613">
        <f t="shared" si="9"/>
        <v>22</v>
      </c>
    </row>
    <row r="614" spans="1:13" x14ac:dyDescent="0.35">
      <c r="A614" s="1">
        <v>42877</v>
      </c>
      <c r="B614">
        <v>12</v>
      </c>
      <c r="C614" t="s">
        <v>6</v>
      </c>
      <c r="D614" t="s">
        <v>14</v>
      </c>
      <c r="E614" t="s">
        <v>7</v>
      </c>
      <c r="F614">
        <v>1</v>
      </c>
      <c r="G614" t="s">
        <v>10</v>
      </c>
      <c r="H614">
        <v>0</v>
      </c>
      <c r="I614">
        <v>21</v>
      </c>
      <c r="J614">
        <v>7</v>
      </c>
      <c r="K614">
        <v>0</v>
      </c>
      <c r="L614">
        <v>0</v>
      </c>
      <c r="M614">
        <f t="shared" si="9"/>
        <v>28</v>
      </c>
    </row>
    <row r="615" spans="1:13" x14ac:dyDescent="0.35">
      <c r="A615" s="1">
        <v>42877</v>
      </c>
      <c r="B615">
        <v>12</v>
      </c>
      <c r="C615" t="s">
        <v>6</v>
      </c>
      <c r="D615" t="s">
        <v>14</v>
      </c>
      <c r="E615" t="s">
        <v>11</v>
      </c>
      <c r="F615">
        <v>4</v>
      </c>
      <c r="G615" t="s">
        <v>10</v>
      </c>
      <c r="H615">
        <v>0</v>
      </c>
      <c r="I615">
        <v>3</v>
      </c>
      <c r="J615">
        <v>7</v>
      </c>
      <c r="K615">
        <v>0</v>
      </c>
      <c r="L615">
        <v>0</v>
      </c>
      <c r="M615">
        <f t="shared" si="9"/>
        <v>10</v>
      </c>
    </row>
    <row r="616" spans="1:13" x14ac:dyDescent="0.35">
      <c r="A616" s="1">
        <v>42877</v>
      </c>
      <c r="B616">
        <v>12</v>
      </c>
      <c r="C616" t="s">
        <v>6</v>
      </c>
      <c r="D616" t="s">
        <v>14</v>
      </c>
      <c r="E616" t="s">
        <v>12</v>
      </c>
      <c r="F616">
        <v>7</v>
      </c>
      <c r="G616" t="s">
        <v>10</v>
      </c>
      <c r="H616">
        <v>0</v>
      </c>
      <c r="I616">
        <v>8</v>
      </c>
      <c r="J616">
        <v>8</v>
      </c>
      <c r="K616">
        <v>0</v>
      </c>
      <c r="L616">
        <v>0</v>
      </c>
      <c r="M616">
        <f t="shared" si="9"/>
        <v>16</v>
      </c>
    </row>
    <row r="617" spans="1:13" x14ac:dyDescent="0.35">
      <c r="A617" s="1">
        <v>42877</v>
      </c>
      <c r="B617">
        <v>12</v>
      </c>
      <c r="C617" t="s">
        <v>6</v>
      </c>
      <c r="D617" t="s">
        <v>14</v>
      </c>
      <c r="E617" t="s">
        <v>13</v>
      </c>
      <c r="F617">
        <v>10</v>
      </c>
      <c r="G617" t="s">
        <v>10</v>
      </c>
      <c r="H617">
        <v>0</v>
      </c>
      <c r="I617">
        <v>28</v>
      </c>
      <c r="J617">
        <v>15</v>
      </c>
      <c r="K617">
        <v>1</v>
      </c>
      <c r="L617">
        <v>0</v>
      </c>
      <c r="M617">
        <f t="shared" si="9"/>
        <v>44</v>
      </c>
    </row>
    <row r="618" spans="1:13" x14ac:dyDescent="0.35">
      <c r="A618" s="1">
        <v>42877</v>
      </c>
      <c r="B618">
        <v>12</v>
      </c>
      <c r="C618" t="s">
        <v>6</v>
      </c>
      <c r="D618" t="s">
        <v>15</v>
      </c>
      <c r="E618" t="s">
        <v>11</v>
      </c>
      <c r="F618">
        <v>4</v>
      </c>
      <c r="G618" t="s">
        <v>10</v>
      </c>
      <c r="H618">
        <v>13</v>
      </c>
      <c r="I618">
        <v>8</v>
      </c>
      <c r="J618">
        <v>12</v>
      </c>
      <c r="K618">
        <v>0</v>
      </c>
      <c r="L618">
        <v>1</v>
      </c>
      <c r="M618">
        <f t="shared" si="9"/>
        <v>21</v>
      </c>
    </row>
    <row r="619" spans="1:13" x14ac:dyDescent="0.35">
      <c r="A619" s="1">
        <v>42877</v>
      </c>
      <c r="B619">
        <v>12</v>
      </c>
      <c r="C619" t="s">
        <v>6</v>
      </c>
      <c r="D619" t="s">
        <v>15</v>
      </c>
      <c r="E619" t="s">
        <v>12</v>
      </c>
      <c r="F619">
        <v>7</v>
      </c>
      <c r="G619" t="s">
        <v>10</v>
      </c>
      <c r="H619">
        <v>23</v>
      </c>
      <c r="I619">
        <v>64</v>
      </c>
      <c r="J619">
        <v>16</v>
      </c>
      <c r="K619">
        <v>0</v>
      </c>
      <c r="L619">
        <v>0</v>
      </c>
      <c r="M619">
        <f t="shared" si="9"/>
        <v>80</v>
      </c>
    </row>
    <row r="620" spans="1:13" x14ac:dyDescent="0.35">
      <c r="A620" s="1">
        <v>42877</v>
      </c>
      <c r="B620">
        <v>12</v>
      </c>
      <c r="C620" t="s">
        <v>6</v>
      </c>
      <c r="D620" t="s">
        <v>15</v>
      </c>
      <c r="E620" t="s">
        <v>13</v>
      </c>
      <c r="F620">
        <v>10</v>
      </c>
      <c r="G620" t="s">
        <v>10</v>
      </c>
      <c r="H620">
        <v>0</v>
      </c>
      <c r="I620">
        <v>24</v>
      </c>
      <c r="J620">
        <v>0</v>
      </c>
      <c r="K620">
        <v>0</v>
      </c>
      <c r="L620">
        <v>0</v>
      </c>
      <c r="M620">
        <f t="shared" si="9"/>
        <v>24</v>
      </c>
    </row>
    <row r="621" spans="1:13" x14ac:dyDescent="0.35">
      <c r="A621" s="1">
        <v>42891</v>
      </c>
      <c r="B621">
        <v>14</v>
      </c>
      <c r="C621" t="s">
        <v>6</v>
      </c>
      <c r="D621" t="s">
        <v>7</v>
      </c>
      <c r="E621" t="s">
        <v>7</v>
      </c>
      <c r="F621">
        <v>3</v>
      </c>
      <c r="G621" t="s">
        <v>10</v>
      </c>
      <c r="H621">
        <v>9</v>
      </c>
      <c r="I621">
        <v>1</v>
      </c>
      <c r="J621">
        <v>0</v>
      </c>
      <c r="K621">
        <v>0</v>
      </c>
      <c r="L621">
        <v>1</v>
      </c>
      <c r="M621">
        <f t="shared" si="9"/>
        <v>2</v>
      </c>
    </row>
    <row r="622" spans="1:13" x14ac:dyDescent="0.35">
      <c r="A622" s="1">
        <v>42891</v>
      </c>
      <c r="B622">
        <v>14</v>
      </c>
      <c r="C622" t="s">
        <v>6</v>
      </c>
      <c r="D622" t="s">
        <v>7</v>
      </c>
      <c r="E622" t="s">
        <v>11</v>
      </c>
      <c r="F622">
        <v>6</v>
      </c>
      <c r="G622" t="s">
        <v>10</v>
      </c>
      <c r="H622">
        <v>1</v>
      </c>
      <c r="I622">
        <v>0</v>
      </c>
      <c r="J622">
        <v>0</v>
      </c>
      <c r="K622">
        <v>1</v>
      </c>
      <c r="L622">
        <v>0</v>
      </c>
      <c r="M622">
        <f t="shared" si="9"/>
        <v>1</v>
      </c>
    </row>
    <row r="623" spans="1:13" x14ac:dyDescent="0.35">
      <c r="A623" s="1">
        <v>42891</v>
      </c>
      <c r="B623">
        <v>14</v>
      </c>
      <c r="C623" t="s">
        <v>6</v>
      </c>
      <c r="D623" t="s">
        <v>7</v>
      </c>
      <c r="E623" t="s">
        <v>12</v>
      </c>
      <c r="F623">
        <v>9</v>
      </c>
      <c r="G623" t="s">
        <v>10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f t="shared" si="9"/>
        <v>0</v>
      </c>
    </row>
    <row r="624" spans="1:13" x14ac:dyDescent="0.35">
      <c r="A624" s="1">
        <v>42891</v>
      </c>
      <c r="B624">
        <v>14</v>
      </c>
      <c r="C624" t="s">
        <v>6</v>
      </c>
      <c r="D624" t="s">
        <v>7</v>
      </c>
      <c r="E624" t="s">
        <v>13</v>
      </c>
      <c r="F624">
        <v>12</v>
      </c>
      <c r="G624" t="s">
        <v>10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f t="shared" si="9"/>
        <v>0</v>
      </c>
    </row>
    <row r="625" spans="1:13" x14ac:dyDescent="0.35">
      <c r="A625" s="1">
        <v>42891</v>
      </c>
      <c r="B625">
        <v>14</v>
      </c>
      <c r="C625" t="s">
        <v>6</v>
      </c>
      <c r="D625" t="s">
        <v>11</v>
      </c>
      <c r="E625" t="s">
        <v>7</v>
      </c>
      <c r="F625">
        <v>1</v>
      </c>
      <c r="G625" t="s">
        <v>10</v>
      </c>
      <c r="H625">
        <v>0</v>
      </c>
      <c r="I625">
        <v>2</v>
      </c>
      <c r="J625">
        <v>4</v>
      </c>
      <c r="K625">
        <v>0</v>
      </c>
      <c r="L625">
        <v>0</v>
      </c>
      <c r="M625">
        <f t="shared" si="9"/>
        <v>6</v>
      </c>
    </row>
    <row r="626" spans="1:13" x14ac:dyDescent="0.35">
      <c r="A626" s="1">
        <v>42891</v>
      </c>
      <c r="B626">
        <v>14</v>
      </c>
      <c r="C626" t="s">
        <v>6</v>
      </c>
      <c r="D626" t="s">
        <v>11</v>
      </c>
      <c r="E626" t="s">
        <v>11</v>
      </c>
      <c r="F626">
        <v>4</v>
      </c>
      <c r="G626" t="s">
        <v>10</v>
      </c>
      <c r="H626">
        <v>0</v>
      </c>
      <c r="I626">
        <v>6</v>
      </c>
      <c r="J626">
        <v>4</v>
      </c>
      <c r="K626">
        <v>0</v>
      </c>
      <c r="L626">
        <v>0</v>
      </c>
      <c r="M626">
        <f t="shared" si="9"/>
        <v>10</v>
      </c>
    </row>
    <row r="627" spans="1:13" x14ac:dyDescent="0.35">
      <c r="A627" s="1">
        <v>42891</v>
      </c>
      <c r="B627">
        <v>14</v>
      </c>
      <c r="C627" t="s">
        <v>6</v>
      </c>
      <c r="D627" t="s">
        <v>11</v>
      </c>
      <c r="E627" t="s">
        <v>12</v>
      </c>
      <c r="F627">
        <v>9</v>
      </c>
      <c r="G627" t="s">
        <v>10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f t="shared" si="9"/>
        <v>0</v>
      </c>
    </row>
    <row r="628" spans="1:13" x14ac:dyDescent="0.35">
      <c r="A628" s="1">
        <v>42891</v>
      </c>
      <c r="B628">
        <v>14</v>
      </c>
      <c r="C628" t="s">
        <v>6</v>
      </c>
      <c r="D628" t="s">
        <v>11</v>
      </c>
      <c r="E628" t="s">
        <v>13</v>
      </c>
      <c r="F628">
        <v>10</v>
      </c>
      <c r="G628" t="s">
        <v>10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f t="shared" si="9"/>
        <v>0</v>
      </c>
    </row>
    <row r="629" spans="1:13" x14ac:dyDescent="0.35">
      <c r="A629" s="1">
        <v>42891</v>
      </c>
      <c r="B629">
        <v>14</v>
      </c>
      <c r="C629" t="s">
        <v>6</v>
      </c>
      <c r="D629" t="s">
        <v>12</v>
      </c>
      <c r="E629" t="s">
        <v>7</v>
      </c>
      <c r="F629">
        <v>1</v>
      </c>
      <c r="G629" t="s">
        <v>10</v>
      </c>
      <c r="H629">
        <v>0</v>
      </c>
      <c r="I629">
        <v>0</v>
      </c>
      <c r="J629">
        <v>29</v>
      </c>
      <c r="K629">
        <v>37</v>
      </c>
      <c r="L629">
        <v>1</v>
      </c>
      <c r="M629">
        <f t="shared" si="9"/>
        <v>67</v>
      </c>
    </row>
    <row r="630" spans="1:13" x14ac:dyDescent="0.35">
      <c r="A630" s="1">
        <v>42877</v>
      </c>
      <c r="B630">
        <v>14</v>
      </c>
      <c r="C630" t="s">
        <v>6</v>
      </c>
      <c r="D630" t="s">
        <v>12</v>
      </c>
      <c r="E630" t="s">
        <v>11</v>
      </c>
      <c r="F630">
        <v>4</v>
      </c>
      <c r="G630" t="s">
        <v>10</v>
      </c>
      <c r="H630">
        <v>12</v>
      </c>
      <c r="I630">
        <v>0</v>
      </c>
      <c r="J630">
        <v>27</v>
      </c>
      <c r="K630">
        <v>79</v>
      </c>
      <c r="L630">
        <v>1</v>
      </c>
      <c r="M630">
        <f t="shared" si="9"/>
        <v>107</v>
      </c>
    </row>
    <row r="631" spans="1:13" x14ac:dyDescent="0.35">
      <c r="A631" s="1">
        <v>42891</v>
      </c>
      <c r="B631">
        <v>14</v>
      </c>
      <c r="C631" t="s">
        <v>6</v>
      </c>
      <c r="D631" t="s">
        <v>12</v>
      </c>
      <c r="E631" t="s">
        <v>13</v>
      </c>
      <c r="F631">
        <v>10</v>
      </c>
      <c r="G631" t="s">
        <v>10</v>
      </c>
      <c r="H631">
        <v>0</v>
      </c>
      <c r="I631">
        <v>6</v>
      </c>
      <c r="J631">
        <v>23</v>
      </c>
      <c r="K631">
        <v>4</v>
      </c>
      <c r="L631">
        <v>0</v>
      </c>
      <c r="M631">
        <f t="shared" si="9"/>
        <v>33</v>
      </c>
    </row>
    <row r="632" spans="1:13" x14ac:dyDescent="0.35">
      <c r="A632" s="1">
        <v>42891</v>
      </c>
      <c r="B632">
        <v>14</v>
      </c>
      <c r="C632" t="s">
        <v>6</v>
      </c>
      <c r="D632" t="s">
        <v>13</v>
      </c>
      <c r="E632" t="s">
        <v>7</v>
      </c>
      <c r="F632">
        <v>1</v>
      </c>
      <c r="G632" t="s">
        <v>10</v>
      </c>
      <c r="H632">
        <v>15</v>
      </c>
      <c r="I632">
        <v>4</v>
      </c>
      <c r="J632">
        <v>2</v>
      </c>
      <c r="K632">
        <v>0</v>
      </c>
      <c r="L632">
        <v>0</v>
      </c>
      <c r="M632">
        <f t="shared" si="9"/>
        <v>6</v>
      </c>
    </row>
    <row r="633" spans="1:13" x14ac:dyDescent="0.35">
      <c r="A633" s="1">
        <v>42891</v>
      </c>
      <c r="B633">
        <v>14</v>
      </c>
      <c r="C633" t="s">
        <v>6</v>
      </c>
      <c r="D633" t="s">
        <v>13</v>
      </c>
      <c r="E633" t="s">
        <v>11</v>
      </c>
      <c r="F633">
        <v>4</v>
      </c>
      <c r="G633" t="s">
        <v>10</v>
      </c>
      <c r="H633">
        <v>7</v>
      </c>
      <c r="I633">
        <v>10</v>
      </c>
      <c r="J633">
        <v>10</v>
      </c>
      <c r="K633">
        <v>6</v>
      </c>
      <c r="L633">
        <v>0</v>
      </c>
      <c r="M633">
        <f t="shared" si="9"/>
        <v>26</v>
      </c>
    </row>
    <row r="634" spans="1:13" x14ac:dyDescent="0.35">
      <c r="A634" s="1">
        <v>42891</v>
      </c>
      <c r="B634">
        <v>14</v>
      </c>
      <c r="C634" t="s">
        <v>6</v>
      </c>
      <c r="D634" t="s">
        <v>13</v>
      </c>
      <c r="E634" t="s">
        <v>12</v>
      </c>
      <c r="F634">
        <v>7</v>
      </c>
      <c r="G634" t="s">
        <v>10</v>
      </c>
      <c r="H634">
        <v>0</v>
      </c>
      <c r="I634">
        <v>8</v>
      </c>
      <c r="J634">
        <v>3</v>
      </c>
      <c r="K634">
        <v>0</v>
      </c>
      <c r="L634">
        <v>0</v>
      </c>
      <c r="M634">
        <f t="shared" si="9"/>
        <v>11</v>
      </c>
    </row>
    <row r="635" spans="1:13" x14ac:dyDescent="0.35">
      <c r="A635" s="1">
        <v>42891</v>
      </c>
      <c r="B635">
        <v>14</v>
      </c>
      <c r="C635" t="s">
        <v>6</v>
      </c>
      <c r="D635" t="s">
        <v>13</v>
      </c>
      <c r="E635" t="s">
        <v>13</v>
      </c>
      <c r="F635">
        <v>10</v>
      </c>
      <c r="G635" t="s">
        <v>10</v>
      </c>
      <c r="H635">
        <v>0</v>
      </c>
      <c r="I635">
        <v>5</v>
      </c>
      <c r="J635">
        <v>15</v>
      </c>
      <c r="K635">
        <v>1</v>
      </c>
      <c r="L635">
        <v>0</v>
      </c>
      <c r="M635">
        <f t="shared" si="9"/>
        <v>21</v>
      </c>
    </row>
    <row r="636" spans="1:13" x14ac:dyDescent="0.35">
      <c r="A636" s="1">
        <v>42891</v>
      </c>
      <c r="B636">
        <v>14</v>
      </c>
      <c r="C636" t="s">
        <v>6</v>
      </c>
      <c r="D636" t="s">
        <v>14</v>
      </c>
      <c r="E636" t="s">
        <v>7</v>
      </c>
      <c r="F636">
        <v>1</v>
      </c>
      <c r="G636" t="s">
        <v>10</v>
      </c>
      <c r="H636">
        <v>28</v>
      </c>
      <c r="I636">
        <v>2</v>
      </c>
      <c r="J636">
        <v>18</v>
      </c>
      <c r="K636">
        <v>8</v>
      </c>
      <c r="L636">
        <v>0</v>
      </c>
      <c r="M636">
        <f t="shared" si="9"/>
        <v>28</v>
      </c>
    </row>
    <row r="637" spans="1:13" x14ac:dyDescent="0.35">
      <c r="A637" s="1">
        <v>42891</v>
      </c>
      <c r="B637">
        <v>14</v>
      </c>
      <c r="C637" t="s">
        <v>6</v>
      </c>
      <c r="D637" t="s">
        <v>14</v>
      </c>
      <c r="E637" t="s">
        <v>11</v>
      </c>
      <c r="F637">
        <v>4</v>
      </c>
      <c r="G637" t="s">
        <v>10</v>
      </c>
      <c r="H637">
        <v>0</v>
      </c>
      <c r="I637">
        <v>3</v>
      </c>
      <c r="J637">
        <v>7</v>
      </c>
      <c r="K637">
        <v>0</v>
      </c>
      <c r="L637">
        <v>0</v>
      </c>
      <c r="M637">
        <f t="shared" si="9"/>
        <v>10</v>
      </c>
    </row>
    <row r="638" spans="1:13" x14ac:dyDescent="0.35">
      <c r="A638" s="1">
        <v>42891</v>
      </c>
      <c r="B638">
        <v>14</v>
      </c>
      <c r="C638" t="s">
        <v>6</v>
      </c>
      <c r="D638" t="s">
        <v>14</v>
      </c>
      <c r="E638" t="s">
        <v>12</v>
      </c>
      <c r="F638">
        <v>7</v>
      </c>
      <c r="G638" t="s">
        <v>10</v>
      </c>
      <c r="H638">
        <v>0</v>
      </c>
      <c r="I638">
        <v>4</v>
      </c>
      <c r="J638">
        <v>11</v>
      </c>
      <c r="K638">
        <v>0</v>
      </c>
      <c r="L638">
        <v>0</v>
      </c>
      <c r="M638">
        <f t="shared" si="9"/>
        <v>15</v>
      </c>
    </row>
    <row r="639" spans="1:13" x14ac:dyDescent="0.35">
      <c r="A639" s="1">
        <v>42891</v>
      </c>
      <c r="B639">
        <v>14</v>
      </c>
      <c r="C639" t="s">
        <v>6</v>
      </c>
      <c r="D639" t="s">
        <v>15</v>
      </c>
      <c r="E639" t="s">
        <v>11</v>
      </c>
      <c r="F639">
        <v>4</v>
      </c>
      <c r="G639" t="s">
        <v>10</v>
      </c>
      <c r="H639">
        <v>0</v>
      </c>
      <c r="I639">
        <v>12</v>
      </c>
      <c r="J639">
        <v>12</v>
      </c>
      <c r="K639">
        <v>0</v>
      </c>
      <c r="L639">
        <v>1</v>
      </c>
      <c r="M639">
        <f t="shared" si="9"/>
        <v>25</v>
      </c>
    </row>
    <row r="640" spans="1:13" x14ac:dyDescent="0.35">
      <c r="A640" s="1">
        <v>42891</v>
      </c>
      <c r="B640">
        <v>14</v>
      </c>
      <c r="C640" t="s">
        <v>6</v>
      </c>
      <c r="D640" t="s">
        <v>15</v>
      </c>
      <c r="E640" t="s">
        <v>12</v>
      </c>
      <c r="F640">
        <v>7</v>
      </c>
      <c r="G640" t="s">
        <v>10</v>
      </c>
      <c r="H640">
        <v>29</v>
      </c>
      <c r="I640">
        <v>27</v>
      </c>
      <c r="J640">
        <v>50</v>
      </c>
      <c r="K640">
        <v>0</v>
      </c>
      <c r="L640">
        <v>0</v>
      </c>
      <c r="M640">
        <f t="shared" si="9"/>
        <v>77</v>
      </c>
    </row>
    <row r="641" spans="1:13" x14ac:dyDescent="0.35">
      <c r="A641" s="1">
        <v>42891</v>
      </c>
      <c r="B641">
        <v>14</v>
      </c>
      <c r="C641" t="s">
        <v>6</v>
      </c>
      <c r="D641" t="s">
        <v>15</v>
      </c>
      <c r="E641" t="s">
        <v>13</v>
      </c>
      <c r="F641">
        <v>10</v>
      </c>
      <c r="G641" t="s">
        <v>10</v>
      </c>
      <c r="H641">
        <v>48</v>
      </c>
      <c r="I641">
        <v>11</v>
      </c>
      <c r="J641">
        <v>12</v>
      </c>
      <c r="K641">
        <v>0</v>
      </c>
      <c r="L641">
        <v>0</v>
      </c>
      <c r="M641">
        <f t="shared" si="9"/>
        <v>23</v>
      </c>
    </row>
    <row r="642" spans="1:13" x14ac:dyDescent="0.35">
      <c r="A642" s="1">
        <v>42905</v>
      </c>
      <c r="B642">
        <v>16</v>
      </c>
      <c r="C642" t="s">
        <v>6</v>
      </c>
      <c r="D642" t="s">
        <v>7</v>
      </c>
      <c r="E642" t="s">
        <v>7</v>
      </c>
      <c r="F642">
        <v>3</v>
      </c>
      <c r="G642" t="s">
        <v>10</v>
      </c>
      <c r="H642">
        <v>0</v>
      </c>
      <c r="I642">
        <v>0</v>
      </c>
      <c r="J642">
        <v>0</v>
      </c>
      <c r="K642">
        <v>0</v>
      </c>
      <c r="L642">
        <v>1</v>
      </c>
      <c r="M642">
        <f t="shared" si="9"/>
        <v>1</v>
      </c>
    </row>
    <row r="643" spans="1:13" x14ac:dyDescent="0.35">
      <c r="A643" s="1">
        <v>42905</v>
      </c>
      <c r="B643">
        <v>16</v>
      </c>
      <c r="C643" t="s">
        <v>6</v>
      </c>
      <c r="D643" t="s">
        <v>7</v>
      </c>
      <c r="E643" t="s">
        <v>11</v>
      </c>
      <c r="F643">
        <v>6</v>
      </c>
      <c r="G643" t="s">
        <v>10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f t="shared" ref="M643:M706" si="10">SUM(I643:L643)</f>
        <v>0</v>
      </c>
    </row>
    <row r="644" spans="1:13" x14ac:dyDescent="0.35">
      <c r="A644" s="1">
        <v>42905</v>
      </c>
      <c r="B644">
        <v>16</v>
      </c>
      <c r="C644" t="s">
        <v>6</v>
      </c>
      <c r="D644" t="s">
        <v>7</v>
      </c>
      <c r="E644" t="s">
        <v>12</v>
      </c>
      <c r="F644">
        <v>9</v>
      </c>
      <c r="G644" t="s">
        <v>10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f t="shared" si="10"/>
        <v>0</v>
      </c>
    </row>
    <row r="645" spans="1:13" x14ac:dyDescent="0.35">
      <c r="A645" s="1">
        <v>42905</v>
      </c>
      <c r="B645">
        <v>16</v>
      </c>
      <c r="C645" t="s">
        <v>6</v>
      </c>
      <c r="D645" t="s">
        <v>7</v>
      </c>
      <c r="E645" t="s">
        <v>13</v>
      </c>
      <c r="F645">
        <v>12</v>
      </c>
      <c r="G645" t="s">
        <v>10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f t="shared" si="10"/>
        <v>0</v>
      </c>
    </row>
    <row r="646" spans="1:13" x14ac:dyDescent="0.35">
      <c r="A646" s="1">
        <v>42905</v>
      </c>
      <c r="B646">
        <v>16</v>
      </c>
      <c r="C646" t="s">
        <v>6</v>
      </c>
      <c r="D646" t="s">
        <v>11</v>
      </c>
      <c r="E646" t="s">
        <v>7</v>
      </c>
      <c r="F646">
        <v>1</v>
      </c>
      <c r="G646" t="s">
        <v>10</v>
      </c>
      <c r="H646">
        <v>0</v>
      </c>
      <c r="I646">
        <v>0</v>
      </c>
      <c r="J646">
        <v>3</v>
      </c>
      <c r="K646">
        <v>0</v>
      </c>
      <c r="L646">
        <v>0</v>
      </c>
      <c r="M646">
        <f t="shared" si="10"/>
        <v>3</v>
      </c>
    </row>
    <row r="647" spans="1:13" x14ac:dyDescent="0.35">
      <c r="A647" s="1">
        <v>42905</v>
      </c>
      <c r="B647">
        <v>16</v>
      </c>
      <c r="C647" t="s">
        <v>6</v>
      </c>
      <c r="D647" t="s">
        <v>11</v>
      </c>
      <c r="E647" t="s">
        <v>11</v>
      </c>
      <c r="F647">
        <v>4</v>
      </c>
      <c r="G647" t="s">
        <v>10</v>
      </c>
      <c r="H647">
        <v>0</v>
      </c>
      <c r="I647">
        <v>4</v>
      </c>
      <c r="J647">
        <v>3</v>
      </c>
      <c r="K647">
        <v>2</v>
      </c>
      <c r="L647">
        <v>0</v>
      </c>
      <c r="M647">
        <f t="shared" si="10"/>
        <v>9</v>
      </c>
    </row>
    <row r="648" spans="1:13" x14ac:dyDescent="0.35">
      <c r="A648" s="1">
        <v>42905</v>
      </c>
      <c r="B648">
        <v>16</v>
      </c>
      <c r="C648" t="s">
        <v>6</v>
      </c>
      <c r="D648" t="s">
        <v>11</v>
      </c>
      <c r="E648" t="s">
        <v>12</v>
      </c>
      <c r="F648">
        <v>9</v>
      </c>
      <c r="G648" t="s">
        <v>10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f t="shared" si="10"/>
        <v>0</v>
      </c>
    </row>
    <row r="649" spans="1:13" x14ac:dyDescent="0.35">
      <c r="A649" s="1">
        <v>42905</v>
      </c>
      <c r="B649">
        <v>16</v>
      </c>
      <c r="C649" t="s">
        <v>6</v>
      </c>
      <c r="D649" t="s">
        <v>11</v>
      </c>
      <c r="E649" t="s">
        <v>13</v>
      </c>
      <c r="F649">
        <v>10</v>
      </c>
      <c r="G649" t="s">
        <v>10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f t="shared" si="10"/>
        <v>0</v>
      </c>
    </row>
    <row r="650" spans="1:13" x14ac:dyDescent="0.35">
      <c r="A650" s="1">
        <v>42905</v>
      </c>
      <c r="B650">
        <v>16</v>
      </c>
      <c r="C650" t="s">
        <v>6</v>
      </c>
      <c r="D650" t="s">
        <v>12</v>
      </c>
      <c r="E650" t="s">
        <v>7</v>
      </c>
      <c r="F650">
        <v>1</v>
      </c>
      <c r="G650" t="s">
        <v>10</v>
      </c>
      <c r="H650">
        <v>0</v>
      </c>
      <c r="I650">
        <v>6</v>
      </c>
      <c r="J650">
        <v>6</v>
      </c>
      <c r="K650">
        <v>45</v>
      </c>
      <c r="L650">
        <v>12</v>
      </c>
      <c r="M650">
        <f t="shared" si="10"/>
        <v>69</v>
      </c>
    </row>
    <row r="651" spans="1:13" x14ac:dyDescent="0.35">
      <c r="A651" s="1">
        <v>42891</v>
      </c>
      <c r="B651">
        <v>16</v>
      </c>
      <c r="C651" t="s">
        <v>6</v>
      </c>
      <c r="D651" t="s">
        <v>12</v>
      </c>
      <c r="E651" t="s">
        <v>11</v>
      </c>
      <c r="F651">
        <v>4</v>
      </c>
      <c r="G651" t="s">
        <v>10</v>
      </c>
      <c r="H651">
        <v>0</v>
      </c>
      <c r="I651">
        <v>8</v>
      </c>
      <c r="J651">
        <v>21</v>
      </c>
      <c r="K651">
        <v>86</v>
      </c>
      <c r="L651">
        <v>0</v>
      </c>
      <c r="M651">
        <f t="shared" si="10"/>
        <v>115</v>
      </c>
    </row>
    <row r="652" spans="1:13" x14ac:dyDescent="0.35">
      <c r="A652" s="1">
        <v>42905</v>
      </c>
      <c r="B652">
        <v>16</v>
      </c>
      <c r="C652" t="s">
        <v>6</v>
      </c>
      <c r="D652" t="s">
        <v>12</v>
      </c>
      <c r="E652" t="s">
        <v>13</v>
      </c>
      <c r="F652">
        <v>10</v>
      </c>
      <c r="G652" t="s">
        <v>10</v>
      </c>
      <c r="H652">
        <v>0</v>
      </c>
      <c r="I652">
        <v>0</v>
      </c>
      <c r="J652">
        <v>13</v>
      </c>
      <c r="K652">
        <v>18</v>
      </c>
      <c r="L652">
        <v>0</v>
      </c>
      <c r="M652">
        <f t="shared" si="10"/>
        <v>31</v>
      </c>
    </row>
    <row r="653" spans="1:13" x14ac:dyDescent="0.35">
      <c r="A653" s="1">
        <v>42905</v>
      </c>
      <c r="B653">
        <v>16</v>
      </c>
      <c r="C653" t="s">
        <v>6</v>
      </c>
      <c r="D653" t="s">
        <v>13</v>
      </c>
      <c r="E653" t="s">
        <v>7</v>
      </c>
      <c r="F653">
        <v>1</v>
      </c>
      <c r="G653" t="s">
        <v>10</v>
      </c>
      <c r="H653">
        <v>0</v>
      </c>
      <c r="I653">
        <v>3</v>
      </c>
      <c r="J653">
        <v>2</v>
      </c>
      <c r="K653">
        <v>0</v>
      </c>
      <c r="L653">
        <v>0</v>
      </c>
      <c r="M653">
        <f t="shared" si="10"/>
        <v>5</v>
      </c>
    </row>
    <row r="654" spans="1:13" x14ac:dyDescent="0.35">
      <c r="A654" s="1">
        <v>42905</v>
      </c>
      <c r="B654">
        <v>16</v>
      </c>
      <c r="C654" t="s">
        <v>6</v>
      </c>
      <c r="D654" t="s">
        <v>13</v>
      </c>
      <c r="E654" t="s">
        <v>11</v>
      </c>
      <c r="F654">
        <v>4</v>
      </c>
      <c r="G654" t="s">
        <v>10</v>
      </c>
      <c r="H654">
        <v>8</v>
      </c>
      <c r="I654">
        <v>0</v>
      </c>
      <c r="J654">
        <v>8</v>
      </c>
      <c r="K654">
        <v>8</v>
      </c>
      <c r="L654">
        <v>1</v>
      </c>
      <c r="M654">
        <f t="shared" si="10"/>
        <v>17</v>
      </c>
    </row>
    <row r="655" spans="1:13" x14ac:dyDescent="0.35">
      <c r="A655" s="1">
        <v>42905</v>
      </c>
      <c r="B655">
        <v>16</v>
      </c>
      <c r="C655" t="s">
        <v>6</v>
      </c>
      <c r="D655" t="s">
        <v>13</v>
      </c>
      <c r="E655" t="s">
        <v>12</v>
      </c>
      <c r="F655">
        <v>7</v>
      </c>
      <c r="G655" t="s">
        <v>10</v>
      </c>
      <c r="H655">
        <v>0</v>
      </c>
      <c r="I655">
        <v>9</v>
      </c>
      <c r="J655">
        <v>2</v>
      </c>
      <c r="K655">
        <v>0</v>
      </c>
      <c r="L655">
        <v>0</v>
      </c>
      <c r="M655">
        <f t="shared" si="10"/>
        <v>11</v>
      </c>
    </row>
    <row r="656" spans="1:13" x14ac:dyDescent="0.35">
      <c r="A656" s="1">
        <v>42905</v>
      </c>
      <c r="B656">
        <v>16</v>
      </c>
      <c r="C656" t="s">
        <v>6</v>
      </c>
      <c r="D656" t="s">
        <v>13</v>
      </c>
      <c r="E656" t="s">
        <v>13</v>
      </c>
      <c r="F656">
        <v>10</v>
      </c>
      <c r="G656" t="s">
        <v>10</v>
      </c>
      <c r="H656">
        <v>0</v>
      </c>
      <c r="I656">
        <v>5</v>
      </c>
      <c r="J656">
        <v>8</v>
      </c>
      <c r="K656">
        <v>4</v>
      </c>
      <c r="L656">
        <v>3</v>
      </c>
      <c r="M656">
        <f t="shared" si="10"/>
        <v>20</v>
      </c>
    </row>
    <row r="657" spans="1:13" x14ac:dyDescent="0.35">
      <c r="A657" s="1">
        <v>42905</v>
      </c>
      <c r="B657">
        <v>16</v>
      </c>
      <c r="C657" t="s">
        <v>6</v>
      </c>
      <c r="D657" t="s">
        <v>14</v>
      </c>
      <c r="E657" t="s">
        <v>7</v>
      </c>
      <c r="F657">
        <v>1</v>
      </c>
      <c r="G657" t="s">
        <v>10</v>
      </c>
      <c r="H657">
        <v>13</v>
      </c>
      <c r="I657">
        <v>6</v>
      </c>
      <c r="J657">
        <v>12</v>
      </c>
      <c r="K657">
        <v>8</v>
      </c>
      <c r="L657">
        <v>5</v>
      </c>
      <c r="M657">
        <f t="shared" si="10"/>
        <v>31</v>
      </c>
    </row>
    <row r="658" spans="1:13" x14ac:dyDescent="0.35">
      <c r="A658" s="1">
        <v>42905</v>
      </c>
      <c r="B658">
        <v>16</v>
      </c>
      <c r="C658" t="s">
        <v>6</v>
      </c>
      <c r="D658" t="s">
        <v>14</v>
      </c>
      <c r="E658" t="s">
        <v>11</v>
      </c>
      <c r="F658">
        <v>4</v>
      </c>
      <c r="G658" t="s">
        <v>10</v>
      </c>
      <c r="H658">
        <v>0</v>
      </c>
      <c r="I658">
        <v>0</v>
      </c>
      <c r="J658">
        <v>3</v>
      </c>
      <c r="K658">
        <v>4</v>
      </c>
      <c r="L658">
        <v>0</v>
      </c>
      <c r="M658">
        <f t="shared" si="10"/>
        <v>7</v>
      </c>
    </row>
    <row r="659" spans="1:13" x14ac:dyDescent="0.35">
      <c r="A659" s="1">
        <v>42905</v>
      </c>
      <c r="B659">
        <v>16</v>
      </c>
      <c r="C659" t="s">
        <v>6</v>
      </c>
      <c r="D659" t="s">
        <v>14</v>
      </c>
      <c r="E659" t="s">
        <v>12</v>
      </c>
      <c r="F659">
        <v>7</v>
      </c>
      <c r="G659" t="s">
        <v>10</v>
      </c>
      <c r="H659">
        <v>0</v>
      </c>
      <c r="I659">
        <v>0</v>
      </c>
      <c r="J659">
        <v>13</v>
      </c>
      <c r="K659">
        <v>1</v>
      </c>
      <c r="L659">
        <v>0</v>
      </c>
      <c r="M659">
        <f t="shared" si="10"/>
        <v>14</v>
      </c>
    </row>
    <row r="660" spans="1:13" x14ac:dyDescent="0.35">
      <c r="A660" s="1">
        <v>42905</v>
      </c>
      <c r="B660">
        <v>16</v>
      </c>
      <c r="C660" t="s">
        <v>6</v>
      </c>
      <c r="D660" t="s">
        <v>15</v>
      </c>
      <c r="E660" t="s">
        <v>11</v>
      </c>
      <c r="F660">
        <v>4</v>
      </c>
      <c r="G660" t="s">
        <v>10</v>
      </c>
      <c r="H660">
        <v>15</v>
      </c>
      <c r="I660">
        <v>5</v>
      </c>
      <c r="J660">
        <v>16</v>
      </c>
      <c r="K660">
        <v>0</v>
      </c>
      <c r="L660">
        <v>0</v>
      </c>
      <c r="M660">
        <f t="shared" si="10"/>
        <v>21</v>
      </c>
    </row>
    <row r="661" spans="1:13" x14ac:dyDescent="0.35">
      <c r="A661" s="1">
        <v>42905</v>
      </c>
      <c r="B661">
        <v>16</v>
      </c>
      <c r="C661" t="s">
        <v>6</v>
      </c>
      <c r="D661" t="s">
        <v>15</v>
      </c>
      <c r="E661" t="s">
        <v>12</v>
      </c>
      <c r="F661">
        <v>7</v>
      </c>
      <c r="G661" t="s">
        <v>10</v>
      </c>
      <c r="H661">
        <v>26</v>
      </c>
      <c r="I661">
        <v>0</v>
      </c>
      <c r="J661">
        <v>42</v>
      </c>
      <c r="K661">
        <v>32</v>
      </c>
      <c r="L661">
        <v>0</v>
      </c>
      <c r="M661">
        <f t="shared" si="10"/>
        <v>74</v>
      </c>
    </row>
    <row r="662" spans="1:13" x14ac:dyDescent="0.35">
      <c r="A662" s="1">
        <v>42905</v>
      </c>
      <c r="B662">
        <v>16</v>
      </c>
      <c r="C662" t="s">
        <v>6</v>
      </c>
      <c r="D662" t="s">
        <v>15</v>
      </c>
      <c r="E662" t="s">
        <v>13</v>
      </c>
      <c r="F662">
        <v>10</v>
      </c>
      <c r="G662" t="s">
        <v>10</v>
      </c>
      <c r="H662">
        <v>24</v>
      </c>
      <c r="I662">
        <v>8</v>
      </c>
      <c r="J662">
        <v>14</v>
      </c>
      <c r="K662">
        <v>1</v>
      </c>
      <c r="L662">
        <v>0</v>
      </c>
      <c r="M662">
        <f t="shared" si="10"/>
        <v>23</v>
      </c>
    </row>
    <row r="663" spans="1:13" x14ac:dyDescent="0.35">
      <c r="A663" s="1">
        <v>42936</v>
      </c>
      <c r="B663">
        <v>18</v>
      </c>
      <c r="C663" t="s">
        <v>6</v>
      </c>
      <c r="D663" t="s">
        <v>7</v>
      </c>
      <c r="E663" t="s">
        <v>7</v>
      </c>
      <c r="F663">
        <v>3</v>
      </c>
      <c r="G663" t="s">
        <v>10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f t="shared" si="10"/>
        <v>0</v>
      </c>
    </row>
    <row r="664" spans="1:13" x14ac:dyDescent="0.35">
      <c r="A664" s="1">
        <v>42936</v>
      </c>
      <c r="B664">
        <v>18</v>
      </c>
      <c r="C664" t="s">
        <v>6</v>
      </c>
      <c r="D664" t="s">
        <v>7</v>
      </c>
      <c r="E664" t="s">
        <v>11</v>
      </c>
      <c r="F664">
        <v>6</v>
      </c>
      <c r="G664" t="s">
        <v>10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f t="shared" si="10"/>
        <v>0</v>
      </c>
    </row>
    <row r="665" spans="1:13" x14ac:dyDescent="0.35">
      <c r="A665" s="1">
        <v>42936</v>
      </c>
      <c r="B665">
        <v>18</v>
      </c>
      <c r="C665" t="s">
        <v>6</v>
      </c>
      <c r="D665" t="s">
        <v>7</v>
      </c>
      <c r="E665" t="s">
        <v>12</v>
      </c>
      <c r="F665">
        <v>9</v>
      </c>
      <c r="G665" t="s">
        <v>10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f t="shared" si="10"/>
        <v>0</v>
      </c>
    </row>
    <row r="666" spans="1:13" x14ac:dyDescent="0.35">
      <c r="A666" s="1">
        <v>42936</v>
      </c>
      <c r="B666">
        <v>18</v>
      </c>
      <c r="C666" t="s">
        <v>6</v>
      </c>
      <c r="D666" t="s">
        <v>7</v>
      </c>
      <c r="E666" t="s">
        <v>13</v>
      </c>
      <c r="F666">
        <v>12</v>
      </c>
      <c r="G666" t="s">
        <v>10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f t="shared" si="10"/>
        <v>0</v>
      </c>
    </row>
    <row r="667" spans="1:13" x14ac:dyDescent="0.35">
      <c r="A667" s="1">
        <v>42936</v>
      </c>
      <c r="B667">
        <v>18</v>
      </c>
      <c r="C667" t="s">
        <v>6</v>
      </c>
      <c r="D667" t="s">
        <v>11</v>
      </c>
      <c r="E667" t="s">
        <v>7</v>
      </c>
      <c r="F667">
        <v>1</v>
      </c>
      <c r="G667" t="s">
        <v>10</v>
      </c>
      <c r="H667">
        <v>0</v>
      </c>
      <c r="I667">
        <v>0</v>
      </c>
      <c r="J667">
        <v>0</v>
      </c>
      <c r="K667">
        <v>1</v>
      </c>
      <c r="L667">
        <v>0</v>
      </c>
      <c r="M667">
        <f t="shared" si="10"/>
        <v>1</v>
      </c>
    </row>
    <row r="668" spans="1:13" x14ac:dyDescent="0.35">
      <c r="A668" s="1">
        <v>42936</v>
      </c>
      <c r="B668">
        <v>18</v>
      </c>
      <c r="C668" t="s">
        <v>6</v>
      </c>
      <c r="D668" t="s">
        <v>11</v>
      </c>
      <c r="E668" t="s">
        <v>11</v>
      </c>
      <c r="F668">
        <v>4</v>
      </c>
      <c r="G668" t="s">
        <v>10</v>
      </c>
      <c r="H668">
        <v>0</v>
      </c>
      <c r="I668">
        <v>0</v>
      </c>
      <c r="J668">
        <v>0</v>
      </c>
      <c r="K668">
        <v>3</v>
      </c>
      <c r="L668">
        <v>0</v>
      </c>
      <c r="M668">
        <f t="shared" si="10"/>
        <v>3</v>
      </c>
    </row>
    <row r="669" spans="1:13" x14ac:dyDescent="0.35">
      <c r="A669" s="1">
        <v>42936</v>
      </c>
      <c r="B669">
        <v>18</v>
      </c>
      <c r="C669" t="s">
        <v>6</v>
      </c>
      <c r="D669" t="s">
        <v>11</v>
      </c>
      <c r="E669" t="s">
        <v>12</v>
      </c>
      <c r="F669">
        <v>9</v>
      </c>
      <c r="G669" t="s">
        <v>10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f t="shared" si="10"/>
        <v>0</v>
      </c>
    </row>
    <row r="670" spans="1:13" x14ac:dyDescent="0.35">
      <c r="A670" s="1">
        <v>42936</v>
      </c>
      <c r="B670">
        <v>18</v>
      </c>
      <c r="C670" t="s">
        <v>6</v>
      </c>
      <c r="D670" t="s">
        <v>11</v>
      </c>
      <c r="E670" t="s">
        <v>13</v>
      </c>
      <c r="F670">
        <v>10</v>
      </c>
      <c r="G670" t="s">
        <v>10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f t="shared" si="10"/>
        <v>0</v>
      </c>
    </row>
    <row r="671" spans="1:13" x14ac:dyDescent="0.35">
      <c r="A671" s="1">
        <v>42905</v>
      </c>
      <c r="B671">
        <v>18</v>
      </c>
      <c r="C671" t="s">
        <v>6</v>
      </c>
      <c r="D671" t="s">
        <v>12</v>
      </c>
      <c r="E671" t="s">
        <v>11</v>
      </c>
      <c r="F671">
        <v>4</v>
      </c>
      <c r="G671" t="s">
        <v>10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f t="shared" si="10"/>
        <v>0</v>
      </c>
    </row>
    <row r="672" spans="1:13" x14ac:dyDescent="0.35">
      <c r="A672" s="1">
        <v>42936</v>
      </c>
      <c r="B672">
        <v>18</v>
      </c>
      <c r="C672" t="s">
        <v>6</v>
      </c>
      <c r="D672" t="s">
        <v>12</v>
      </c>
      <c r="E672" t="s">
        <v>13</v>
      </c>
      <c r="F672">
        <v>10</v>
      </c>
      <c r="G672" t="s">
        <v>10</v>
      </c>
      <c r="H672">
        <v>0</v>
      </c>
      <c r="I672">
        <v>0</v>
      </c>
      <c r="J672">
        <v>10</v>
      </c>
      <c r="K672">
        <v>17</v>
      </c>
      <c r="L672">
        <v>4</v>
      </c>
      <c r="M672">
        <f t="shared" si="10"/>
        <v>31</v>
      </c>
    </row>
    <row r="673" spans="1:13" x14ac:dyDescent="0.35">
      <c r="A673" s="1">
        <v>42936</v>
      </c>
      <c r="B673">
        <v>18</v>
      </c>
      <c r="C673" t="s">
        <v>6</v>
      </c>
      <c r="D673" t="s">
        <v>13</v>
      </c>
      <c r="E673" t="s">
        <v>7</v>
      </c>
      <c r="F673">
        <v>1</v>
      </c>
      <c r="G673" t="s">
        <v>10</v>
      </c>
      <c r="H673">
        <v>0</v>
      </c>
      <c r="I673">
        <v>3</v>
      </c>
      <c r="J673">
        <v>1</v>
      </c>
      <c r="K673">
        <v>1</v>
      </c>
      <c r="L673">
        <v>0</v>
      </c>
      <c r="M673">
        <f t="shared" si="10"/>
        <v>5</v>
      </c>
    </row>
    <row r="674" spans="1:13" x14ac:dyDescent="0.35">
      <c r="A674" s="1">
        <v>42936</v>
      </c>
      <c r="B674">
        <v>18</v>
      </c>
      <c r="C674" t="s">
        <v>6</v>
      </c>
      <c r="D674" t="s">
        <v>13</v>
      </c>
      <c r="E674" t="s">
        <v>11</v>
      </c>
      <c r="F674">
        <v>4</v>
      </c>
      <c r="G674" t="s">
        <v>10</v>
      </c>
      <c r="H674">
        <v>0</v>
      </c>
      <c r="I674">
        <v>0</v>
      </c>
      <c r="J674">
        <v>0</v>
      </c>
      <c r="K674">
        <v>11</v>
      </c>
      <c r="L674">
        <v>5</v>
      </c>
      <c r="M674">
        <f t="shared" si="10"/>
        <v>16</v>
      </c>
    </row>
    <row r="675" spans="1:13" x14ac:dyDescent="0.35">
      <c r="A675" s="1">
        <v>42936</v>
      </c>
      <c r="B675">
        <v>18</v>
      </c>
      <c r="C675" t="s">
        <v>6</v>
      </c>
      <c r="D675" t="s">
        <v>13</v>
      </c>
      <c r="E675" t="s">
        <v>12</v>
      </c>
      <c r="F675">
        <v>7</v>
      </c>
      <c r="G675" t="s">
        <v>10</v>
      </c>
      <c r="H675">
        <v>10</v>
      </c>
      <c r="I675">
        <v>5</v>
      </c>
      <c r="J675">
        <v>7</v>
      </c>
      <c r="K675">
        <v>2</v>
      </c>
      <c r="L675">
        <v>0</v>
      </c>
      <c r="M675">
        <f t="shared" si="10"/>
        <v>14</v>
      </c>
    </row>
    <row r="676" spans="1:13" x14ac:dyDescent="0.35">
      <c r="A676" s="1">
        <v>42936</v>
      </c>
      <c r="B676">
        <v>18</v>
      </c>
      <c r="C676" t="s">
        <v>6</v>
      </c>
      <c r="D676" t="s">
        <v>13</v>
      </c>
      <c r="E676" t="s">
        <v>13</v>
      </c>
      <c r="F676">
        <v>10</v>
      </c>
      <c r="G676" t="s">
        <v>10</v>
      </c>
      <c r="H676">
        <v>0</v>
      </c>
      <c r="I676">
        <v>4</v>
      </c>
      <c r="J676">
        <v>4</v>
      </c>
      <c r="K676">
        <v>5</v>
      </c>
      <c r="L676">
        <v>6</v>
      </c>
      <c r="M676">
        <f t="shared" si="10"/>
        <v>19</v>
      </c>
    </row>
    <row r="677" spans="1:13" x14ac:dyDescent="0.35">
      <c r="A677" s="1">
        <v>42936</v>
      </c>
      <c r="B677">
        <v>18</v>
      </c>
      <c r="C677" t="s">
        <v>6</v>
      </c>
      <c r="D677" t="s">
        <v>14</v>
      </c>
      <c r="E677" t="s">
        <v>7</v>
      </c>
      <c r="F677">
        <v>1</v>
      </c>
      <c r="G677" t="s">
        <v>10</v>
      </c>
      <c r="H677">
        <v>0</v>
      </c>
      <c r="I677">
        <v>5</v>
      </c>
      <c r="J677">
        <v>3</v>
      </c>
      <c r="K677">
        <v>9</v>
      </c>
      <c r="L677">
        <v>8</v>
      </c>
      <c r="M677">
        <f t="shared" si="10"/>
        <v>25</v>
      </c>
    </row>
    <row r="678" spans="1:13" x14ac:dyDescent="0.35">
      <c r="A678" s="1">
        <v>42936</v>
      </c>
      <c r="B678">
        <v>18</v>
      </c>
      <c r="C678" t="s">
        <v>6</v>
      </c>
      <c r="D678" t="s">
        <v>14</v>
      </c>
      <c r="E678" t="s">
        <v>11</v>
      </c>
      <c r="F678">
        <v>4</v>
      </c>
      <c r="G678" t="s">
        <v>10</v>
      </c>
      <c r="H678">
        <v>0</v>
      </c>
      <c r="I678">
        <v>0</v>
      </c>
      <c r="J678">
        <v>0</v>
      </c>
      <c r="K678">
        <v>6</v>
      </c>
      <c r="L678">
        <v>1</v>
      </c>
      <c r="M678">
        <f t="shared" si="10"/>
        <v>7</v>
      </c>
    </row>
    <row r="679" spans="1:13" x14ac:dyDescent="0.35">
      <c r="A679" s="1">
        <v>42936</v>
      </c>
      <c r="B679">
        <v>18</v>
      </c>
      <c r="C679" t="s">
        <v>6</v>
      </c>
      <c r="D679" t="s">
        <v>14</v>
      </c>
      <c r="E679" t="s">
        <v>12</v>
      </c>
      <c r="F679">
        <v>7</v>
      </c>
      <c r="G679" t="s">
        <v>10</v>
      </c>
      <c r="H679">
        <v>17</v>
      </c>
      <c r="I679">
        <v>0</v>
      </c>
      <c r="J679">
        <v>2</v>
      </c>
      <c r="K679">
        <v>8</v>
      </c>
      <c r="L679">
        <v>0</v>
      </c>
      <c r="M679">
        <f t="shared" si="10"/>
        <v>10</v>
      </c>
    </row>
    <row r="680" spans="1:13" x14ac:dyDescent="0.35">
      <c r="A680" s="1">
        <v>42936</v>
      </c>
      <c r="B680">
        <v>18</v>
      </c>
      <c r="C680" t="s">
        <v>6</v>
      </c>
      <c r="D680" t="s">
        <v>15</v>
      </c>
      <c r="E680" t="s">
        <v>11</v>
      </c>
      <c r="F680">
        <v>4</v>
      </c>
      <c r="G680" t="s">
        <v>10</v>
      </c>
      <c r="H680">
        <v>0</v>
      </c>
      <c r="I680">
        <v>1</v>
      </c>
      <c r="J680">
        <v>10</v>
      </c>
      <c r="K680">
        <v>6</v>
      </c>
      <c r="L680">
        <v>0</v>
      </c>
      <c r="M680">
        <f t="shared" si="10"/>
        <v>17</v>
      </c>
    </row>
    <row r="681" spans="1:13" x14ac:dyDescent="0.35">
      <c r="A681" s="1">
        <v>42936</v>
      </c>
      <c r="B681">
        <v>18</v>
      </c>
      <c r="C681" t="s">
        <v>6</v>
      </c>
      <c r="D681" t="s">
        <v>15</v>
      </c>
      <c r="E681" t="s">
        <v>12</v>
      </c>
      <c r="F681">
        <v>7</v>
      </c>
      <c r="G681" t="s">
        <v>10</v>
      </c>
      <c r="H681">
        <v>0</v>
      </c>
      <c r="I681">
        <v>9</v>
      </c>
      <c r="J681">
        <v>13</v>
      </c>
      <c r="K681">
        <v>36</v>
      </c>
      <c r="L681">
        <v>21</v>
      </c>
      <c r="M681">
        <f t="shared" si="10"/>
        <v>79</v>
      </c>
    </row>
    <row r="682" spans="1:13" x14ac:dyDescent="0.35">
      <c r="A682" s="1">
        <v>42936</v>
      </c>
      <c r="B682">
        <v>18</v>
      </c>
      <c r="C682" t="s">
        <v>6</v>
      </c>
      <c r="D682" t="s">
        <v>15</v>
      </c>
      <c r="E682" t="s">
        <v>13</v>
      </c>
      <c r="F682">
        <v>10</v>
      </c>
      <c r="G682" t="s">
        <v>10</v>
      </c>
      <c r="H682">
        <v>12</v>
      </c>
      <c r="I682">
        <v>0</v>
      </c>
      <c r="J682">
        <v>6</v>
      </c>
      <c r="K682">
        <v>12</v>
      </c>
      <c r="L682">
        <v>0</v>
      </c>
      <c r="M682">
        <f t="shared" si="10"/>
        <v>18</v>
      </c>
    </row>
    <row r="683" spans="1:13" x14ac:dyDescent="0.35">
      <c r="A683" s="1">
        <v>42948</v>
      </c>
      <c r="B683">
        <v>20</v>
      </c>
      <c r="C683" t="s">
        <v>6</v>
      </c>
      <c r="D683" t="s">
        <v>7</v>
      </c>
      <c r="E683" t="s">
        <v>7</v>
      </c>
      <c r="F683">
        <v>3</v>
      </c>
      <c r="G683" t="s">
        <v>10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f t="shared" si="10"/>
        <v>0</v>
      </c>
    </row>
    <row r="684" spans="1:13" x14ac:dyDescent="0.35">
      <c r="A684" s="1">
        <v>42948</v>
      </c>
      <c r="B684">
        <v>20</v>
      </c>
      <c r="C684" t="s">
        <v>6</v>
      </c>
      <c r="D684" t="s">
        <v>7</v>
      </c>
      <c r="E684" t="s">
        <v>11</v>
      </c>
      <c r="F684">
        <v>6</v>
      </c>
      <c r="G684" t="s">
        <v>10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f t="shared" si="10"/>
        <v>0</v>
      </c>
    </row>
    <row r="685" spans="1:13" x14ac:dyDescent="0.35">
      <c r="A685" s="1">
        <v>42948</v>
      </c>
      <c r="B685">
        <v>20</v>
      </c>
      <c r="C685" t="s">
        <v>6</v>
      </c>
      <c r="D685" t="s">
        <v>7</v>
      </c>
      <c r="E685" t="s">
        <v>12</v>
      </c>
      <c r="F685">
        <v>9</v>
      </c>
      <c r="G685" t="s">
        <v>10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f t="shared" si="10"/>
        <v>0</v>
      </c>
    </row>
    <row r="686" spans="1:13" x14ac:dyDescent="0.35">
      <c r="A686" s="1">
        <v>42948</v>
      </c>
      <c r="B686">
        <v>20</v>
      </c>
      <c r="C686" t="s">
        <v>6</v>
      </c>
      <c r="D686" t="s">
        <v>7</v>
      </c>
      <c r="E686" t="s">
        <v>13</v>
      </c>
      <c r="F686">
        <v>12</v>
      </c>
      <c r="G686" t="s">
        <v>10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f t="shared" si="10"/>
        <v>0</v>
      </c>
    </row>
    <row r="687" spans="1:13" x14ac:dyDescent="0.35">
      <c r="A687" s="1">
        <v>42948</v>
      </c>
      <c r="B687">
        <v>20</v>
      </c>
      <c r="C687" t="s">
        <v>6</v>
      </c>
      <c r="D687" t="s">
        <v>11</v>
      </c>
      <c r="E687" t="s">
        <v>7</v>
      </c>
      <c r="F687">
        <v>1</v>
      </c>
      <c r="G687" t="s">
        <v>10</v>
      </c>
      <c r="H687">
        <v>0</v>
      </c>
      <c r="I687">
        <v>0</v>
      </c>
      <c r="J687">
        <v>0</v>
      </c>
      <c r="K687">
        <v>1</v>
      </c>
      <c r="L687">
        <v>0</v>
      </c>
      <c r="M687">
        <f t="shared" si="10"/>
        <v>1</v>
      </c>
    </row>
    <row r="688" spans="1:13" x14ac:dyDescent="0.35">
      <c r="A688" s="1">
        <v>42948</v>
      </c>
      <c r="B688">
        <v>20</v>
      </c>
      <c r="C688" t="s">
        <v>6</v>
      </c>
      <c r="D688" t="s">
        <v>11</v>
      </c>
      <c r="E688" t="s">
        <v>11</v>
      </c>
      <c r="F688">
        <v>4</v>
      </c>
      <c r="G688" t="s">
        <v>10</v>
      </c>
      <c r="H688">
        <v>0</v>
      </c>
      <c r="I688">
        <v>0</v>
      </c>
      <c r="J688">
        <v>0</v>
      </c>
      <c r="K688">
        <v>3</v>
      </c>
      <c r="L688">
        <v>0</v>
      </c>
      <c r="M688">
        <f t="shared" si="10"/>
        <v>3</v>
      </c>
    </row>
    <row r="689" spans="1:13" x14ac:dyDescent="0.35">
      <c r="A689" s="1">
        <v>42948</v>
      </c>
      <c r="B689">
        <v>20</v>
      </c>
      <c r="C689" t="s">
        <v>6</v>
      </c>
      <c r="D689" t="s">
        <v>11</v>
      </c>
      <c r="E689" t="s">
        <v>12</v>
      </c>
      <c r="F689">
        <v>9</v>
      </c>
      <c r="G689" t="s">
        <v>10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f t="shared" si="10"/>
        <v>0</v>
      </c>
    </row>
    <row r="690" spans="1:13" x14ac:dyDescent="0.35">
      <c r="A690" s="1">
        <v>42948</v>
      </c>
      <c r="B690">
        <v>20</v>
      </c>
      <c r="C690" t="s">
        <v>6</v>
      </c>
      <c r="D690" t="s">
        <v>11</v>
      </c>
      <c r="E690" t="s">
        <v>13</v>
      </c>
      <c r="F690">
        <v>10</v>
      </c>
      <c r="G690" t="s">
        <v>10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f t="shared" si="10"/>
        <v>0</v>
      </c>
    </row>
    <row r="691" spans="1:13" x14ac:dyDescent="0.35">
      <c r="A691" s="1">
        <v>42936</v>
      </c>
      <c r="B691">
        <v>20</v>
      </c>
      <c r="C691" t="s">
        <v>6</v>
      </c>
      <c r="D691" t="s">
        <v>12</v>
      </c>
      <c r="E691" t="s">
        <v>11</v>
      </c>
      <c r="F691">
        <v>4</v>
      </c>
      <c r="G691" t="s">
        <v>10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f t="shared" si="10"/>
        <v>0</v>
      </c>
    </row>
    <row r="692" spans="1:13" x14ac:dyDescent="0.35">
      <c r="A692" s="1">
        <v>42948</v>
      </c>
      <c r="B692">
        <v>20</v>
      </c>
      <c r="C692" t="s">
        <v>6</v>
      </c>
      <c r="D692" t="s">
        <v>12</v>
      </c>
      <c r="E692" t="s">
        <v>13</v>
      </c>
      <c r="F692">
        <v>10</v>
      </c>
      <c r="G692" t="s">
        <v>10</v>
      </c>
      <c r="H692">
        <v>0</v>
      </c>
      <c r="I692">
        <v>0</v>
      </c>
      <c r="J692">
        <v>6</v>
      </c>
      <c r="K692">
        <v>9</v>
      </c>
      <c r="L692">
        <v>14</v>
      </c>
      <c r="M692">
        <f t="shared" si="10"/>
        <v>29</v>
      </c>
    </row>
    <row r="693" spans="1:13" x14ac:dyDescent="0.35">
      <c r="A693" s="1">
        <v>42948</v>
      </c>
      <c r="B693">
        <v>20</v>
      </c>
      <c r="C693" t="s">
        <v>6</v>
      </c>
      <c r="D693" t="s">
        <v>13</v>
      </c>
      <c r="E693" t="s">
        <v>7</v>
      </c>
      <c r="F693">
        <v>1</v>
      </c>
      <c r="G693" t="s">
        <v>10</v>
      </c>
      <c r="H693">
        <v>0</v>
      </c>
      <c r="I693">
        <v>0</v>
      </c>
      <c r="J693">
        <v>1</v>
      </c>
      <c r="K693">
        <v>1</v>
      </c>
      <c r="L693">
        <v>0</v>
      </c>
      <c r="M693">
        <f t="shared" si="10"/>
        <v>2</v>
      </c>
    </row>
    <row r="694" spans="1:13" x14ac:dyDescent="0.35">
      <c r="A694" s="1">
        <v>42948</v>
      </c>
      <c r="B694">
        <v>20</v>
      </c>
      <c r="C694" t="s">
        <v>6</v>
      </c>
      <c r="D694" t="s">
        <v>13</v>
      </c>
      <c r="E694" t="s">
        <v>11</v>
      </c>
      <c r="F694">
        <v>4</v>
      </c>
      <c r="G694" t="s">
        <v>10</v>
      </c>
      <c r="H694">
        <v>7</v>
      </c>
      <c r="I694">
        <v>0</v>
      </c>
      <c r="J694">
        <v>0</v>
      </c>
      <c r="K694">
        <v>9</v>
      </c>
      <c r="L694">
        <v>7</v>
      </c>
      <c r="M694">
        <f t="shared" si="10"/>
        <v>16</v>
      </c>
    </row>
    <row r="695" spans="1:13" x14ac:dyDescent="0.35">
      <c r="A695" s="1">
        <v>42948</v>
      </c>
      <c r="B695">
        <v>20</v>
      </c>
      <c r="C695" t="s">
        <v>6</v>
      </c>
      <c r="D695" t="s">
        <v>13</v>
      </c>
      <c r="E695" t="s">
        <v>12</v>
      </c>
      <c r="F695">
        <v>7</v>
      </c>
      <c r="G695" t="s">
        <v>10</v>
      </c>
      <c r="H695">
        <v>0</v>
      </c>
      <c r="I695">
        <v>0</v>
      </c>
      <c r="J695">
        <v>9</v>
      </c>
      <c r="K695">
        <v>2</v>
      </c>
      <c r="L695">
        <v>0</v>
      </c>
      <c r="M695">
        <f t="shared" si="10"/>
        <v>11</v>
      </c>
    </row>
    <row r="696" spans="1:13" x14ac:dyDescent="0.35">
      <c r="A696" s="1">
        <v>42948</v>
      </c>
      <c r="B696">
        <v>20</v>
      </c>
      <c r="C696" t="s">
        <v>6</v>
      </c>
      <c r="D696" t="s">
        <v>13</v>
      </c>
      <c r="E696" t="s">
        <v>13</v>
      </c>
      <c r="F696">
        <v>10</v>
      </c>
      <c r="G696" t="s">
        <v>10</v>
      </c>
      <c r="H696">
        <v>0</v>
      </c>
      <c r="I696">
        <v>4</v>
      </c>
      <c r="J696">
        <v>4</v>
      </c>
      <c r="K696">
        <v>5</v>
      </c>
      <c r="L696">
        <v>6</v>
      </c>
      <c r="M696">
        <f t="shared" si="10"/>
        <v>19</v>
      </c>
    </row>
    <row r="697" spans="1:13" x14ac:dyDescent="0.35">
      <c r="A697" s="1">
        <v>42948</v>
      </c>
      <c r="B697">
        <v>20</v>
      </c>
      <c r="C697" t="s">
        <v>6</v>
      </c>
      <c r="D697" t="s">
        <v>14</v>
      </c>
      <c r="E697" t="s">
        <v>7</v>
      </c>
      <c r="F697">
        <v>1</v>
      </c>
      <c r="G697" t="s">
        <v>10</v>
      </c>
      <c r="H697">
        <v>0</v>
      </c>
      <c r="I697">
        <v>2</v>
      </c>
      <c r="J697">
        <v>5</v>
      </c>
      <c r="K697">
        <v>8</v>
      </c>
      <c r="L697">
        <v>8</v>
      </c>
      <c r="M697">
        <f t="shared" si="10"/>
        <v>23</v>
      </c>
    </row>
    <row r="698" spans="1:13" x14ac:dyDescent="0.35">
      <c r="A698" s="1">
        <v>42948</v>
      </c>
      <c r="B698">
        <v>20</v>
      </c>
      <c r="C698" t="s">
        <v>6</v>
      </c>
      <c r="D698" t="s">
        <v>14</v>
      </c>
      <c r="E698" t="s">
        <v>12</v>
      </c>
      <c r="F698">
        <v>7</v>
      </c>
      <c r="G698" t="s">
        <v>10</v>
      </c>
      <c r="H698">
        <v>3</v>
      </c>
      <c r="I698">
        <v>0</v>
      </c>
      <c r="J698">
        <v>2</v>
      </c>
      <c r="K698">
        <v>7</v>
      </c>
      <c r="L698">
        <v>0</v>
      </c>
      <c r="M698">
        <f t="shared" si="10"/>
        <v>9</v>
      </c>
    </row>
    <row r="699" spans="1:13" x14ac:dyDescent="0.35">
      <c r="A699" s="1">
        <v>42948</v>
      </c>
      <c r="B699">
        <v>20</v>
      </c>
      <c r="C699" t="s">
        <v>6</v>
      </c>
      <c r="D699" t="s">
        <v>15</v>
      </c>
      <c r="E699" t="s">
        <v>11</v>
      </c>
      <c r="F699">
        <v>4</v>
      </c>
      <c r="G699" t="s">
        <v>10</v>
      </c>
      <c r="H699">
        <v>0</v>
      </c>
      <c r="I699">
        <v>2</v>
      </c>
      <c r="J699">
        <v>3</v>
      </c>
      <c r="K699">
        <v>10</v>
      </c>
      <c r="L699">
        <v>2</v>
      </c>
      <c r="M699">
        <f t="shared" si="10"/>
        <v>17</v>
      </c>
    </row>
    <row r="700" spans="1:13" x14ac:dyDescent="0.35">
      <c r="A700" s="1">
        <v>42948</v>
      </c>
      <c r="B700">
        <v>20</v>
      </c>
      <c r="C700" t="s">
        <v>6</v>
      </c>
      <c r="D700" t="s">
        <v>15</v>
      </c>
      <c r="E700" t="s">
        <v>12</v>
      </c>
      <c r="F700">
        <v>7</v>
      </c>
      <c r="G700" t="s">
        <v>10</v>
      </c>
      <c r="H700">
        <v>0</v>
      </c>
      <c r="I700">
        <v>13</v>
      </c>
      <c r="J700">
        <v>0</v>
      </c>
      <c r="K700">
        <v>33</v>
      </c>
      <c r="L700">
        <v>19</v>
      </c>
      <c r="M700">
        <f t="shared" si="10"/>
        <v>65</v>
      </c>
    </row>
    <row r="701" spans="1:13" x14ac:dyDescent="0.35">
      <c r="A701" s="1">
        <v>42948</v>
      </c>
      <c r="B701">
        <v>20</v>
      </c>
      <c r="C701" t="s">
        <v>6</v>
      </c>
      <c r="D701" t="s">
        <v>15</v>
      </c>
      <c r="E701" t="s">
        <v>13</v>
      </c>
      <c r="F701">
        <v>10</v>
      </c>
      <c r="G701" t="s">
        <v>10</v>
      </c>
      <c r="H701">
        <v>0</v>
      </c>
      <c r="I701">
        <v>2</v>
      </c>
      <c r="J701">
        <v>4</v>
      </c>
      <c r="K701">
        <v>9</v>
      </c>
      <c r="L701">
        <v>4</v>
      </c>
      <c r="M701">
        <f t="shared" si="10"/>
        <v>19</v>
      </c>
    </row>
    <row r="702" spans="1:13" x14ac:dyDescent="0.35">
      <c r="A702" s="1">
        <v>42794</v>
      </c>
      <c r="B702">
        <v>0</v>
      </c>
      <c r="C702" t="s">
        <v>16</v>
      </c>
      <c r="D702" t="s">
        <v>17</v>
      </c>
      <c r="E702" t="s">
        <v>7</v>
      </c>
      <c r="F702">
        <v>2</v>
      </c>
      <c r="G702" t="s">
        <v>9</v>
      </c>
      <c r="H702">
        <v>0</v>
      </c>
      <c r="I702">
        <v>0</v>
      </c>
      <c r="J702">
        <v>0</v>
      </c>
      <c r="K702">
        <v>0</v>
      </c>
      <c r="L702">
        <v>0</v>
      </c>
      <c r="M702">
        <f t="shared" si="10"/>
        <v>0</v>
      </c>
    </row>
    <row r="703" spans="1:13" x14ac:dyDescent="0.35">
      <c r="A703" s="1">
        <v>42794</v>
      </c>
      <c r="B703">
        <v>0</v>
      </c>
      <c r="C703" t="s">
        <v>16</v>
      </c>
      <c r="D703" t="s">
        <v>17</v>
      </c>
      <c r="E703" t="s">
        <v>11</v>
      </c>
      <c r="F703">
        <v>5</v>
      </c>
      <c r="G703" t="s">
        <v>9</v>
      </c>
      <c r="H703">
        <v>0</v>
      </c>
      <c r="I703">
        <v>4</v>
      </c>
      <c r="J703">
        <v>0</v>
      </c>
      <c r="K703">
        <v>0</v>
      </c>
      <c r="L703">
        <v>0</v>
      </c>
      <c r="M703">
        <f t="shared" si="10"/>
        <v>4</v>
      </c>
    </row>
    <row r="704" spans="1:13" x14ac:dyDescent="0.35">
      <c r="A704" s="1">
        <v>42794</v>
      </c>
      <c r="B704">
        <v>0</v>
      </c>
      <c r="C704" t="s">
        <v>16</v>
      </c>
      <c r="D704" t="s">
        <v>17</v>
      </c>
      <c r="E704" t="s">
        <v>12</v>
      </c>
      <c r="F704">
        <v>8</v>
      </c>
      <c r="G704" t="s">
        <v>9</v>
      </c>
      <c r="H704">
        <v>0</v>
      </c>
      <c r="I704">
        <v>0</v>
      </c>
      <c r="J704">
        <v>0</v>
      </c>
      <c r="K704">
        <v>0</v>
      </c>
      <c r="L704">
        <v>0</v>
      </c>
      <c r="M704">
        <f t="shared" si="10"/>
        <v>0</v>
      </c>
    </row>
    <row r="705" spans="1:13" x14ac:dyDescent="0.35">
      <c r="A705" s="1">
        <v>42794</v>
      </c>
      <c r="B705">
        <v>0</v>
      </c>
      <c r="C705" t="s">
        <v>16</v>
      </c>
      <c r="D705" t="s">
        <v>17</v>
      </c>
      <c r="E705" t="s">
        <v>13</v>
      </c>
      <c r="F705">
        <v>11</v>
      </c>
      <c r="G705" t="s">
        <v>9</v>
      </c>
      <c r="H705">
        <v>0</v>
      </c>
      <c r="I705">
        <v>0</v>
      </c>
      <c r="J705">
        <v>0</v>
      </c>
      <c r="K705">
        <v>0</v>
      </c>
      <c r="L705">
        <v>0</v>
      </c>
      <c r="M705">
        <f t="shared" si="10"/>
        <v>0</v>
      </c>
    </row>
    <row r="706" spans="1:13" x14ac:dyDescent="0.35">
      <c r="A706" s="1">
        <v>42794</v>
      </c>
      <c r="B706">
        <v>0</v>
      </c>
      <c r="C706" t="s">
        <v>16</v>
      </c>
      <c r="D706" t="s">
        <v>18</v>
      </c>
      <c r="E706" t="s">
        <v>7</v>
      </c>
      <c r="F706">
        <v>2</v>
      </c>
      <c r="G706" t="s">
        <v>9</v>
      </c>
      <c r="H706">
        <v>21</v>
      </c>
      <c r="I706">
        <v>0</v>
      </c>
      <c r="J706">
        <v>0</v>
      </c>
      <c r="K706">
        <v>0</v>
      </c>
      <c r="L706">
        <v>0</v>
      </c>
      <c r="M706">
        <f t="shared" si="10"/>
        <v>0</v>
      </c>
    </row>
    <row r="707" spans="1:13" x14ac:dyDescent="0.35">
      <c r="A707" s="1">
        <v>42794</v>
      </c>
      <c r="B707">
        <v>0</v>
      </c>
      <c r="C707" t="s">
        <v>16</v>
      </c>
      <c r="D707" t="s">
        <v>18</v>
      </c>
      <c r="E707" t="s">
        <v>11</v>
      </c>
      <c r="F707">
        <v>5</v>
      </c>
      <c r="G707" t="s">
        <v>9</v>
      </c>
      <c r="H707">
        <v>2</v>
      </c>
      <c r="I707">
        <v>0</v>
      </c>
      <c r="J707">
        <v>0</v>
      </c>
      <c r="K707">
        <v>0</v>
      </c>
      <c r="L707">
        <v>0</v>
      </c>
      <c r="M707">
        <f t="shared" ref="M707:M770" si="11">SUM(I707:L707)</f>
        <v>0</v>
      </c>
    </row>
    <row r="708" spans="1:13" x14ac:dyDescent="0.35">
      <c r="A708" s="1">
        <v>42794</v>
      </c>
      <c r="B708">
        <v>0</v>
      </c>
      <c r="C708" t="s">
        <v>16</v>
      </c>
      <c r="D708" t="s">
        <v>18</v>
      </c>
      <c r="E708" t="s">
        <v>12</v>
      </c>
      <c r="F708">
        <v>8</v>
      </c>
      <c r="G708" t="s">
        <v>9</v>
      </c>
      <c r="H708">
        <v>7</v>
      </c>
      <c r="I708">
        <v>0</v>
      </c>
      <c r="J708">
        <v>1</v>
      </c>
      <c r="K708">
        <v>0</v>
      </c>
      <c r="L708">
        <v>5</v>
      </c>
      <c r="M708">
        <f t="shared" si="11"/>
        <v>6</v>
      </c>
    </row>
    <row r="709" spans="1:13" x14ac:dyDescent="0.35">
      <c r="A709" s="1">
        <v>42794</v>
      </c>
      <c r="B709">
        <v>0</v>
      </c>
      <c r="C709" t="s">
        <v>16</v>
      </c>
      <c r="D709" t="s">
        <v>18</v>
      </c>
      <c r="E709" t="s">
        <v>13</v>
      </c>
      <c r="F709">
        <v>12</v>
      </c>
      <c r="G709" t="s">
        <v>9</v>
      </c>
      <c r="H709">
        <v>2</v>
      </c>
      <c r="I709">
        <v>0</v>
      </c>
      <c r="J709">
        <v>0</v>
      </c>
      <c r="K709">
        <v>0</v>
      </c>
      <c r="L709">
        <v>0</v>
      </c>
      <c r="M709">
        <f t="shared" si="11"/>
        <v>0</v>
      </c>
    </row>
    <row r="710" spans="1:13" x14ac:dyDescent="0.35">
      <c r="A710" s="1">
        <v>42794</v>
      </c>
      <c r="B710">
        <v>0</v>
      </c>
      <c r="C710" t="s">
        <v>16</v>
      </c>
      <c r="D710" t="s">
        <v>19</v>
      </c>
      <c r="E710" t="s">
        <v>7</v>
      </c>
      <c r="F710">
        <v>2</v>
      </c>
      <c r="G710" t="s">
        <v>9</v>
      </c>
      <c r="H710">
        <v>0</v>
      </c>
      <c r="I710">
        <v>0</v>
      </c>
      <c r="J710">
        <v>0</v>
      </c>
      <c r="K710">
        <v>0</v>
      </c>
      <c r="L710">
        <v>1</v>
      </c>
      <c r="M710">
        <f t="shared" si="11"/>
        <v>1</v>
      </c>
    </row>
    <row r="711" spans="1:13" x14ac:dyDescent="0.35">
      <c r="A711" s="1">
        <v>42794</v>
      </c>
      <c r="B711">
        <v>0</v>
      </c>
      <c r="C711" t="s">
        <v>16</v>
      </c>
      <c r="D711" t="s">
        <v>19</v>
      </c>
      <c r="E711" t="s">
        <v>11</v>
      </c>
      <c r="F711">
        <v>5</v>
      </c>
      <c r="G711" t="s">
        <v>9</v>
      </c>
      <c r="H711">
        <v>51</v>
      </c>
      <c r="I711">
        <v>0</v>
      </c>
      <c r="J711">
        <v>0</v>
      </c>
      <c r="K711">
        <v>0</v>
      </c>
      <c r="L711">
        <v>2</v>
      </c>
      <c r="M711">
        <f t="shared" si="11"/>
        <v>2</v>
      </c>
    </row>
    <row r="712" spans="1:13" x14ac:dyDescent="0.35">
      <c r="A712" s="1">
        <v>42794</v>
      </c>
      <c r="B712">
        <v>0</v>
      </c>
      <c r="C712" t="s">
        <v>16</v>
      </c>
      <c r="D712" t="s">
        <v>19</v>
      </c>
      <c r="E712" t="s">
        <v>12</v>
      </c>
      <c r="F712">
        <v>8</v>
      </c>
      <c r="G712" t="s">
        <v>9</v>
      </c>
      <c r="H712">
        <v>22</v>
      </c>
      <c r="I712">
        <v>1</v>
      </c>
      <c r="J712">
        <v>0</v>
      </c>
      <c r="K712">
        <v>0</v>
      </c>
      <c r="L712">
        <v>0</v>
      </c>
      <c r="M712">
        <f t="shared" si="11"/>
        <v>1</v>
      </c>
    </row>
    <row r="713" spans="1:13" x14ac:dyDescent="0.35">
      <c r="A713" s="1">
        <v>42794</v>
      </c>
      <c r="B713">
        <v>0</v>
      </c>
      <c r="C713" t="s">
        <v>16</v>
      </c>
      <c r="D713" t="s">
        <v>19</v>
      </c>
      <c r="E713" t="s">
        <v>13</v>
      </c>
      <c r="F713">
        <v>11</v>
      </c>
      <c r="G713" t="s">
        <v>9</v>
      </c>
      <c r="H713">
        <v>0</v>
      </c>
      <c r="I713">
        <v>0</v>
      </c>
      <c r="J713">
        <v>0</v>
      </c>
      <c r="K713">
        <v>0</v>
      </c>
      <c r="L713">
        <v>0</v>
      </c>
      <c r="M713">
        <f t="shared" si="11"/>
        <v>0</v>
      </c>
    </row>
    <row r="714" spans="1:13" x14ac:dyDescent="0.35">
      <c r="A714" s="1">
        <v>42794</v>
      </c>
      <c r="B714">
        <v>0</v>
      </c>
      <c r="C714" t="s">
        <v>16</v>
      </c>
      <c r="D714" t="s">
        <v>20</v>
      </c>
      <c r="E714" t="s">
        <v>7</v>
      </c>
      <c r="F714">
        <v>2</v>
      </c>
      <c r="G714" t="s">
        <v>9</v>
      </c>
      <c r="H714">
        <v>19</v>
      </c>
      <c r="I714">
        <v>0</v>
      </c>
      <c r="J714">
        <v>0</v>
      </c>
      <c r="K714">
        <v>0</v>
      </c>
      <c r="L714">
        <v>1</v>
      </c>
      <c r="M714">
        <f t="shared" si="11"/>
        <v>1</v>
      </c>
    </row>
    <row r="715" spans="1:13" x14ac:dyDescent="0.35">
      <c r="A715" s="1">
        <v>42794</v>
      </c>
      <c r="B715">
        <v>0</v>
      </c>
      <c r="C715" t="s">
        <v>16</v>
      </c>
      <c r="D715" t="s">
        <v>20</v>
      </c>
      <c r="E715" t="s">
        <v>11</v>
      </c>
      <c r="F715">
        <v>5</v>
      </c>
      <c r="G715" t="s">
        <v>9</v>
      </c>
      <c r="H715">
        <v>25</v>
      </c>
      <c r="I715">
        <v>0</v>
      </c>
      <c r="J715">
        <v>0</v>
      </c>
      <c r="K715">
        <v>0</v>
      </c>
      <c r="L715">
        <v>0</v>
      </c>
      <c r="M715">
        <f t="shared" si="11"/>
        <v>0</v>
      </c>
    </row>
    <row r="716" spans="1:13" x14ac:dyDescent="0.35">
      <c r="A716" s="1">
        <v>42794</v>
      </c>
      <c r="B716">
        <v>0</v>
      </c>
      <c r="C716" t="s">
        <v>16</v>
      </c>
      <c r="D716" t="s">
        <v>20</v>
      </c>
      <c r="E716" t="s">
        <v>12</v>
      </c>
      <c r="F716">
        <v>8</v>
      </c>
      <c r="G716" t="s">
        <v>9</v>
      </c>
      <c r="H716">
        <v>0</v>
      </c>
      <c r="I716">
        <v>0</v>
      </c>
      <c r="J716">
        <v>0</v>
      </c>
      <c r="K716">
        <v>0</v>
      </c>
      <c r="L716">
        <v>0</v>
      </c>
      <c r="M716">
        <f t="shared" si="11"/>
        <v>0</v>
      </c>
    </row>
    <row r="717" spans="1:13" x14ac:dyDescent="0.35">
      <c r="A717" s="1">
        <v>42794</v>
      </c>
      <c r="B717">
        <v>0</v>
      </c>
      <c r="C717" t="s">
        <v>16</v>
      </c>
      <c r="D717" t="s">
        <v>20</v>
      </c>
      <c r="E717" t="s">
        <v>13</v>
      </c>
      <c r="F717">
        <v>11</v>
      </c>
      <c r="G717" t="s">
        <v>9</v>
      </c>
      <c r="H717">
        <v>2</v>
      </c>
      <c r="I717">
        <v>0</v>
      </c>
      <c r="J717">
        <v>0</v>
      </c>
      <c r="K717">
        <v>2</v>
      </c>
      <c r="L717">
        <v>1</v>
      </c>
      <c r="M717">
        <f t="shared" si="11"/>
        <v>3</v>
      </c>
    </row>
    <row r="718" spans="1:13" x14ac:dyDescent="0.35">
      <c r="A718" s="1">
        <v>42794</v>
      </c>
      <c r="B718">
        <v>0</v>
      </c>
      <c r="C718" t="s">
        <v>16</v>
      </c>
      <c r="D718" t="s">
        <v>21</v>
      </c>
      <c r="E718" t="s">
        <v>7</v>
      </c>
      <c r="F718">
        <v>2</v>
      </c>
      <c r="G718" t="s">
        <v>9</v>
      </c>
      <c r="H718">
        <v>0</v>
      </c>
      <c r="I718">
        <v>0</v>
      </c>
      <c r="J718">
        <v>0</v>
      </c>
      <c r="K718">
        <v>0</v>
      </c>
      <c r="L718">
        <v>0</v>
      </c>
      <c r="M718">
        <f t="shared" si="11"/>
        <v>0</v>
      </c>
    </row>
    <row r="719" spans="1:13" x14ac:dyDescent="0.35">
      <c r="A719" s="1">
        <v>42794</v>
      </c>
      <c r="B719">
        <v>0</v>
      </c>
      <c r="C719" t="s">
        <v>16</v>
      </c>
      <c r="D719" t="s">
        <v>21</v>
      </c>
      <c r="E719" t="s">
        <v>11</v>
      </c>
      <c r="F719">
        <v>5</v>
      </c>
      <c r="G719" t="s">
        <v>9</v>
      </c>
      <c r="H719">
        <v>0</v>
      </c>
      <c r="I719">
        <v>0</v>
      </c>
      <c r="J719">
        <v>0</v>
      </c>
      <c r="K719">
        <v>0</v>
      </c>
      <c r="L719">
        <v>0</v>
      </c>
      <c r="M719">
        <f t="shared" si="11"/>
        <v>0</v>
      </c>
    </row>
    <row r="720" spans="1:13" x14ac:dyDescent="0.35">
      <c r="A720" s="1">
        <v>42794</v>
      </c>
      <c r="B720">
        <v>0</v>
      </c>
      <c r="C720" t="s">
        <v>16</v>
      </c>
      <c r="D720" t="s">
        <v>21</v>
      </c>
      <c r="E720" t="s">
        <v>12</v>
      </c>
      <c r="F720">
        <v>8</v>
      </c>
      <c r="G720" t="s">
        <v>9</v>
      </c>
      <c r="H720">
        <v>0</v>
      </c>
      <c r="I720">
        <v>0</v>
      </c>
      <c r="J720">
        <v>0</v>
      </c>
      <c r="K720">
        <v>3</v>
      </c>
      <c r="L720">
        <v>5</v>
      </c>
      <c r="M720">
        <f t="shared" si="11"/>
        <v>8</v>
      </c>
    </row>
    <row r="721" spans="1:13" x14ac:dyDescent="0.35">
      <c r="A721" s="1">
        <v>42794</v>
      </c>
      <c r="B721">
        <v>0</v>
      </c>
      <c r="C721" t="s">
        <v>16</v>
      </c>
      <c r="D721" t="s">
        <v>21</v>
      </c>
      <c r="E721" t="s">
        <v>13</v>
      </c>
      <c r="F721">
        <v>11</v>
      </c>
      <c r="G721" t="s">
        <v>9</v>
      </c>
      <c r="H721">
        <v>0</v>
      </c>
      <c r="I721">
        <v>0</v>
      </c>
      <c r="J721">
        <v>0</v>
      </c>
      <c r="K721">
        <v>0</v>
      </c>
      <c r="L721">
        <v>0</v>
      </c>
      <c r="M721">
        <f t="shared" si="11"/>
        <v>0</v>
      </c>
    </row>
    <row r="722" spans="1:13" x14ac:dyDescent="0.35">
      <c r="A722" s="1">
        <v>42794</v>
      </c>
      <c r="B722">
        <v>0</v>
      </c>
      <c r="C722" t="s">
        <v>16</v>
      </c>
      <c r="D722" t="s">
        <v>22</v>
      </c>
      <c r="E722" t="s">
        <v>7</v>
      </c>
      <c r="F722">
        <v>2</v>
      </c>
      <c r="G722" t="s">
        <v>9</v>
      </c>
      <c r="H722">
        <v>53</v>
      </c>
      <c r="I722">
        <v>0</v>
      </c>
      <c r="J722">
        <v>0</v>
      </c>
      <c r="K722">
        <v>0</v>
      </c>
      <c r="L722">
        <v>1</v>
      </c>
      <c r="M722">
        <f t="shared" si="11"/>
        <v>1</v>
      </c>
    </row>
    <row r="723" spans="1:13" x14ac:dyDescent="0.35">
      <c r="A723" s="1">
        <v>42794</v>
      </c>
      <c r="B723">
        <v>0</v>
      </c>
      <c r="C723" t="s">
        <v>16</v>
      </c>
      <c r="D723" t="s">
        <v>22</v>
      </c>
      <c r="E723" t="s">
        <v>11</v>
      </c>
      <c r="F723">
        <v>5</v>
      </c>
      <c r="G723" t="s">
        <v>9</v>
      </c>
      <c r="H723">
        <v>33</v>
      </c>
      <c r="I723">
        <v>0</v>
      </c>
      <c r="J723">
        <v>0</v>
      </c>
      <c r="K723">
        <v>0</v>
      </c>
      <c r="L723">
        <v>0</v>
      </c>
      <c r="M723">
        <f t="shared" si="11"/>
        <v>0</v>
      </c>
    </row>
    <row r="724" spans="1:13" x14ac:dyDescent="0.35">
      <c r="A724" s="1">
        <v>42794</v>
      </c>
      <c r="B724">
        <v>0</v>
      </c>
      <c r="C724" t="s">
        <v>16</v>
      </c>
      <c r="D724" t="s">
        <v>22</v>
      </c>
      <c r="E724" t="s">
        <v>12</v>
      </c>
      <c r="F724">
        <v>8</v>
      </c>
      <c r="G724" t="s">
        <v>9</v>
      </c>
      <c r="H724">
        <v>0</v>
      </c>
      <c r="I724">
        <v>0</v>
      </c>
      <c r="J724">
        <v>0</v>
      </c>
      <c r="K724">
        <v>0</v>
      </c>
      <c r="L724">
        <v>0</v>
      </c>
      <c r="M724">
        <f t="shared" si="11"/>
        <v>0</v>
      </c>
    </row>
    <row r="725" spans="1:13" x14ac:dyDescent="0.35">
      <c r="A725" s="1">
        <v>42794</v>
      </c>
      <c r="B725">
        <v>0</v>
      </c>
      <c r="C725" t="s">
        <v>16</v>
      </c>
      <c r="D725" t="s">
        <v>22</v>
      </c>
      <c r="E725" t="s">
        <v>13</v>
      </c>
      <c r="F725">
        <v>11</v>
      </c>
      <c r="G725" t="s">
        <v>9</v>
      </c>
      <c r="H725">
        <v>0</v>
      </c>
      <c r="I725">
        <v>0</v>
      </c>
      <c r="J725">
        <v>0</v>
      </c>
      <c r="K725">
        <v>0</v>
      </c>
      <c r="L725">
        <v>0</v>
      </c>
      <c r="M725">
        <f t="shared" si="11"/>
        <v>0</v>
      </c>
    </row>
    <row r="726" spans="1:13" x14ac:dyDescent="0.35">
      <c r="A726" s="1">
        <v>42808</v>
      </c>
      <c r="B726">
        <v>2</v>
      </c>
      <c r="C726" t="s">
        <v>16</v>
      </c>
      <c r="D726" t="s">
        <v>17</v>
      </c>
      <c r="E726" t="s">
        <v>7</v>
      </c>
      <c r="F726">
        <v>2</v>
      </c>
      <c r="G726" t="s">
        <v>9</v>
      </c>
      <c r="H726">
        <v>0</v>
      </c>
      <c r="I726">
        <v>0</v>
      </c>
      <c r="J726">
        <v>0</v>
      </c>
      <c r="K726">
        <v>0</v>
      </c>
      <c r="L726">
        <v>0</v>
      </c>
      <c r="M726">
        <f t="shared" si="11"/>
        <v>0</v>
      </c>
    </row>
    <row r="727" spans="1:13" x14ac:dyDescent="0.35">
      <c r="A727" s="1">
        <v>42808</v>
      </c>
      <c r="B727">
        <v>2</v>
      </c>
      <c r="C727" t="s">
        <v>16</v>
      </c>
      <c r="D727" t="s">
        <v>17</v>
      </c>
      <c r="E727" t="s">
        <v>11</v>
      </c>
      <c r="F727">
        <v>5</v>
      </c>
      <c r="G727" t="s">
        <v>9</v>
      </c>
      <c r="H727">
        <v>17</v>
      </c>
      <c r="I727">
        <v>4</v>
      </c>
      <c r="J727">
        <v>0</v>
      </c>
      <c r="K727">
        <v>0</v>
      </c>
      <c r="L727">
        <v>0</v>
      </c>
      <c r="M727">
        <f t="shared" si="11"/>
        <v>4</v>
      </c>
    </row>
    <row r="728" spans="1:13" x14ac:dyDescent="0.35">
      <c r="A728" s="1">
        <v>42808</v>
      </c>
      <c r="B728">
        <v>2</v>
      </c>
      <c r="C728" t="s">
        <v>16</v>
      </c>
      <c r="D728" t="s">
        <v>17</v>
      </c>
      <c r="E728" t="s">
        <v>12</v>
      </c>
      <c r="F728">
        <v>8</v>
      </c>
      <c r="G728" t="s">
        <v>9</v>
      </c>
      <c r="H728">
        <v>0</v>
      </c>
      <c r="I728">
        <v>0</v>
      </c>
      <c r="J728">
        <v>0</v>
      </c>
      <c r="K728">
        <v>0</v>
      </c>
      <c r="L728">
        <v>0</v>
      </c>
      <c r="M728">
        <f t="shared" si="11"/>
        <v>0</v>
      </c>
    </row>
    <row r="729" spans="1:13" x14ac:dyDescent="0.35">
      <c r="A729" s="1">
        <v>42808</v>
      </c>
      <c r="B729">
        <v>2</v>
      </c>
      <c r="C729" t="s">
        <v>16</v>
      </c>
      <c r="D729" t="s">
        <v>17</v>
      </c>
      <c r="E729" t="s">
        <v>13</v>
      </c>
      <c r="F729">
        <v>11</v>
      </c>
      <c r="G729" t="s">
        <v>9</v>
      </c>
      <c r="H729">
        <v>0</v>
      </c>
      <c r="I729">
        <v>0</v>
      </c>
      <c r="J729">
        <v>0</v>
      </c>
      <c r="K729">
        <v>0</v>
      </c>
      <c r="L729">
        <v>0</v>
      </c>
      <c r="M729">
        <f t="shared" si="11"/>
        <v>0</v>
      </c>
    </row>
    <row r="730" spans="1:13" x14ac:dyDescent="0.35">
      <c r="A730" s="1">
        <v>42808</v>
      </c>
      <c r="B730">
        <v>2</v>
      </c>
      <c r="C730" t="s">
        <v>16</v>
      </c>
      <c r="D730" t="s">
        <v>18</v>
      </c>
      <c r="E730" t="s">
        <v>7</v>
      </c>
      <c r="F730">
        <v>2</v>
      </c>
      <c r="G730" t="s">
        <v>9</v>
      </c>
      <c r="H730">
        <v>85</v>
      </c>
      <c r="I730">
        <v>4</v>
      </c>
      <c r="J730">
        <v>0</v>
      </c>
      <c r="K730">
        <v>0</v>
      </c>
      <c r="L730">
        <v>0</v>
      </c>
      <c r="M730">
        <f t="shared" si="11"/>
        <v>4</v>
      </c>
    </row>
    <row r="731" spans="1:13" x14ac:dyDescent="0.35">
      <c r="A731" s="1">
        <v>42808</v>
      </c>
      <c r="B731">
        <v>2</v>
      </c>
      <c r="C731" t="s">
        <v>16</v>
      </c>
      <c r="D731" t="s">
        <v>18</v>
      </c>
      <c r="E731" t="s">
        <v>11</v>
      </c>
      <c r="F731">
        <v>5</v>
      </c>
      <c r="G731" t="s">
        <v>9</v>
      </c>
      <c r="H731">
        <v>45</v>
      </c>
      <c r="I731">
        <v>0</v>
      </c>
      <c r="J731">
        <v>0</v>
      </c>
      <c r="K731">
        <v>0</v>
      </c>
      <c r="L731">
        <v>0</v>
      </c>
      <c r="M731">
        <f t="shared" si="11"/>
        <v>0</v>
      </c>
    </row>
    <row r="732" spans="1:13" x14ac:dyDescent="0.35">
      <c r="A732" s="1">
        <v>42808</v>
      </c>
      <c r="B732">
        <v>2</v>
      </c>
      <c r="C732" t="s">
        <v>16</v>
      </c>
      <c r="D732" t="s">
        <v>18</v>
      </c>
      <c r="E732" t="s">
        <v>12</v>
      </c>
      <c r="F732">
        <v>8</v>
      </c>
      <c r="G732" t="s">
        <v>9</v>
      </c>
      <c r="H732">
        <v>0</v>
      </c>
      <c r="I732">
        <v>0</v>
      </c>
      <c r="J732">
        <v>0</v>
      </c>
      <c r="K732">
        <v>0</v>
      </c>
      <c r="L732">
        <v>0</v>
      </c>
      <c r="M732">
        <f t="shared" si="11"/>
        <v>0</v>
      </c>
    </row>
    <row r="733" spans="1:13" x14ac:dyDescent="0.35">
      <c r="A733" s="1">
        <v>42808</v>
      </c>
      <c r="B733">
        <v>2</v>
      </c>
      <c r="C733" t="s">
        <v>16</v>
      </c>
      <c r="D733" t="s">
        <v>18</v>
      </c>
      <c r="E733" t="s">
        <v>13</v>
      </c>
      <c r="F733">
        <v>12</v>
      </c>
      <c r="G733" t="s">
        <v>9</v>
      </c>
      <c r="H733">
        <v>59</v>
      </c>
      <c r="I733">
        <v>0</v>
      </c>
      <c r="J733">
        <v>0</v>
      </c>
      <c r="K733">
        <v>0</v>
      </c>
      <c r="L733">
        <v>0</v>
      </c>
      <c r="M733">
        <f t="shared" si="11"/>
        <v>0</v>
      </c>
    </row>
    <row r="734" spans="1:13" x14ac:dyDescent="0.35">
      <c r="A734" s="1">
        <v>42808</v>
      </c>
      <c r="B734">
        <v>2</v>
      </c>
      <c r="C734" t="s">
        <v>16</v>
      </c>
      <c r="D734" t="s">
        <v>19</v>
      </c>
      <c r="E734" t="s">
        <v>7</v>
      </c>
      <c r="F734">
        <v>2</v>
      </c>
      <c r="G734" t="s">
        <v>9</v>
      </c>
      <c r="H734">
        <v>28</v>
      </c>
      <c r="I734">
        <v>4</v>
      </c>
      <c r="J734">
        <v>0</v>
      </c>
      <c r="K734">
        <v>0</v>
      </c>
      <c r="L734">
        <v>1</v>
      </c>
      <c r="M734">
        <f t="shared" si="11"/>
        <v>5</v>
      </c>
    </row>
    <row r="735" spans="1:13" x14ac:dyDescent="0.35">
      <c r="A735" s="1">
        <v>42808</v>
      </c>
      <c r="B735">
        <v>2</v>
      </c>
      <c r="C735" t="s">
        <v>16</v>
      </c>
      <c r="D735" t="s">
        <v>19</v>
      </c>
      <c r="E735" t="s">
        <v>11</v>
      </c>
      <c r="F735">
        <v>5</v>
      </c>
      <c r="G735" t="s">
        <v>9</v>
      </c>
      <c r="H735">
        <v>324</v>
      </c>
      <c r="I735">
        <v>0</v>
      </c>
      <c r="J735">
        <v>0</v>
      </c>
      <c r="K735">
        <v>0</v>
      </c>
      <c r="L735">
        <v>0</v>
      </c>
      <c r="M735">
        <f t="shared" si="11"/>
        <v>0</v>
      </c>
    </row>
    <row r="736" spans="1:13" x14ac:dyDescent="0.35">
      <c r="A736" s="1">
        <v>42808</v>
      </c>
      <c r="B736">
        <v>2</v>
      </c>
      <c r="C736" t="s">
        <v>16</v>
      </c>
      <c r="D736" t="s">
        <v>19</v>
      </c>
      <c r="E736" t="s">
        <v>12</v>
      </c>
      <c r="F736">
        <v>8</v>
      </c>
      <c r="G736" t="s">
        <v>9</v>
      </c>
      <c r="H736">
        <v>294</v>
      </c>
      <c r="I736">
        <v>0</v>
      </c>
      <c r="J736">
        <v>0</v>
      </c>
      <c r="K736">
        <v>0</v>
      </c>
      <c r="L736">
        <v>0</v>
      </c>
      <c r="M736">
        <f t="shared" si="11"/>
        <v>0</v>
      </c>
    </row>
    <row r="737" spans="1:13" x14ac:dyDescent="0.35">
      <c r="A737" s="1">
        <v>42808</v>
      </c>
      <c r="B737">
        <v>2</v>
      </c>
      <c r="C737" t="s">
        <v>16</v>
      </c>
      <c r="D737" t="s">
        <v>19</v>
      </c>
      <c r="E737" t="s">
        <v>13</v>
      </c>
      <c r="F737">
        <v>11</v>
      </c>
      <c r="G737" t="s">
        <v>9</v>
      </c>
      <c r="H737">
        <v>74</v>
      </c>
      <c r="I737">
        <v>4</v>
      </c>
      <c r="J737">
        <v>0</v>
      </c>
      <c r="K737">
        <v>0</v>
      </c>
      <c r="L737">
        <v>0</v>
      </c>
      <c r="M737">
        <f t="shared" si="11"/>
        <v>4</v>
      </c>
    </row>
    <row r="738" spans="1:13" x14ac:dyDescent="0.35">
      <c r="A738" s="1">
        <v>42808</v>
      </c>
      <c r="B738">
        <v>2</v>
      </c>
      <c r="C738" t="s">
        <v>16</v>
      </c>
      <c r="D738" t="s">
        <v>20</v>
      </c>
      <c r="E738" t="s">
        <v>7</v>
      </c>
      <c r="F738">
        <v>2</v>
      </c>
      <c r="G738" t="s">
        <v>9</v>
      </c>
      <c r="H738">
        <v>245</v>
      </c>
      <c r="I738">
        <v>1</v>
      </c>
      <c r="J738">
        <v>0</v>
      </c>
      <c r="K738">
        <v>0</v>
      </c>
      <c r="L738">
        <v>0</v>
      </c>
      <c r="M738">
        <f t="shared" si="11"/>
        <v>1</v>
      </c>
    </row>
    <row r="739" spans="1:13" x14ac:dyDescent="0.35">
      <c r="A739" s="1">
        <v>42808</v>
      </c>
      <c r="B739">
        <v>2</v>
      </c>
      <c r="C739" t="s">
        <v>16</v>
      </c>
      <c r="D739" t="s">
        <v>20</v>
      </c>
      <c r="E739" t="s">
        <v>11</v>
      </c>
      <c r="F739">
        <v>5</v>
      </c>
      <c r="G739" t="s">
        <v>9</v>
      </c>
      <c r="H739">
        <v>1</v>
      </c>
      <c r="I739">
        <v>0</v>
      </c>
      <c r="J739">
        <v>0</v>
      </c>
      <c r="K739">
        <v>0</v>
      </c>
      <c r="L739">
        <v>0</v>
      </c>
      <c r="M739">
        <f t="shared" si="11"/>
        <v>0</v>
      </c>
    </row>
    <row r="740" spans="1:13" x14ac:dyDescent="0.35">
      <c r="A740" s="1">
        <v>42808</v>
      </c>
      <c r="B740">
        <v>2</v>
      </c>
      <c r="C740" t="s">
        <v>16</v>
      </c>
      <c r="D740" t="s">
        <v>20</v>
      </c>
      <c r="E740" t="s">
        <v>13</v>
      </c>
      <c r="F740">
        <v>11</v>
      </c>
      <c r="G740" t="s">
        <v>9</v>
      </c>
      <c r="H740">
        <v>0</v>
      </c>
      <c r="I740">
        <v>0</v>
      </c>
      <c r="J740">
        <v>0</v>
      </c>
      <c r="K740">
        <v>0</v>
      </c>
      <c r="L740">
        <v>1</v>
      </c>
      <c r="M740">
        <f t="shared" si="11"/>
        <v>1</v>
      </c>
    </row>
    <row r="741" spans="1:13" x14ac:dyDescent="0.35">
      <c r="A741" s="1">
        <v>42808</v>
      </c>
      <c r="B741">
        <v>2</v>
      </c>
      <c r="C741" t="s">
        <v>16</v>
      </c>
      <c r="D741" t="s">
        <v>21</v>
      </c>
      <c r="E741" t="s">
        <v>7</v>
      </c>
      <c r="F741">
        <v>2</v>
      </c>
      <c r="G741" t="s">
        <v>9</v>
      </c>
      <c r="H741">
        <v>0</v>
      </c>
      <c r="I741">
        <v>10</v>
      </c>
      <c r="J741">
        <v>0</v>
      </c>
      <c r="K741">
        <v>0</v>
      </c>
      <c r="L741">
        <v>0</v>
      </c>
      <c r="M741">
        <f t="shared" si="11"/>
        <v>10</v>
      </c>
    </row>
    <row r="742" spans="1:13" x14ac:dyDescent="0.35">
      <c r="A742" s="1">
        <v>42808</v>
      </c>
      <c r="B742">
        <v>2</v>
      </c>
      <c r="C742" t="s">
        <v>16</v>
      </c>
      <c r="D742" t="s">
        <v>21</v>
      </c>
      <c r="E742" t="s">
        <v>11</v>
      </c>
      <c r="F742">
        <v>5</v>
      </c>
      <c r="G742" t="s">
        <v>9</v>
      </c>
      <c r="H742">
        <v>4</v>
      </c>
      <c r="I742">
        <v>15</v>
      </c>
      <c r="J742">
        <v>0</v>
      </c>
      <c r="K742">
        <v>0</v>
      </c>
      <c r="L742">
        <v>0</v>
      </c>
      <c r="M742">
        <f t="shared" si="11"/>
        <v>15</v>
      </c>
    </row>
    <row r="743" spans="1:13" x14ac:dyDescent="0.35">
      <c r="A743" s="1">
        <v>42808</v>
      </c>
      <c r="B743">
        <v>2</v>
      </c>
      <c r="C743" t="s">
        <v>16</v>
      </c>
      <c r="D743" t="s">
        <v>21</v>
      </c>
      <c r="E743" t="s">
        <v>12</v>
      </c>
      <c r="F743">
        <v>8</v>
      </c>
      <c r="G743" t="s">
        <v>9</v>
      </c>
      <c r="H743">
        <v>13</v>
      </c>
      <c r="I743">
        <v>0</v>
      </c>
      <c r="J743">
        <v>0</v>
      </c>
      <c r="K743">
        <v>0</v>
      </c>
      <c r="L743">
        <v>0</v>
      </c>
      <c r="M743">
        <f t="shared" si="11"/>
        <v>0</v>
      </c>
    </row>
    <row r="744" spans="1:13" x14ac:dyDescent="0.35">
      <c r="A744" s="1">
        <v>42808</v>
      </c>
      <c r="B744">
        <v>2</v>
      </c>
      <c r="C744" t="s">
        <v>16</v>
      </c>
      <c r="D744" t="s">
        <v>21</v>
      </c>
      <c r="E744" t="s">
        <v>13</v>
      </c>
      <c r="F744">
        <v>11</v>
      </c>
      <c r="G744" t="s">
        <v>9</v>
      </c>
      <c r="H744">
        <v>0</v>
      </c>
      <c r="I744">
        <v>0</v>
      </c>
      <c r="J744">
        <v>0</v>
      </c>
      <c r="K744">
        <v>0</v>
      </c>
      <c r="L744">
        <v>0</v>
      </c>
      <c r="M744">
        <f t="shared" si="11"/>
        <v>0</v>
      </c>
    </row>
    <row r="745" spans="1:13" x14ac:dyDescent="0.35">
      <c r="A745" s="1">
        <v>42808</v>
      </c>
      <c r="B745">
        <v>2</v>
      </c>
      <c r="C745" t="s">
        <v>16</v>
      </c>
      <c r="D745" t="s">
        <v>22</v>
      </c>
      <c r="E745" t="s">
        <v>7</v>
      </c>
      <c r="F745">
        <v>2</v>
      </c>
      <c r="G745" t="s">
        <v>9</v>
      </c>
      <c r="H745">
        <v>239</v>
      </c>
      <c r="I745">
        <v>0</v>
      </c>
      <c r="J745">
        <v>0</v>
      </c>
      <c r="K745">
        <v>0</v>
      </c>
      <c r="L745">
        <v>0</v>
      </c>
      <c r="M745">
        <f t="shared" si="11"/>
        <v>0</v>
      </c>
    </row>
    <row r="746" spans="1:13" x14ac:dyDescent="0.35">
      <c r="A746" s="1">
        <v>42808</v>
      </c>
      <c r="B746">
        <v>2</v>
      </c>
      <c r="C746" t="s">
        <v>16</v>
      </c>
      <c r="D746" t="s">
        <v>22</v>
      </c>
      <c r="E746" t="s">
        <v>11</v>
      </c>
      <c r="F746">
        <v>5</v>
      </c>
      <c r="G746" t="s">
        <v>9</v>
      </c>
      <c r="H746">
        <v>109</v>
      </c>
      <c r="I746">
        <v>0</v>
      </c>
      <c r="J746">
        <v>0</v>
      </c>
      <c r="K746">
        <v>0</v>
      </c>
      <c r="L746">
        <v>0</v>
      </c>
      <c r="M746">
        <f t="shared" si="11"/>
        <v>0</v>
      </c>
    </row>
    <row r="747" spans="1:13" x14ac:dyDescent="0.35">
      <c r="A747" s="1">
        <v>42808</v>
      </c>
      <c r="B747">
        <v>2</v>
      </c>
      <c r="C747" t="s">
        <v>16</v>
      </c>
      <c r="D747" t="s">
        <v>22</v>
      </c>
      <c r="E747" t="s">
        <v>12</v>
      </c>
      <c r="F747">
        <v>8</v>
      </c>
      <c r="G747" t="s">
        <v>9</v>
      </c>
      <c r="H747">
        <v>18</v>
      </c>
      <c r="I747">
        <v>0</v>
      </c>
      <c r="J747">
        <v>0</v>
      </c>
      <c r="K747">
        <v>0</v>
      </c>
      <c r="L747">
        <v>0</v>
      </c>
      <c r="M747">
        <f t="shared" si="11"/>
        <v>0</v>
      </c>
    </row>
    <row r="748" spans="1:13" x14ac:dyDescent="0.35">
      <c r="A748" s="1">
        <v>42808</v>
      </c>
      <c r="B748">
        <v>2</v>
      </c>
      <c r="C748" t="s">
        <v>16</v>
      </c>
      <c r="D748" t="s">
        <v>22</v>
      </c>
      <c r="E748" t="s">
        <v>13</v>
      </c>
      <c r="F748">
        <v>11</v>
      </c>
      <c r="G748" t="s">
        <v>9</v>
      </c>
      <c r="H748">
        <v>0</v>
      </c>
      <c r="I748">
        <v>1</v>
      </c>
      <c r="J748">
        <v>0</v>
      </c>
      <c r="K748">
        <v>0</v>
      </c>
      <c r="L748">
        <v>0</v>
      </c>
      <c r="M748">
        <f t="shared" si="11"/>
        <v>1</v>
      </c>
    </row>
    <row r="749" spans="1:13" x14ac:dyDescent="0.35">
      <c r="A749" s="1">
        <v>42822</v>
      </c>
      <c r="B749">
        <v>4</v>
      </c>
      <c r="C749" t="s">
        <v>16</v>
      </c>
      <c r="D749" t="s">
        <v>17</v>
      </c>
      <c r="E749" t="s">
        <v>7</v>
      </c>
      <c r="F749">
        <v>2</v>
      </c>
      <c r="G749" t="s">
        <v>9</v>
      </c>
      <c r="H749">
        <v>0</v>
      </c>
      <c r="I749">
        <v>0</v>
      </c>
      <c r="J749">
        <v>0</v>
      </c>
      <c r="K749">
        <v>0</v>
      </c>
      <c r="L749">
        <v>0</v>
      </c>
      <c r="M749">
        <f t="shared" si="11"/>
        <v>0</v>
      </c>
    </row>
    <row r="750" spans="1:13" x14ac:dyDescent="0.35">
      <c r="A750" s="1">
        <v>42822</v>
      </c>
      <c r="B750">
        <v>4</v>
      </c>
      <c r="C750" t="s">
        <v>16</v>
      </c>
      <c r="D750" t="s">
        <v>17</v>
      </c>
      <c r="E750" t="s">
        <v>11</v>
      </c>
      <c r="F750">
        <v>5</v>
      </c>
      <c r="G750" t="s">
        <v>9</v>
      </c>
      <c r="H750">
        <v>0</v>
      </c>
      <c r="I750">
        <v>8</v>
      </c>
      <c r="J750">
        <v>0</v>
      </c>
      <c r="K750">
        <v>0</v>
      </c>
      <c r="L750">
        <v>0</v>
      </c>
      <c r="M750">
        <f t="shared" si="11"/>
        <v>8</v>
      </c>
    </row>
    <row r="751" spans="1:13" x14ac:dyDescent="0.35">
      <c r="A751" s="1">
        <v>42822</v>
      </c>
      <c r="B751">
        <v>4</v>
      </c>
      <c r="C751" t="s">
        <v>16</v>
      </c>
      <c r="D751" t="s">
        <v>17</v>
      </c>
      <c r="E751" t="s">
        <v>12</v>
      </c>
      <c r="F751">
        <v>8</v>
      </c>
      <c r="G751" t="s">
        <v>9</v>
      </c>
      <c r="H751">
        <v>0</v>
      </c>
      <c r="I751">
        <v>0</v>
      </c>
      <c r="J751">
        <v>0</v>
      </c>
      <c r="K751">
        <v>0</v>
      </c>
      <c r="L751">
        <v>0</v>
      </c>
      <c r="M751">
        <f t="shared" si="11"/>
        <v>0</v>
      </c>
    </row>
    <row r="752" spans="1:13" x14ac:dyDescent="0.35">
      <c r="A752" s="1">
        <v>42822</v>
      </c>
      <c r="B752">
        <v>4</v>
      </c>
      <c r="C752" t="s">
        <v>16</v>
      </c>
      <c r="D752" t="s">
        <v>18</v>
      </c>
      <c r="E752" t="s">
        <v>7</v>
      </c>
      <c r="F752">
        <v>2</v>
      </c>
      <c r="G752" t="s">
        <v>9</v>
      </c>
      <c r="H752">
        <v>0</v>
      </c>
      <c r="I752">
        <v>72</v>
      </c>
      <c r="J752">
        <v>0</v>
      </c>
      <c r="K752">
        <v>0</v>
      </c>
      <c r="L752">
        <v>0</v>
      </c>
      <c r="M752">
        <f t="shared" si="11"/>
        <v>72</v>
      </c>
    </row>
    <row r="753" spans="1:13" x14ac:dyDescent="0.35">
      <c r="A753" s="1">
        <v>42822</v>
      </c>
      <c r="B753">
        <v>4</v>
      </c>
      <c r="C753" t="s">
        <v>16</v>
      </c>
      <c r="D753" t="s">
        <v>18</v>
      </c>
      <c r="E753" t="s">
        <v>11</v>
      </c>
      <c r="F753">
        <v>5</v>
      </c>
      <c r="G753" t="s">
        <v>9</v>
      </c>
      <c r="H753">
        <v>0</v>
      </c>
      <c r="I753">
        <v>30</v>
      </c>
      <c r="J753">
        <v>0</v>
      </c>
      <c r="K753">
        <v>0</v>
      </c>
      <c r="L753">
        <v>0</v>
      </c>
      <c r="M753">
        <f t="shared" si="11"/>
        <v>30</v>
      </c>
    </row>
    <row r="754" spans="1:13" x14ac:dyDescent="0.35">
      <c r="A754" s="1">
        <v>42822</v>
      </c>
      <c r="B754">
        <v>4</v>
      </c>
      <c r="C754" t="s">
        <v>16</v>
      </c>
      <c r="D754" t="s">
        <v>18</v>
      </c>
      <c r="E754" t="s">
        <v>12</v>
      </c>
      <c r="F754">
        <v>8</v>
      </c>
      <c r="G754" t="s">
        <v>9</v>
      </c>
      <c r="H754">
        <v>0</v>
      </c>
      <c r="I754">
        <v>0</v>
      </c>
      <c r="J754">
        <v>0</v>
      </c>
      <c r="K754">
        <v>0</v>
      </c>
      <c r="L754">
        <v>0</v>
      </c>
      <c r="M754">
        <f t="shared" si="11"/>
        <v>0</v>
      </c>
    </row>
    <row r="755" spans="1:13" x14ac:dyDescent="0.35">
      <c r="A755" s="1">
        <v>42822</v>
      </c>
      <c r="B755">
        <v>4</v>
      </c>
      <c r="C755" t="s">
        <v>16</v>
      </c>
      <c r="D755" t="s">
        <v>18</v>
      </c>
      <c r="E755" t="s">
        <v>13</v>
      </c>
      <c r="F755">
        <v>12</v>
      </c>
      <c r="G755" t="s">
        <v>9</v>
      </c>
      <c r="H755">
        <v>0</v>
      </c>
      <c r="I755">
        <v>8</v>
      </c>
      <c r="J755">
        <v>0</v>
      </c>
      <c r="K755">
        <v>0</v>
      </c>
      <c r="L755">
        <v>0</v>
      </c>
      <c r="M755">
        <f t="shared" si="11"/>
        <v>8</v>
      </c>
    </row>
    <row r="756" spans="1:13" x14ac:dyDescent="0.35">
      <c r="A756" s="1">
        <v>42822</v>
      </c>
      <c r="B756">
        <v>4</v>
      </c>
      <c r="C756" t="s">
        <v>16</v>
      </c>
      <c r="D756" t="s">
        <v>19</v>
      </c>
      <c r="E756" t="s">
        <v>7</v>
      </c>
      <c r="F756">
        <v>2</v>
      </c>
      <c r="G756" t="s">
        <v>9</v>
      </c>
      <c r="H756">
        <v>0</v>
      </c>
      <c r="I756">
        <v>44</v>
      </c>
      <c r="J756">
        <v>0</v>
      </c>
      <c r="K756">
        <v>0</v>
      </c>
      <c r="L756">
        <v>0</v>
      </c>
      <c r="M756">
        <f t="shared" si="11"/>
        <v>44</v>
      </c>
    </row>
    <row r="757" spans="1:13" x14ac:dyDescent="0.35">
      <c r="A757" s="1">
        <v>42822</v>
      </c>
      <c r="B757">
        <v>4</v>
      </c>
      <c r="C757" t="s">
        <v>16</v>
      </c>
      <c r="D757" t="s">
        <v>19</v>
      </c>
      <c r="E757" t="s">
        <v>11</v>
      </c>
      <c r="F757">
        <v>5</v>
      </c>
      <c r="G757" t="s">
        <v>9</v>
      </c>
      <c r="H757">
        <v>0</v>
      </c>
      <c r="I757">
        <v>97</v>
      </c>
      <c r="J757">
        <v>0</v>
      </c>
      <c r="K757">
        <v>0</v>
      </c>
      <c r="L757">
        <v>0</v>
      </c>
      <c r="M757">
        <f t="shared" si="11"/>
        <v>97</v>
      </c>
    </row>
    <row r="758" spans="1:13" x14ac:dyDescent="0.35">
      <c r="A758" s="1">
        <v>42822</v>
      </c>
      <c r="B758">
        <v>4</v>
      </c>
      <c r="C758" t="s">
        <v>16</v>
      </c>
      <c r="D758" t="s">
        <v>19</v>
      </c>
      <c r="E758" t="s">
        <v>12</v>
      </c>
      <c r="F758">
        <v>8</v>
      </c>
      <c r="G758" t="s">
        <v>9</v>
      </c>
      <c r="H758">
        <v>0</v>
      </c>
      <c r="I758">
        <v>72</v>
      </c>
      <c r="J758">
        <v>0</v>
      </c>
      <c r="K758">
        <v>0</v>
      </c>
      <c r="L758">
        <v>0</v>
      </c>
      <c r="M758">
        <f t="shared" si="11"/>
        <v>72</v>
      </c>
    </row>
    <row r="759" spans="1:13" x14ac:dyDescent="0.35">
      <c r="A759" s="1">
        <v>42822</v>
      </c>
      <c r="B759">
        <v>4</v>
      </c>
      <c r="C759" t="s">
        <v>16</v>
      </c>
      <c r="D759" t="s">
        <v>20</v>
      </c>
      <c r="E759" t="s">
        <v>7</v>
      </c>
      <c r="F759">
        <v>2</v>
      </c>
      <c r="G759" t="s">
        <v>9</v>
      </c>
      <c r="H759">
        <v>0</v>
      </c>
      <c r="I759">
        <v>38</v>
      </c>
      <c r="J759">
        <v>0</v>
      </c>
      <c r="K759">
        <v>0</v>
      </c>
      <c r="L759">
        <v>0</v>
      </c>
      <c r="M759">
        <f t="shared" si="11"/>
        <v>38</v>
      </c>
    </row>
    <row r="760" spans="1:13" x14ac:dyDescent="0.35">
      <c r="A760" s="1">
        <v>42822</v>
      </c>
      <c r="B760">
        <v>4</v>
      </c>
      <c r="C760" t="s">
        <v>16</v>
      </c>
      <c r="D760" t="s">
        <v>20</v>
      </c>
      <c r="E760" t="s">
        <v>11</v>
      </c>
      <c r="F760">
        <v>5</v>
      </c>
      <c r="G760" t="s">
        <v>9</v>
      </c>
      <c r="H760">
        <v>0</v>
      </c>
      <c r="I760">
        <v>35</v>
      </c>
      <c r="J760">
        <v>0</v>
      </c>
      <c r="K760">
        <v>0</v>
      </c>
      <c r="L760">
        <v>0</v>
      </c>
      <c r="M760">
        <f t="shared" si="11"/>
        <v>35</v>
      </c>
    </row>
    <row r="761" spans="1:13" x14ac:dyDescent="0.35">
      <c r="A761" s="1">
        <v>42822</v>
      </c>
      <c r="B761">
        <v>4</v>
      </c>
      <c r="C761" t="s">
        <v>16</v>
      </c>
      <c r="D761" t="s">
        <v>20</v>
      </c>
      <c r="E761" t="s">
        <v>13</v>
      </c>
      <c r="F761">
        <v>11</v>
      </c>
      <c r="G761" t="s">
        <v>9</v>
      </c>
      <c r="H761">
        <v>0</v>
      </c>
      <c r="I761">
        <v>2</v>
      </c>
      <c r="J761">
        <v>0</v>
      </c>
      <c r="K761">
        <v>0</v>
      </c>
      <c r="L761">
        <v>0</v>
      </c>
      <c r="M761">
        <f t="shared" si="11"/>
        <v>2</v>
      </c>
    </row>
    <row r="762" spans="1:13" x14ac:dyDescent="0.35">
      <c r="A762" s="1">
        <v>42822</v>
      </c>
      <c r="B762">
        <v>4</v>
      </c>
      <c r="C762" t="s">
        <v>16</v>
      </c>
      <c r="D762" t="s">
        <v>21</v>
      </c>
      <c r="E762" t="s">
        <v>7</v>
      </c>
      <c r="F762">
        <v>2</v>
      </c>
      <c r="G762" t="s">
        <v>9</v>
      </c>
      <c r="H762">
        <v>0</v>
      </c>
      <c r="I762">
        <v>12</v>
      </c>
      <c r="J762">
        <v>0</v>
      </c>
      <c r="K762">
        <v>0</v>
      </c>
      <c r="L762">
        <v>0</v>
      </c>
      <c r="M762">
        <f t="shared" si="11"/>
        <v>12</v>
      </c>
    </row>
    <row r="763" spans="1:13" x14ac:dyDescent="0.35">
      <c r="A763" s="1">
        <v>42822</v>
      </c>
      <c r="B763">
        <v>4</v>
      </c>
      <c r="C763" t="s">
        <v>16</v>
      </c>
      <c r="D763" t="s">
        <v>21</v>
      </c>
      <c r="E763" t="s">
        <v>12</v>
      </c>
      <c r="F763">
        <v>8</v>
      </c>
      <c r="G763" t="s">
        <v>9</v>
      </c>
      <c r="H763">
        <v>0</v>
      </c>
      <c r="I763">
        <v>13</v>
      </c>
      <c r="J763">
        <v>0</v>
      </c>
      <c r="K763">
        <v>0</v>
      </c>
      <c r="L763">
        <v>0</v>
      </c>
      <c r="M763">
        <f t="shared" si="11"/>
        <v>13</v>
      </c>
    </row>
    <row r="764" spans="1:13" x14ac:dyDescent="0.35">
      <c r="A764" s="1">
        <v>42822</v>
      </c>
      <c r="B764">
        <v>4</v>
      </c>
      <c r="C764" t="s">
        <v>16</v>
      </c>
      <c r="D764" t="s">
        <v>21</v>
      </c>
      <c r="E764" t="s">
        <v>13</v>
      </c>
      <c r="F764">
        <v>11</v>
      </c>
      <c r="G764" t="s">
        <v>9</v>
      </c>
      <c r="H764">
        <v>0</v>
      </c>
      <c r="I764">
        <v>2</v>
      </c>
      <c r="J764">
        <v>0</v>
      </c>
      <c r="K764">
        <v>0</v>
      </c>
      <c r="L764">
        <v>0</v>
      </c>
      <c r="M764">
        <f t="shared" si="11"/>
        <v>2</v>
      </c>
    </row>
    <row r="765" spans="1:13" x14ac:dyDescent="0.35">
      <c r="A765" s="1">
        <v>42822</v>
      </c>
      <c r="B765">
        <v>4</v>
      </c>
      <c r="C765" t="s">
        <v>16</v>
      </c>
      <c r="D765" t="s">
        <v>22</v>
      </c>
      <c r="E765" t="s">
        <v>7</v>
      </c>
      <c r="F765">
        <v>2</v>
      </c>
      <c r="G765" t="s">
        <v>9</v>
      </c>
      <c r="H765">
        <v>32</v>
      </c>
      <c r="I765">
        <v>95</v>
      </c>
      <c r="J765">
        <v>0</v>
      </c>
      <c r="K765">
        <v>0</v>
      </c>
      <c r="L765">
        <v>0</v>
      </c>
      <c r="M765">
        <f t="shared" si="11"/>
        <v>95</v>
      </c>
    </row>
    <row r="766" spans="1:13" x14ac:dyDescent="0.35">
      <c r="A766" s="1">
        <v>42822</v>
      </c>
      <c r="B766">
        <v>4</v>
      </c>
      <c r="C766" t="s">
        <v>16</v>
      </c>
      <c r="D766" t="s">
        <v>22</v>
      </c>
      <c r="E766" t="s">
        <v>11</v>
      </c>
      <c r="F766">
        <v>5</v>
      </c>
      <c r="G766" t="s">
        <v>9</v>
      </c>
      <c r="H766">
        <v>0</v>
      </c>
      <c r="I766">
        <v>23</v>
      </c>
      <c r="J766">
        <v>0</v>
      </c>
      <c r="K766">
        <v>0</v>
      </c>
      <c r="L766">
        <v>0</v>
      </c>
      <c r="M766">
        <f t="shared" si="11"/>
        <v>23</v>
      </c>
    </row>
    <row r="767" spans="1:13" x14ac:dyDescent="0.35">
      <c r="A767" s="1">
        <v>42822</v>
      </c>
      <c r="B767">
        <v>4</v>
      </c>
      <c r="C767" t="s">
        <v>16</v>
      </c>
      <c r="D767" t="s">
        <v>22</v>
      </c>
      <c r="E767" t="s">
        <v>12</v>
      </c>
      <c r="F767">
        <v>8</v>
      </c>
      <c r="G767" t="s">
        <v>9</v>
      </c>
      <c r="H767">
        <v>0</v>
      </c>
      <c r="I767">
        <v>44</v>
      </c>
      <c r="J767">
        <v>0</v>
      </c>
      <c r="K767">
        <v>0</v>
      </c>
      <c r="L767">
        <v>0</v>
      </c>
      <c r="M767">
        <f t="shared" si="11"/>
        <v>44</v>
      </c>
    </row>
    <row r="768" spans="1:13" x14ac:dyDescent="0.35">
      <c r="A768" s="1">
        <v>42822</v>
      </c>
      <c r="B768">
        <v>4</v>
      </c>
      <c r="C768" t="s">
        <v>16</v>
      </c>
      <c r="D768" t="s">
        <v>22</v>
      </c>
      <c r="E768" t="s">
        <v>13</v>
      </c>
      <c r="F768">
        <v>11</v>
      </c>
      <c r="G768" t="s">
        <v>9</v>
      </c>
      <c r="H768">
        <v>0</v>
      </c>
      <c r="I768">
        <v>9</v>
      </c>
      <c r="J768">
        <v>0</v>
      </c>
      <c r="K768">
        <v>0</v>
      </c>
      <c r="L768">
        <v>0</v>
      </c>
      <c r="M768">
        <f t="shared" si="11"/>
        <v>9</v>
      </c>
    </row>
    <row r="769" spans="1:13" x14ac:dyDescent="0.35">
      <c r="A769" s="1">
        <v>42849</v>
      </c>
      <c r="B769">
        <v>8</v>
      </c>
      <c r="C769" t="s">
        <v>16</v>
      </c>
      <c r="D769" t="s">
        <v>17</v>
      </c>
      <c r="E769" t="s">
        <v>7</v>
      </c>
      <c r="F769">
        <v>2</v>
      </c>
      <c r="G769" t="s">
        <v>9</v>
      </c>
      <c r="H769">
        <v>0</v>
      </c>
      <c r="I769">
        <v>2</v>
      </c>
      <c r="J769">
        <v>0</v>
      </c>
      <c r="K769">
        <v>0</v>
      </c>
      <c r="L769">
        <v>0</v>
      </c>
      <c r="M769">
        <f t="shared" si="11"/>
        <v>2</v>
      </c>
    </row>
    <row r="770" spans="1:13" x14ac:dyDescent="0.35">
      <c r="A770" s="1">
        <v>42849</v>
      </c>
      <c r="B770">
        <v>8</v>
      </c>
      <c r="C770" t="s">
        <v>16</v>
      </c>
      <c r="D770" t="s">
        <v>17</v>
      </c>
      <c r="E770" t="s">
        <v>11</v>
      </c>
      <c r="F770">
        <v>5</v>
      </c>
      <c r="G770" t="s">
        <v>9</v>
      </c>
      <c r="H770">
        <v>8</v>
      </c>
      <c r="I770">
        <v>2</v>
      </c>
      <c r="J770">
        <v>7</v>
      </c>
      <c r="K770">
        <v>0</v>
      </c>
      <c r="L770">
        <v>0</v>
      </c>
      <c r="M770">
        <f t="shared" si="11"/>
        <v>9</v>
      </c>
    </row>
    <row r="771" spans="1:13" x14ac:dyDescent="0.35">
      <c r="A771" s="1">
        <v>42849</v>
      </c>
      <c r="B771">
        <v>8</v>
      </c>
      <c r="C771" t="s">
        <v>16</v>
      </c>
      <c r="D771" t="s">
        <v>17</v>
      </c>
      <c r="E771" t="s">
        <v>12</v>
      </c>
      <c r="F771">
        <v>8</v>
      </c>
      <c r="G771" t="s">
        <v>9</v>
      </c>
      <c r="H771">
        <v>0</v>
      </c>
      <c r="I771">
        <v>3</v>
      </c>
      <c r="J771">
        <v>0</v>
      </c>
      <c r="K771">
        <v>0</v>
      </c>
      <c r="L771">
        <v>0</v>
      </c>
      <c r="M771">
        <f t="shared" ref="M771:M834" si="12">SUM(I771:L771)</f>
        <v>3</v>
      </c>
    </row>
    <row r="772" spans="1:13" x14ac:dyDescent="0.35">
      <c r="A772" s="1">
        <v>42849</v>
      </c>
      <c r="B772">
        <v>8</v>
      </c>
      <c r="C772" t="s">
        <v>16</v>
      </c>
      <c r="D772" t="s">
        <v>18</v>
      </c>
      <c r="E772" t="s">
        <v>7</v>
      </c>
      <c r="F772">
        <v>2</v>
      </c>
      <c r="G772" t="s">
        <v>9</v>
      </c>
      <c r="H772">
        <v>46</v>
      </c>
      <c r="I772">
        <v>134</v>
      </c>
      <c r="J772">
        <v>0</v>
      </c>
      <c r="K772">
        <v>0</v>
      </c>
      <c r="L772">
        <v>0</v>
      </c>
      <c r="M772">
        <f t="shared" si="12"/>
        <v>134</v>
      </c>
    </row>
    <row r="773" spans="1:13" x14ac:dyDescent="0.35">
      <c r="A773" s="1">
        <v>42849</v>
      </c>
      <c r="B773">
        <v>8</v>
      </c>
      <c r="C773" t="s">
        <v>16</v>
      </c>
      <c r="D773" t="s">
        <v>18</v>
      </c>
      <c r="E773" t="s">
        <v>11</v>
      </c>
      <c r="F773">
        <v>5</v>
      </c>
      <c r="G773" t="s">
        <v>9</v>
      </c>
      <c r="H773">
        <v>0</v>
      </c>
      <c r="I773">
        <v>19</v>
      </c>
      <c r="J773">
        <v>5</v>
      </c>
      <c r="K773">
        <v>0</v>
      </c>
      <c r="L773">
        <v>0</v>
      </c>
      <c r="M773">
        <f t="shared" si="12"/>
        <v>24</v>
      </c>
    </row>
    <row r="774" spans="1:13" x14ac:dyDescent="0.35">
      <c r="A774" s="1">
        <v>42849</v>
      </c>
      <c r="B774">
        <v>8</v>
      </c>
      <c r="C774" t="s">
        <v>16</v>
      </c>
      <c r="D774" t="s">
        <v>18</v>
      </c>
      <c r="E774" t="s">
        <v>12</v>
      </c>
      <c r="F774">
        <v>8</v>
      </c>
      <c r="G774" t="s">
        <v>9</v>
      </c>
      <c r="H774">
        <v>22</v>
      </c>
      <c r="I774">
        <v>6</v>
      </c>
      <c r="J774">
        <v>0</v>
      </c>
      <c r="K774">
        <v>0</v>
      </c>
      <c r="L774">
        <v>0</v>
      </c>
      <c r="M774">
        <f t="shared" si="12"/>
        <v>6</v>
      </c>
    </row>
    <row r="775" spans="1:13" x14ac:dyDescent="0.35">
      <c r="A775" s="1">
        <v>42849</v>
      </c>
      <c r="B775">
        <v>8</v>
      </c>
      <c r="C775" t="s">
        <v>16</v>
      </c>
      <c r="D775" t="s">
        <v>18</v>
      </c>
      <c r="E775" t="s">
        <v>13</v>
      </c>
      <c r="F775">
        <v>12</v>
      </c>
      <c r="G775" t="s">
        <v>9</v>
      </c>
      <c r="H775">
        <v>0</v>
      </c>
      <c r="I775">
        <v>34</v>
      </c>
      <c r="J775">
        <v>4</v>
      </c>
      <c r="K775">
        <v>0</v>
      </c>
      <c r="L775">
        <v>0</v>
      </c>
      <c r="M775">
        <f t="shared" si="12"/>
        <v>38</v>
      </c>
    </row>
    <row r="776" spans="1:13" x14ac:dyDescent="0.35">
      <c r="A776" s="1">
        <v>42849</v>
      </c>
      <c r="B776">
        <v>8</v>
      </c>
      <c r="C776" t="s">
        <v>16</v>
      </c>
      <c r="D776" t="s">
        <v>19</v>
      </c>
      <c r="E776" t="s">
        <v>7</v>
      </c>
      <c r="F776">
        <v>2</v>
      </c>
      <c r="G776" t="s">
        <v>9</v>
      </c>
      <c r="H776">
        <v>0</v>
      </c>
      <c r="I776">
        <v>20</v>
      </c>
      <c r="J776">
        <v>79</v>
      </c>
      <c r="K776">
        <v>8</v>
      </c>
      <c r="L776">
        <v>3</v>
      </c>
      <c r="M776">
        <f t="shared" si="12"/>
        <v>110</v>
      </c>
    </row>
    <row r="777" spans="1:13" x14ac:dyDescent="0.35">
      <c r="A777" s="1">
        <v>42849</v>
      </c>
      <c r="B777">
        <v>8</v>
      </c>
      <c r="C777" t="s">
        <v>16</v>
      </c>
      <c r="D777" t="s">
        <v>19</v>
      </c>
      <c r="E777" t="s">
        <v>11</v>
      </c>
      <c r="F777">
        <v>5</v>
      </c>
      <c r="G777" t="s">
        <v>9</v>
      </c>
      <c r="H777">
        <v>0</v>
      </c>
      <c r="I777">
        <v>171</v>
      </c>
      <c r="J777">
        <v>5</v>
      </c>
      <c r="K777">
        <v>7</v>
      </c>
      <c r="L777">
        <v>0</v>
      </c>
      <c r="M777">
        <f t="shared" si="12"/>
        <v>183</v>
      </c>
    </row>
    <row r="778" spans="1:13" x14ac:dyDescent="0.35">
      <c r="A778" s="1">
        <v>42849</v>
      </c>
      <c r="B778">
        <v>8</v>
      </c>
      <c r="C778" t="s">
        <v>16</v>
      </c>
      <c r="D778" t="s">
        <v>19</v>
      </c>
      <c r="E778" t="s">
        <v>12</v>
      </c>
      <c r="F778">
        <v>8</v>
      </c>
      <c r="G778" t="s">
        <v>9</v>
      </c>
      <c r="H778">
        <v>0</v>
      </c>
      <c r="I778">
        <v>128</v>
      </c>
      <c r="J778">
        <v>3</v>
      </c>
      <c r="K778">
        <v>0</v>
      </c>
      <c r="L778">
        <v>0</v>
      </c>
      <c r="M778">
        <f t="shared" si="12"/>
        <v>131</v>
      </c>
    </row>
    <row r="779" spans="1:13" x14ac:dyDescent="0.35">
      <c r="A779" s="1">
        <v>42849</v>
      </c>
      <c r="B779">
        <v>8</v>
      </c>
      <c r="C779" t="s">
        <v>16</v>
      </c>
      <c r="D779" t="s">
        <v>20</v>
      </c>
      <c r="E779" t="s">
        <v>7</v>
      </c>
      <c r="F779">
        <v>2</v>
      </c>
      <c r="G779" t="s">
        <v>9</v>
      </c>
      <c r="H779">
        <v>0</v>
      </c>
      <c r="I779">
        <v>45</v>
      </c>
      <c r="J779">
        <v>6</v>
      </c>
      <c r="K779">
        <v>0</v>
      </c>
      <c r="L779">
        <v>0</v>
      </c>
      <c r="M779">
        <f t="shared" si="12"/>
        <v>51</v>
      </c>
    </row>
    <row r="780" spans="1:13" x14ac:dyDescent="0.35">
      <c r="A780" s="1">
        <v>42849</v>
      </c>
      <c r="B780">
        <v>8</v>
      </c>
      <c r="C780" t="s">
        <v>16</v>
      </c>
      <c r="D780" t="s">
        <v>20</v>
      </c>
      <c r="E780" t="s">
        <v>11</v>
      </c>
      <c r="F780">
        <v>5</v>
      </c>
      <c r="G780" t="s">
        <v>9</v>
      </c>
      <c r="H780">
        <v>21</v>
      </c>
      <c r="I780">
        <v>61</v>
      </c>
      <c r="J780">
        <v>0</v>
      </c>
      <c r="K780">
        <v>0</v>
      </c>
      <c r="L780">
        <v>0</v>
      </c>
      <c r="M780">
        <f t="shared" si="12"/>
        <v>61</v>
      </c>
    </row>
    <row r="781" spans="1:13" x14ac:dyDescent="0.35">
      <c r="A781" s="1">
        <v>42849</v>
      </c>
      <c r="B781">
        <v>8</v>
      </c>
      <c r="C781" t="s">
        <v>16</v>
      </c>
      <c r="D781" t="s">
        <v>21</v>
      </c>
      <c r="E781" t="s">
        <v>7</v>
      </c>
      <c r="F781">
        <v>2</v>
      </c>
      <c r="G781" t="s">
        <v>9</v>
      </c>
      <c r="H781">
        <v>0</v>
      </c>
      <c r="I781">
        <v>8</v>
      </c>
      <c r="J781">
        <v>2</v>
      </c>
      <c r="K781">
        <v>0</v>
      </c>
      <c r="L781">
        <v>0</v>
      </c>
      <c r="M781">
        <f t="shared" si="12"/>
        <v>10</v>
      </c>
    </row>
    <row r="782" spans="1:13" x14ac:dyDescent="0.35">
      <c r="A782" s="1">
        <v>42849</v>
      </c>
      <c r="B782">
        <v>8</v>
      </c>
      <c r="C782" t="s">
        <v>16</v>
      </c>
      <c r="D782" t="s">
        <v>21</v>
      </c>
      <c r="E782" t="s">
        <v>13</v>
      </c>
      <c r="F782">
        <v>11</v>
      </c>
      <c r="G782" t="s">
        <v>9</v>
      </c>
      <c r="H782">
        <v>0</v>
      </c>
      <c r="I782">
        <v>3</v>
      </c>
      <c r="J782">
        <v>0</v>
      </c>
      <c r="K782">
        <v>0</v>
      </c>
      <c r="L782">
        <v>0</v>
      </c>
      <c r="M782">
        <f t="shared" si="12"/>
        <v>3</v>
      </c>
    </row>
    <row r="783" spans="1:13" x14ac:dyDescent="0.35">
      <c r="A783" s="1">
        <v>42849</v>
      </c>
      <c r="B783">
        <v>8</v>
      </c>
      <c r="C783" t="s">
        <v>16</v>
      </c>
      <c r="D783" t="s">
        <v>22</v>
      </c>
      <c r="E783" t="s">
        <v>7</v>
      </c>
      <c r="F783">
        <v>2</v>
      </c>
      <c r="G783" t="s">
        <v>9</v>
      </c>
      <c r="H783">
        <v>0</v>
      </c>
      <c r="I783">
        <v>114</v>
      </c>
      <c r="J783">
        <v>3</v>
      </c>
      <c r="K783">
        <v>0</v>
      </c>
      <c r="L783">
        <v>0</v>
      </c>
      <c r="M783">
        <f t="shared" si="12"/>
        <v>117</v>
      </c>
    </row>
    <row r="784" spans="1:13" x14ac:dyDescent="0.35">
      <c r="A784" s="1">
        <v>42849</v>
      </c>
      <c r="B784">
        <v>8</v>
      </c>
      <c r="C784" t="s">
        <v>16</v>
      </c>
      <c r="D784" t="s">
        <v>22</v>
      </c>
      <c r="E784" t="s">
        <v>11</v>
      </c>
      <c r="F784">
        <v>5</v>
      </c>
      <c r="G784" t="s">
        <v>9</v>
      </c>
      <c r="H784">
        <v>0</v>
      </c>
      <c r="I784">
        <v>30</v>
      </c>
      <c r="J784">
        <v>0</v>
      </c>
      <c r="K784">
        <v>0</v>
      </c>
      <c r="L784">
        <v>0</v>
      </c>
      <c r="M784">
        <f t="shared" si="12"/>
        <v>30</v>
      </c>
    </row>
    <row r="785" spans="1:13" x14ac:dyDescent="0.35">
      <c r="A785" s="1">
        <v>42849</v>
      </c>
      <c r="B785">
        <v>8</v>
      </c>
      <c r="C785" t="s">
        <v>16</v>
      </c>
      <c r="D785" t="s">
        <v>22</v>
      </c>
      <c r="E785" t="s">
        <v>12</v>
      </c>
      <c r="F785">
        <v>8</v>
      </c>
      <c r="G785" t="s">
        <v>9</v>
      </c>
      <c r="H785">
        <v>0</v>
      </c>
      <c r="I785">
        <v>65</v>
      </c>
      <c r="J785">
        <v>0</v>
      </c>
      <c r="K785">
        <v>0</v>
      </c>
      <c r="L785">
        <v>0</v>
      </c>
      <c r="M785">
        <f t="shared" si="12"/>
        <v>65</v>
      </c>
    </row>
    <row r="786" spans="1:13" x14ac:dyDescent="0.35">
      <c r="A786" s="1">
        <v>42849</v>
      </c>
      <c r="B786">
        <v>8</v>
      </c>
      <c r="C786" t="s">
        <v>16</v>
      </c>
      <c r="D786" t="s">
        <v>22</v>
      </c>
      <c r="E786" t="s">
        <v>13</v>
      </c>
      <c r="F786">
        <v>11</v>
      </c>
      <c r="G786" t="s">
        <v>9</v>
      </c>
      <c r="H786">
        <v>0</v>
      </c>
      <c r="I786">
        <v>9</v>
      </c>
      <c r="J786">
        <v>0</v>
      </c>
      <c r="K786">
        <v>0</v>
      </c>
      <c r="L786">
        <v>0</v>
      </c>
      <c r="M786">
        <f t="shared" si="12"/>
        <v>9</v>
      </c>
    </row>
    <row r="787" spans="1:13" x14ac:dyDescent="0.35">
      <c r="A787" s="1">
        <v>42864</v>
      </c>
      <c r="B787">
        <v>10</v>
      </c>
      <c r="C787" t="s">
        <v>16</v>
      </c>
      <c r="D787" t="s">
        <v>17</v>
      </c>
      <c r="E787" t="s">
        <v>7</v>
      </c>
      <c r="F787">
        <v>2</v>
      </c>
      <c r="G787" t="s">
        <v>9</v>
      </c>
      <c r="H787">
        <v>0</v>
      </c>
      <c r="I787">
        <v>1</v>
      </c>
      <c r="J787">
        <v>0</v>
      </c>
      <c r="K787">
        <v>0</v>
      </c>
      <c r="L787">
        <v>0</v>
      </c>
      <c r="M787">
        <f t="shared" si="12"/>
        <v>1</v>
      </c>
    </row>
    <row r="788" spans="1:13" x14ac:dyDescent="0.35">
      <c r="A788" s="1">
        <v>42864</v>
      </c>
      <c r="B788">
        <v>10</v>
      </c>
      <c r="C788" t="s">
        <v>16</v>
      </c>
      <c r="D788" t="s">
        <v>17</v>
      </c>
      <c r="E788" t="s">
        <v>11</v>
      </c>
      <c r="F788">
        <v>5</v>
      </c>
      <c r="G788" t="s">
        <v>9</v>
      </c>
      <c r="H788">
        <v>0</v>
      </c>
      <c r="I788">
        <v>0</v>
      </c>
      <c r="J788">
        <v>9</v>
      </c>
      <c r="K788">
        <v>0</v>
      </c>
      <c r="L788">
        <v>0</v>
      </c>
      <c r="M788">
        <f t="shared" si="12"/>
        <v>9</v>
      </c>
    </row>
    <row r="789" spans="1:13" x14ac:dyDescent="0.35">
      <c r="A789" s="1">
        <v>42864</v>
      </c>
      <c r="B789">
        <v>10</v>
      </c>
      <c r="C789" t="s">
        <v>16</v>
      </c>
      <c r="D789" t="s">
        <v>17</v>
      </c>
      <c r="E789" t="s">
        <v>12</v>
      </c>
      <c r="F789">
        <v>8</v>
      </c>
      <c r="G789" t="s">
        <v>9</v>
      </c>
      <c r="H789">
        <v>0</v>
      </c>
      <c r="I789">
        <v>2</v>
      </c>
      <c r="J789">
        <v>1</v>
      </c>
      <c r="K789">
        <v>0</v>
      </c>
      <c r="L789">
        <v>0</v>
      </c>
      <c r="M789">
        <f t="shared" si="12"/>
        <v>3</v>
      </c>
    </row>
    <row r="790" spans="1:13" x14ac:dyDescent="0.35">
      <c r="A790" s="1">
        <v>42864</v>
      </c>
      <c r="B790">
        <v>10</v>
      </c>
      <c r="C790" t="s">
        <v>16</v>
      </c>
      <c r="D790" t="s">
        <v>18</v>
      </c>
      <c r="E790" t="s">
        <v>7</v>
      </c>
      <c r="F790">
        <v>2</v>
      </c>
      <c r="G790" t="s">
        <v>9</v>
      </c>
      <c r="H790">
        <v>0</v>
      </c>
      <c r="I790">
        <v>100</v>
      </c>
      <c r="J790">
        <v>37</v>
      </c>
      <c r="K790">
        <v>0</v>
      </c>
      <c r="L790">
        <v>0</v>
      </c>
      <c r="M790">
        <f t="shared" si="12"/>
        <v>137</v>
      </c>
    </row>
    <row r="791" spans="1:13" x14ac:dyDescent="0.35">
      <c r="A791" s="1">
        <v>42864</v>
      </c>
      <c r="B791">
        <v>10</v>
      </c>
      <c r="C791" t="s">
        <v>16</v>
      </c>
      <c r="D791" t="s">
        <v>18</v>
      </c>
      <c r="E791" t="s">
        <v>11</v>
      </c>
      <c r="F791">
        <v>5</v>
      </c>
      <c r="G791" t="s">
        <v>9</v>
      </c>
      <c r="H791">
        <v>0</v>
      </c>
      <c r="I791">
        <v>6</v>
      </c>
      <c r="J791">
        <v>14</v>
      </c>
      <c r="K791">
        <v>0</v>
      </c>
      <c r="L791">
        <v>0</v>
      </c>
      <c r="M791">
        <f t="shared" si="12"/>
        <v>20</v>
      </c>
    </row>
    <row r="792" spans="1:13" x14ac:dyDescent="0.35">
      <c r="A792" s="1">
        <v>42864</v>
      </c>
      <c r="B792">
        <v>10</v>
      </c>
      <c r="C792" t="s">
        <v>16</v>
      </c>
      <c r="D792" t="s">
        <v>18</v>
      </c>
      <c r="E792" t="s">
        <v>12</v>
      </c>
      <c r="F792">
        <v>8</v>
      </c>
      <c r="G792" t="s">
        <v>9</v>
      </c>
      <c r="H792">
        <v>0</v>
      </c>
      <c r="I792">
        <v>6</v>
      </c>
      <c r="J792">
        <v>0</v>
      </c>
      <c r="K792">
        <v>0</v>
      </c>
      <c r="L792">
        <v>0</v>
      </c>
      <c r="M792">
        <f t="shared" si="12"/>
        <v>6</v>
      </c>
    </row>
    <row r="793" spans="1:13" x14ac:dyDescent="0.35">
      <c r="A793" s="1">
        <v>42864</v>
      </c>
      <c r="B793">
        <v>10</v>
      </c>
      <c r="C793" t="s">
        <v>16</v>
      </c>
      <c r="D793" t="s">
        <v>18</v>
      </c>
      <c r="E793" t="s">
        <v>13</v>
      </c>
      <c r="F793">
        <v>12</v>
      </c>
      <c r="G793" t="s">
        <v>9</v>
      </c>
      <c r="H793">
        <v>0</v>
      </c>
      <c r="I793">
        <v>15</v>
      </c>
      <c r="J793">
        <v>19</v>
      </c>
      <c r="K793">
        <v>0</v>
      </c>
      <c r="L793">
        <v>0</v>
      </c>
      <c r="M793">
        <f t="shared" si="12"/>
        <v>34</v>
      </c>
    </row>
    <row r="794" spans="1:13" x14ac:dyDescent="0.35">
      <c r="A794" s="1">
        <v>42864</v>
      </c>
      <c r="B794">
        <v>10</v>
      </c>
      <c r="C794" t="s">
        <v>16</v>
      </c>
      <c r="D794" t="s">
        <v>19</v>
      </c>
      <c r="E794" t="s">
        <v>7</v>
      </c>
      <c r="F794">
        <v>2</v>
      </c>
      <c r="G794" t="s">
        <v>9</v>
      </c>
      <c r="H794">
        <v>0</v>
      </c>
      <c r="I794">
        <v>8</v>
      </c>
      <c r="J794">
        <v>88</v>
      </c>
      <c r="K794">
        <v>8</v>
      </c>
      <c r="L794">
        <v>6</v>
      </c>
      <c r="M794">
        <f t="shared" si="12"/>
        <v>110</v>
      </c>
    </row>
    <row r="795" spans="1:13" x14ac:dyDescent="0.35">
      <c r="A795" s="1">
        <v>42864</v>
      </c>
      <c r="B795">
        <v>10</v>
      </c>
      <c r="C795" t="s">
        <v>16</v>
      </c>
      <c r="D795" t="s">
        <v>19</v>
      </c>
      <c r="E795" t="s">
        <v>11</v>
      </c>
      <c r="F795">
        <v>5</v>
      </c>
      <c r="G795" t="s">
        <v>9</v>
      </c>
      <c r="H795">
        <v>0</v>
      </c>
      <c r="I795">
        <v>51</v>
      </c>
      <c r="J795">
        <v>105</v>
      </c>
      <c r="K795">
        <v>0</v>
      </c>
      <c r="L795">
        <v>4</v>
      </c>
      <c r="M795">
        <f t="shared" si="12"/>
        <v>160</v>
      </c>
    </row>
    <row r="796" spans="1:13" x14ac:dyDescent="0.35">
      <c r="A796" s="1">
        <v>42864</v>
      </c>
      <c r="B796">
        <v>10</v>
      </c>
      <c r="C796" t="s">
        <v>16</v>
      </c>
      <c r="D796" t="s">
        <v>19</v>
      </c>
      <c r="E796" t="s">
        <v>12</v>
      </c>
      <c r="F796">
        <v>8</v>
      </c>
      <c r="G796" t="s">
        <v>9</v>
      </c>
      <c r="H796">
        <v>0</v>
      </c>
      <c r="I796">
        <v>103</v>
      </c>
      <c r="J796">
        <v>14</v>
      </c>
      <c r="K796">
        <v>2</v>
      </c>
      <c r="L796">
        <v>1</v>
      </c>
      <c r="M796">
        <f t="shared" si="12"/>
        <v>120</v>
      </c>
    </row>
    <row r="797" spans="1:13" x14ac:dyDescent="0.35">
      <c r="A797" s="1">
        <v>42864</v>
      </c>
      <c r="B797">
        <v>10</v>
      </c>
      <c r="C797" t="s">
        <v>16</v>
      </c>
      <c r="D797" t="s">
        <v>20</v>
      </c>
      <c r="E797" t="s">
        <v>7</v>
      </c>
      <c r="F797">
        <v>2</v>
      </c>
      <c r="G797" t="s">
        <v>9</v>
      </c>
      <c r="H797">
        <v>0</v>
      </c>
      <c r="I797">
        <v>47</v>
      </c>
      <c r="J797">
        <v>3</v>
      </c>
      <c r="K797">
        <v>1</v>
      </c>
      <c r="L797">
        <v>0</v>
      </c>
      <c r="M797">
        <f t="shared" si="12"/>
        <v>51</v>
      </c>
    </row>
    <row r="798" spans="1:13" x14ac:dyDescent="0.35">
      <c r="A798" s="1">
        <v>42864</v>
      </c>
      <c r="B798">
        <v>10</v>
      </c>
      <c r="C798" t="s">
        <v>16</v>
      </c>
      <c r="D798" t="s">
        <v>20</v>
      </c>
      <c r="E798" t="s">
        <v>11</v>
      </c>
      <c r="F798">
        <v>5</v>
      </c>
      <c r="G798" t="s">
        <v>9</v>
      </c>
      <c r="H798">
        <v>0</v>
      </c>
      <c r="I798">
        <v>62</v>
      </c>
      <c r="J798">
        <v>1</v>
      </c>
      <c r="K798">
        <v>0</v>
      </c>
      <c r="L798">
        <v>0</v>
      </c>
      <c r="M798">
        <f t="shared" si="12"/>
        <v>63</v>
      </c>
    </row>
    <row r="799" spans="1:13" x14ac:dyDescent="0.35">
      <c r="A799" s="1">
        <v>42864</v>
      </c>
      <c r="B799">
        <v>10</v>
      </c>
      <c r="C799" t="s">
        <v>16</v>
      </c>
      <c r="D799" t="s">
        <v>21</v>
      </c>
      <c r="E799" t="s">
        <v>7</v>
      </c>
      <c r="F799">
        <v>2</v>
      </c>
      <c r="G799" t="s">
        <v>9</v>
      </c>
      <c r="H799">
        <v>0</v>
      </c>
      <c r="I799">
        <v>6</v>
      </c>
      <c r="J799">
        <v>2</v>
      </c>
      <c r="K799">
        <v>0</v>
      </c>
      <c r="L799">
        <v>2</v>
      </c>
      <c r="M799">
        <f t="shared" si="12"/>
        <v>10</v>
      </c>
    </row>
    <row r="800" spans="1:13" x14ac:dyDescent="0.35">
      <c r="A800" s="1">
        <v>42864</v>
      </c>
      <c r="B800">
        <v>10</v>
      </c>
      <c r="C800" t="s">
        <v>16</v>
      </c>
      <c r="D800" t="s">
        <v>21</v>
      </c>
      <c r="E800" t="s">
        <v>13</v>
      </c>
      <c r="F800">
        <v>11</v>
      </c>
      <c r="G800" t="s">
        <v>9</v>
      </c>
      <c r="H800">
        <v>0</v>
      </c>
      <c r="I800">
        <v>4</v>
      </c>
      <c r="J800">
        <v>0</v>
      </c>
      <c r="K800">
        <v>0</v>
      </c>
      <c r="L800">
        <v>0</v>
      </c>
      <c r="M800">
        <f t="shared" si="12"/>
        <v>4</v>
      </c>
    </row>
    <row r="801" spans="1:13" x14ac:dyDescent="0.35">
      <c r="A801" s="1">
        <v>42864</v>
      </c>
      <c r="B801">
        <v>10</v>
      </c>
      <c r="C801" t="s">
        <v>16</v>
      </c>
      <c r="D801" t="s">
        <v>22</v>
      </c>
      <c r="E801" t="s">
        <v>7</v>
      </c>
      <c r="F801">
        <v>2</v>
      </c>
      <c r="G801" t="s">
        <v>9</v>
      </c>
      <c r="H801">
        <v>0</v>
      </c>
      <c r="I801">
        <v>103</v>
      </c>
      <c r="J801">
        <v>2</v>
      </c>
      <c r="K801">
        <v>1</v>
      </c>
      <c r="L801">
        <v>0</v>
      </c>
      <c r="M801">
        <f t="shared" si="12"/>
        <v>106</v>
      </c>
    </row>
    <row r="802" spans="1:13" x14ac:dyDescent="0.35">
      <c r="A802" s="1">
        <v>42864</v>
      </c>
      <c r="B802">
        <v>10</v>
      </c>
      <c r="C802" t="s">
        <v>16</v>
      </c>
      <c r="D802" t="s">
        <v>22</v>
      </c>
      <c r="E802" t="s">
        <v>11</v>
      </c>
      <c r="F802">
        <v>5</v>
      </c>
      <c r="G802" t="s">
        <v>9</v>
      </c>
      <c r="H802">
        <v>0</v>
      </c>
      <c r="I802">
        <v>27</v>
      </c>
      <c r="J802">
        <v>0</v>
      </c>
      <c r="K802">
        <v>0</v>
      </c>
      <c r="L802">
        <v>0</v>
      </c>
      <c r="M802">
        <f t="shared" si="12"/>
        <v>27</v>
      </c>
    </row>
    <row r="803" spans="1:13" x14ac:dyDescent="0.35">
      <c r="A803" s="1">
        <v>42864</v>
      </c>
      <c r="B803">
        <v>10</v>
      </c>
      <c r="C803" t="s">
        <v>16</v>
      </c>
      <c r="D803" t="s">
        <v>22</v>
      </c>
      <c r="E803" t="s">
        <v>12</v>
      </c>
      <c r="F803">
        <v>8</v>
      </c>
      <c r="G803" t="s">
        <v>9</v>
      </c>
      <c r="H803">
        <v>0</v>
      </c>
      <c r="I803">
        <v>60</v>
      </c>
      <c r="J803">
        <v>2</v>
      </c>
      <c r="K803">
        <v>0</v>
      </c>
      <c r="L803">
        <v>0</v>
      </c>
      <c r="M803">
        <f t="shared" si="12"/>
        <v>62</v>
      </c>
    </row>
    <row r="804" spans="1:13" x14ac:dyDescent="0.35">
      <c r="A804" s="1">
        <v>42864</v>
      </c>
      <c r="B804">
        <v>10</v>
      </c>
      <c r="C804" t="s">
        <v>16</v>
      </c>
      <c r="D804" t="s">
        <v>22</v>
      </c>
      <c r="E804" t="s">
        <v>13</v>
      </c>
      <c r="F804">
        <v>11</v>
      </c>
      <c r="G804" t="s">
        <v>9</v>
      </c>
      <c r="H804">
        <v>0</v>
      </c>
      <c r="I804">
        <v>7</v>
      </c>
      <c r="J804">
        <v>1</v>
      </c>
      <c r="K804">
        <v>0</v>
      </c>
      <c r="L804">
        <v>0</v>
      </c>
      <c r="M804">
        <f t="shared" si="12"/>
        <v>8</v>
      </c>
    </row>
    <row r="805" spans="1:13" x14ac:dyDescent="0.35">
      <c r="A805" s="1">
        <v>42877</v>
      </c>
      <c r="B805">
        <v>12</v>
      </c>
      <c r="C805" t="s">
        <v>16</v>
      </c>
      <c r="D805" t="s">
        <v>17</v>
      </c>
      <c r="E805" t="s">
        <v>7</v>
      </c>
      <c r="F805">
        <v>2</v>
      </c>
      <c r="G805" t="s">
        <v>9</v>
      </c>
      <c r="H805">
        <v>0</v>
      </c>
      <c r="I805">
        <v>1</v>
      </c>
      <c r="J805">
        <v>0</v>
      </c>
      <c r="K805">
        <v>0</v>
      </c>
      <c r="L805">
        <v>0</v>
      </c>
      <c r="M805">
        <f t="shared" si="12"/>
        <v>1</v>
      </c>
    </row>
    <row r="806" spans="1:13" x14ac:dyDescent="0.35">
      <c r="A806" s="1">
        <v>42877</v>
      </c>
      <c r="B806">
        <v>12</v>
      </c>
      <c r="C806" t="s">
        <v>16</v>
      </c>
      <c r="D806" t="s">
        <v>17</v>
      </c>
      <c r="E806" t="s">
        <v>11</v>
      </c>
      <c r="F806">
        <v>5</v>
      </c>
      <c r="G806" t="s">
        <v>9</v>
      </c>
      <c r="H806">
        <v>0</v>
      </c>
      <c r="I806">
        <v>0</v>
      </c>
      <c r="J806">
        <v>9</v>
      </c>
      <c r="K806">
        <v>0</v>
      </c>
      <c r="L806">
        <v>0</v>
      </c>
      <c r="M806">
        <f t="shared" si="12"/>
        <v>9</v>
      </c>
    </row>
    <row r="807" spans="1:13" x14ac:dyDescent="0.35">
      <c r="A807" s="1">
        <v>42877</v>
      </c>
      <c r="B807">
        <v>12</v>
      </c>
      <c r="C807" t="s">
        <v>16</v>
      </c>
      <c r="D807" t="s">
        <v>17</v>
      </c>
      <c r="E807" t="s">
        <v>12</v>
      </c>
      <c r="F807">
        <v>8</v>
      </c>
      <c r="G807" t="s">
        <v>9</v>
      </c>
      <c r="H807">
        <v>0</v>
      </c>
      <c r="I807">
        <v>0</v>
      </c>
      <c r="J807">
        <v>3</v>
      </c>
      <c r="K807">
        <v>0</v>
      </c>
      <c r="L807">
        <v>0</v>
      </c>
      <c r="M807">
        <f t="shared" si="12"/>
        <v>3</v>
      </c>
    </row>
    <row r="808" spans="1:13" x14ac:dyDescent="0.35">
      <c r="A808" s="1">
        <v>42877</v>
      </c>
      <c r="B808">
        <v>12</v>
      </c>
      <c r="C808" t="s">
        <v>16</v>
      </c>
      <c r="D808" t="s">
        <v>18</v>
      </c>
      <c r="E808" t="s">
        <v>7</v>
      </c>
      <c r="F808">
        <v>2</v>
      </c>
      <c r="G808" t="s">
        <v>9</v>
      </c>
      <c r="H808">
        <v>0</v>
      </c>
      <c r="I808">
        <v>7</v>
      </c>
      <c r="J808">
        <v>104</v>
      </c>
      <c r="K808">
        <v>19</v>
      </c>
      <c r="L808">
        <v>1</v>
      </c>
      <c r="M808">
        <f t="shared" si="12"/>
        <v>131</v>
      </c>
    </row>
    <row r="809" spans="1:13" x14ac:dyDescent="0.35">
      <c r="A809" s="1">
        <v>42877</v>
      </c>
      <c r="B809">
        <v>12</v>
      </c>
      <c r="C809" t="s">
        <v>16</v>
      </c>
      <c r="D809" t="s">
        <v>18</v>
      </c>
      <c r="E809" t="s">
        <v>11</v>
      </c>
      <c r="F809">
        <v>5</v>
      </c>
      <c r="G809" t="s">
        <v>9</v>
      </c>
      <c r="H809">
        <v>0</v>
      </c>
      <c r="I809">
        <v>0</v>
      </c>
      <c r="J809">
        <v>20</v>
      </c>
      <c r="K809">
        <v>0</v>
      </c>
      <c r="L809">
        <v>0</v>
      </c>
      <c r="M809">
        <f t="shared" si="12"/>
        <v>20</v>
      </c>
    </row>
    <row r="810" spans="1:13" x14ac:dyDescent="0.35">
      <c r="A810" s="1">
        <v>42877</v>
      </c>
      <c r="B810">
        <v>12</v>
      </c>
      <c r="C810" t="s">
        <v>16</v>
      </c>
      <c r="D810" t="s">
        <v>18</v>
      </c>
      <c r="E810" t="s">
        <v>12</v>
      </c>
      <c r="F810">
        <v>8</v>
      </c>
      <c r="G810" t="s">
        <v>9</v>
      </c>
      <c r="H810">
        <v>0</v>
      </c>
      <c r="I810">
        <v>6</v>
      </c>
      <c r="J810">
        <v>0</v>
      </c>
      <c r="K810">
        <v>0</v>
      </c>
      <c r="L810">
        <v>0</v>
      </c>
      <c r="M810">
        <f t="shared" si="12"/>
        <v>6</v>
      </c>
    </row>
    <row r="811" spans="1:13" x14ac:dyDescent="0.35">
      <c r="A811" s="1">
        <v>42877</v>
      </c>
      <c r="B811">
        <v>12</v>
      </c>
      <c r="C811" t="s">
        <v>16</v>
      </c>
      <c r="D811" t="s">
        <v>18</v>
      </c>
      <c r="E811" t="s">
        <v>13</v>
      </c>
      <c r="F811">
        <v>12</v>
      </c>
      <c r="G811" t="s">
        <v>9</v>
      </c>
      <c r="H811">
        <v>0</v>
      </c>
      <c r="I811">
        <v>0</v>
      </c>
      <c r="J811">
        <v>33</v>
      </c>
      <c r="K811">
        <v>1</v>
      </c>
      <c r="L811">
        <v>0</v>
      </c>
      <c r="M811">
        <f t="shared" si="12"/>
        <v>34</v>
      </c>
    </row>
    <row r="812" spans="1:13" x14ac:dyDescent="0.35">
      <c r="A812" s="1">
        <v>42877</v>
      </c>
      <c r="B812">
        <v>12</v>
      </c>
      <c r="C812" t="s">
        <v>16</v>
      </c>
      <c r="D812" t="s">
        <v>19</v>
      </c>
      <c r="E812" t="s">
        <v>7</v>
      </c>
      <c r="F812">
        <v>2</v>
      </c>
      <c r="G812" t="s">
        <v>9</v>
      </c>
      <c r="H812">
        <v>0</v>
      </c>
      <c r="I812">
        <v>3</v>
      </c>
      <c r="J812">
        <v>22</v>
      </c>
      <c r="K812">
        <v>76</v>
      </c>
      <c r="L812">
        <v>2</v>
      </c>
      <c r="M812">
        <f t="shared" si="12"/>
        <v>103</v>
      </c>
    </row>
    <row r="813" spans="1:13" x14ac:dyDescent="0.35">
      <c r="A813" s="1">
        <v>42877</v>
      </c>
      <c r="B813">
        <v>12</v>
      </c>
      <c r="C813" t="s">
        <v>16</v>
      </c>
      <c r="D813" t="s">
        <v>19</v>
      </c>
      <c r="E813" t="s">
        <v>11</v>
      </c>
      <c r="F813">
        <v>5</v>
      </c>
      <c r="G813" t="s">
        <v>9</v>
      </c>
      <c r="H813">
        <v>0</v>
      </c>
      <c r="I813">
        <v>23</v>
      </c>
      <c r="J813">
        <v>129</v>
      </c>
      <c r="K813">
        <v>1</v>
      </c>
      <c r="L813">
        <v>1</v>
      </c>
      <c r="M813">
        <f t="shared" si="12"/>
        <v>154</v>
      </c>
    </row>
    <row r="814" spans="1:13" x14ac:dyDescent="0.35">
      <c r="A814" s="1">
        <v>42877</v>
      </c>
      <c r="B814">
        <v>12</v>
      </c>
      <c r="C814" t="s">
        <v>16</v>
      </c>
      <c r="D814" t="s">
        <v>19</v>
      </c>
      <c r="E814" t="s">
        <v>12</v>
      </c>
      <c r="F814">
        <v>8</v>
      </c>
      <c r="G814" t="s">
        <v>9</v>
      </c>
      <c r="H814">
        <v>0</v>
      </c>
      <c r="I814">
        <v>21</v>
      </c>
      <c r="J814">
        <v>83</v>
      </c>
      <c r="K814">
        <v>11</v>
      </c>
      <c r="L814">
        <v>1</v>
      </c>
      <c r="M814">
        <f t="shared" si="12"/>
        <v>116</v>
      </c>
    </row>
    <row r="815" spans="1:13" x14ac:dyDescent="0.35">
      <c r="A815" s="1">
        <v>42877</v>
      </c>
      <c r="B815">
        <v>12</v>
      </c>
      <c r="C815" t="s">
        <v>16</v>
      </c>
      <c r="D815" t="s">
        <v>20</v>
      </c>
      <c r="E815" t="s">
        <v>7</v>
      </c>
      <c r="F815">
        <v>2</v>
      </c>
      <c r="G815" t="s">
        <v>9</v>
      </c>
      <c r="H815">
        <v>0</v>
      </c>
      <c r="I815">
        <v>24</v>
      </c>
      <c r="J815">
        <v>14</v>
      </c>
      <c r="K815">
        <v>5</v>
      </c>
      <c r="L815">
        <v>1</v>
      </c>
      <c r="M815">
        <f t="shared" si="12"/>
        <v>44</v>
      </c>
    </row>
    <row r="816" spans="1:13" x14ac:dyDescent="0.35">
      <c r="A816" s="1">
        <v>42877</v>
      </c>
      <c r="B816">
        <v>12</v>
      </c>
      <c r="C816" t="s">
        <v>16</v>
      </c>
      <c r="D816" t="s">
        <v>20</v>
      </c>
      <c r="E816" t="s">
        <v>11</v>
      </c>
      <c r="F816">
        <v>5</v>
      </c>
      <c r="G816" t="s">
        <v>9</v>
      </c>
      <c r="H816">
        <v>0</v>
      </c>
      <c r="I816">
        <v>12</v>
      </c>
      <c r="J816">
        <v>41</v>
      </c>
      <c r="K816">
        <v>7</v>
      </c>
      <c r="L816">
        <v>1</v>
      </c>
      <c r="M816">
        <f t="shared" si="12"/>
        <v>61</v>
      </c>
    </row>
    <row r="817" spans="1:13" x14ac:dyDescent="0.35">
      <c r="A817" s="1">
        <v>42877</v>
      </c>
      <c r="B817">
        <v>12</v>
      </c>
      <c r="C817" t="s">
        <v>16</v>
      </c>
      <c r="D817" t="s">
        <v>21</v>
      </c>
      <c r="E817" t="s">
        <v>7</v>
      </c>
      <c r="F817">
        <v>2</v>
      </c>
      <c r="G817" t="s">
        <v>9</v>
      </c>
      <c r="H817">
        <v>0</v>
      </c>
      <c r="I817">
        <v>5</v>
      </c>
      <c r="J817">
        <v>1</v>
      </c>
      <c r="K817">
        <v>2</v>
      </c>
      <c r="L817">
        <v>0</v>
      </c>
      <c r="M817">
        <f t="shared" si="12"/>
        <v>8</v>
      </c>
    </row>
    <row r="818" spans="1:13" x14ac:dyDescent="0.35">
      <c r="A818" s="1">
        <v>42877</v>
      </c>
      <c r="B818">
        <v>12</v>
      </c>
      <c r="C818" t="s">
        <v>16</v>
      </c>
      <c r="D818" t="s">
        <v>21</v>
      </c>
      <c r="E818" t="s">
        <v>13</v>
      </c>
      <c r="F818">
        <v>11</v>
      </c>
      <c r="G818" t="s">
        <v>9</v>
      </c>
      <c r="H818">
        <v>0</v>
      </c>
      <c r="I818">
        <v>0</v>
      </c>
      <c r="J818">
        <v>4</v>
      </c>
      <c r="K818">
        <v>0</v>
      </c>
      <c r="L818">
        <v>0</v>
      </c>
      <c r="M818">
        <f t="shared" si="12"/>
        <v>4</v>
      </c>
    </row>
    <row r="819" spans="1:13" x14ac:dyDescent="0.35">
      <c r="A819" s="1">
        <v>42877</v>
      </c>
      <c r="B819">
        <v>12</v>
      </c>
      <c r="C819" t="s">
        <v>16</v>
      </c>
      <c r="D819" t="s">
        <v>22</v>
      </c>
      <c r="E819" t="s">
        <v>7</v>
      </c>
      <c r="F819">
        <v>2</v>
      </c>
      <c r="G819" t="s">
        <v>9</v>
      </c>
      <c r="H819">
        <v>0</v>
      </c>
      <c r="I819">
        <v>28</v>
      </c>
      <c r="J819">
        <v>78</v>
      </c>
      <c r="K819">
        <v>1</v>
      </c>
      <c r="L819">
        <v>0</v>
      </c>
      <c r="M819">
        <f t="shared" si="12"/>
        <v>107</v>
      </c>
    </row>
    <row r="820" spans="1:13" x14ac:dyDescent="0.35">
      <c r="A820" s="1">
        <v>42877</v>
      </c>
      <c r="B820">
        <v>12</v>
      </c>
      <c r="C820" t="s">
        <v>16</v>
      </c>
      <c r="D820" t="s">
        <v>22</v>
      </c>
      <c r="E820" t="s">
        <v>11</v>
      </c>
      <c r="F820">
        <v>5</v>
      </c>
      <c r="G820" t="s">
        <v>9</v>
      </c>
      <c r="H820">
        <v>0</v>
      </c>
      <c r="I820">
        <v>26</v>
      </c>
      <c r="J820">
        <v>1</v>
      </c>
      <c r="K820">
        <v>0</v>
      </c>
      <c r="L820">
        <v>0</v>
      </c>
      <c r="M820">
        <f t="shared" si="12"/>
        <v>27</v>
      </c>
    </row>
    <row r="821" spans="1:13" x14ac:dyDescent="0.35">
      <c r="A821" s="1">
        <v>42877</v>
      </c>
      <c r="B821">
        <v>12</v>
      </c>
      <c r="C821" t="s">
        <v>16</v>
      </c>
      <c r="D821" t="s">
        <v>22</v>
      </c>
      <c r="E821" t="s">
        <v>12</v>
      </c>
      <c r="F821">
        <v>8</v>
      </c>
      <c r="G821" t="s">
        <v>9</v>
      </c>
      <c r="H821">
        <v>0</v>
      </c>
      <c r="I821">
        <v>51</v>
      </c>
      <c r="J821">
        <v>8</v>
      </c>
      <c r="K821">
        <v>0</v>
      </c>
      <c r="L821">
        <v>0</v>
      </c>
      <c r="M821">
        <f t="shared" si="12"/>
        <v>59</v>
      </c>
    </row>
    <row r="822" spans="1:13" x14ac:dyDescent="0.35">
      <c r="A822" s="1">
        <v>42877</v>
      </c>
      <c r="B822">
        <v>12</v>
      </c>
      <c r="C822" t="s">
        <v>16</v>
      </c>
      <c r="D822" t="s">
        <v>22</v>
      </c>
      <c r="E822" t="s">
        <v>13</v>
      </c>
      <c r="F822">
        <v>11</v>
      </c>
      <c r="G822" t="s">
        <v>9</v>
      </c>
      <c r="H822">
        <v>0</v>
      </c>
      <c r="I822">
        <v>2</v>
      </c>
      <c r="J822">
        <v>5</v>
      </c>
      <c r="K822">
        <v>0</v>
      </c>
      <c r="L822">
        <v>0</v>
      </c>
      <c r="M822">
        <f t="shared" si="12"/>
        <v>7</v>
      </c>
    </row>
    <row r="823" spans="1:13" x14ac:dyDescent="0.35">
      <c r="A823" s="1">
        <v>42894</v>
      </c>
      <c r="B823">
        <v>14</v>
      </c>
      <c r="C823" t="s">
        <v>16</v>
      </c>
      <c r="D823" t="s">
        <v>17</v>
      </c>
      <c r="E823" t="s">
        <v>7</v>
      </c>
      <c r="F823">
        <v>2</v>
      </c>
      <c r="G823" t="s">
        <v>9</v>
      </c>
      <c r="H823">
        <v>0</v>
      </c>
      <c r="I823">
        <v>1</v>
      </c>
      <c r="J823">
        <v>0</v>
      </c>
      <c r="K823">
        <v>0</v>
      </c>
      <c r="L823">
        <v>0</v>
      </c>
      <c r="M823">
        <f t="shared" si="12"/>
        <v>1</v>
      </c>
    </row>
    <row r="824" spans="1:13" x14ac:dyDescent="0.35">
      <c r="A824" s="1">
        <v>42894</v>
      </c>
      <c r="B824">
        <v>14</v>
      </c>
      <c r="C824" t="s">
        <v>16</v>
      </c>
      <c r="D824" t="s">
        <v>17</v>
      </c>
      <c r="E824" t="s">
        <v>11</v>
      </c>
      <c r="F824">
        <v>5</v>
      </c>
      <c r="G824" t="s">
        <v>9</v>
      </c>
      <c r="H824">
        <v>0</v>
      </c>
      <c r="I824">
        <v>0</v>
      </c>
      <c r="J824">
        <v>4</v>
      </c>
      <c r="K824">
        <v>5</v>
      </c>
      <c r="L824">
        <v>0</v>
      </c>
      <c r="M824">
        <f t="shared" si="12"/>
        <v>9</v>
      </c>
    </row>
    <row r="825" spans="1:13" x14ac:dyDescent="0.35">
      <c r="A825" s="1">
        <v>42894</v>
      </c>
      <c r="B825">
        <v>14</v>
      </c>
      <c r="C825" t="s">
        <v>16</v>
      </c>
      <c r="D825" t="s">
        <v>17</v>
      </c>
      <c r="E825" t="s">
        <v>12</v>
      </c>
      <c r="F825">
        <v>8</v>
      </c>
      <c r="G825" t="s">
        <v>9</v>
      </c>
      <c r="H825">
        <v>0</v>
      </c>
      <c r="I825">
        <v>0</v>
      </c>
      <c r="J825">
        <v>0</v>
      </c>
      <c r="K825">
        <v>3</v>
      </c>
      <c r="L825">
        <v>0</v>
      </c>
      <c r="M825">
        <f t="shared" si="12"/>
        <v>3</v>
      </c>
    </row>
    <row r="826" spans="1:13" x14ac:dyDescent="0.35">
      <c r="A826" s="1">
        <v>42894</v>
      </c>
      <c r="B826">
        <v>14</v>
      </c>
      <c r="C826" t="s">
        <v>16</v>
      </c>
      <c r="D826" t="s">
        <v>18</v>
      </c>
      <c r="E826" t="s">
        <v>7</v>
      </c>
      <c r="F826">
        <v>2</v>
      </c>
      <c r="G826" t="s">
        <v>9</v>
      </c>
      <c r="H826">
        <v>0</v>
      </c>
      <c r="I826">
        <v>0</v>
      </c>
      <c r="J826">
        <v>109</v>
      </c>
      <c r="K826">
        <v>12</v>
      </c>
      <c r="L826">
        <v>2</v>
      </c>
      <c r="M826">
        <f t="shared" si="12"/>
        <v>123</v>
      </c>
    </row>
    <row r="827" spans="1:13" x14ac:dyDescent="0.35">
      <c r="A827" s="1">
        <v>42894</v>
      </c>
      <c r="B827">
        <v>14</v>
      </c>
      <c r="C827" t="s">
        <v>16</v>
      </c>
      <c r="D827" t="s">
        <v>18</v>
      </c>
      <c r="E827" t="s">
        <v>11</v>
      </c>
      <c r="F827">
        <v>5</v>
      </c>
      <c r="G827" t="s">
        <v>9</v>
      </c>
      <c r="H827">
        <v>0</v>
      </c>
      <c r="I827">
        <v>0</v>
      </c>
      <c r="J827">
        <v>9</v>
      </c>
      <c r="K827">
        <v>11</v>
      </c>
      <c r="L827">
        <v>0</v>
      </c>
      <c r="M827">
        <f t="shared" si="12"/>
        <v>20</v>
      </c>
    </row>
    <row r="828" spans="1:13" x14ac:dyDescent="0.35">
      <c r="A828" s="1">
        <v>42894</v>
      </c>
      <c r="B828">
        <v>14</v>
      </c>
      <c r="C828" t="s">
        <v>16</v>
      </c>
      <c r="D828" t="s">
        <v>18</v>
      </c>
      <c r="E828" t="s">
        <v>12</v>
      </c>
      <c r="F828">
        <v>8</v>
      </c>
      <c r="G828" t="s">
        <v>9</v>
      </c>
      <c r="H828">
        <v>0</v>
      </c>
      <c r="I828">
        <v>4</v>
      </c>
      <c r="J828">
        <v>1</v>
      </c>
      <c r="K828">
        <v>0</v>
      </c>
      <c r="L828">
        <v>0</v>
      </c>
      <c r="M828">
        <f t="shared" si="12"/>
        <v>5</v>
      </c>
    </row>
    <row r="829" spans="1:13" x14ac:dyDescent="0.35">
      <c r="A829" s="1">
        <v>42894</v>
      </c>
      <c r="B829">
        <v>14</v>
      </c>
      <c r="C829" t="s">
        <v>16</v>
      </c>
      <c r="D829" t="s">
        <v>18</v>
      </c>
      <c r="E829" t="s">
        <v>13</v>
      </c>
      <c r="F829">
        <v>12</v>
      </c>
      <c r="G829" t="s">
        <v>9</v>
      </c>
      <c r="H829">
        <v>0</v>
      </c>
      <c r="I829">
        <v>0</v>
      </c>
      <c r="J829">
        <v>26</v>
      </c>
      <c r="K829">
        <v>2</v>
      </c>
      <c r="L829">
        <v>0</v>
      </c>
      <c r="M829">
        <f t="shared" si="12"/>
        <v>28</v>
      </c>
    </row>
    <row r="830" spans="1:13" x14ac:dyDescent="0.35">
      <c r="A830" s="1">
        <v>42894</v>
      </c>
      <c r="B830">
        <v>14</v>
      </c>
      <c r="C830" t="s">
        <v>16</v>
      </c>
      <c r="D830" t="s">
        <v>19</v>
      </c>
      <c r="E830" t="s">
        <v>7</v>
      </c>
      <c r="F830">
        <v>2</v>
      </c>
      <c r="G830" t="s">
        <v>9</v>
      </c>
      <c r="H830">
        <v>0</v>
      </c>
      <c r="I830">
        <v>2</v>
      </c>
      <c r="J830">
        <v>7</v>
      </c>
      <c r="K830">
        <v>77</v>
      </c>
      <c r="L830">
        <v>5</v>
      </c>
      <c r="M830">
        <f t="shared" si="12"/>
        <v>91</v>
      </c>
    </row>
    <row r="831" spans="1:13" x14ac:dyDescent="0.35">
      <c r="A831" s="1">
        <v>42894</v>
      </c>
      <c r="B831">
        <v>14</v>
      </c>
      <c r="C831" t="s">
        <v>16</v>
      </c>
      <c r="D831" t="s">
        <v>19</v>
      </c>
      <c r="E831" t="s">
        <v>11</v>
      </c>
      <c r="F831">
        <v>5</v>
      </c>
      <c r="G831" t="s">
        <v>9</v>
      </c>
      <c r="H831">
        <v>0</v>
      </c>
      <c r="I831">
        <v>0</v>
      </c>
      <c r="J831">
        <v>126</v>
      </c>
      <c r="K831">
        <v>14</v>
      </c>
      <c r="L831">
        <v>1</v>
      </c>
      <c r="M831">
        <f t="shared" si="12"/>
        <v>141</v>
      </c>
    </row>
    <row r="832" spans="1:13" x14ac:dyDescent="0.35">
      <c r="A832" s="1">
        <v>42894</v>
      </c>
      <c r="B832">
        <v>14</v>
      </c>
      <c r="C832" t="s">
        <v>16</v>
      </c>
      <c r="D832" t="s">
        <v>19</v>
      </c>
      <c r="E832" t="s">
        <v>12</v>
      </c>
      <c r="F832">
        <v>8</v>
      </c>
      <c r="G832" t="s">
        <v>9</v>
      </c>
      <c r="H832">
        <v>14</v>
      </c>
      <c r="I832">
        <v>14</v>
      </c>
      <c r="J832">
        <v>30</v>
      </c>
      <c r="K832">
        <v>40</v>
      </c>
      <c r="L832">
        <v>3</v>
      </c>
      <c r="M832">
        <f t="shared" si="12"/>
        <v>87</v>
      </c>
    </row>
    <row r="833" spans="1:13" x14ac:dyDescent="0.35">
      <c r="A833" s="1">
        <v>42894</v>
      </c>
      <c r="B833">
        <v>14</v>
      </c>
      <c r="C833" t="s">
        <v>16</v>
      </c>
      <c r="D833" t="s">
        <v>20</v>
      </c>
      <c r="E833" t="s">
        <v>7</v>
      </c>
      <c r="F833">
        <v>2</v>
      </c>
      <c r="G833" t="s">
        <v>9</v>
      </c>
      <c r="H833">
        <v>0</v>
      </c>
      <c r="I833">
        <v>15</v>
      </c>
      <c r="J833">
        <v>13</v>
      </c>
      <c r="K833">
        <v>11</v>
      </c>
      <c r="L833">
        <v>0</v>
      </c>
      <c r="M833">
        <f t="shared" si="12"/>
        <v>39</v>
      </c>
    </row>
    <row r="834" spans="1:13" x14ac:dyDescent="0.35">
      <c r="A834" s="1">
        <v>42894</v>
      </c>
      <c r="B834">
        <v>14</v>
      </c>
      <c r="C834" t="s">
        <v>16</v>
      </c>
      <c r="D834" t="s">
        <v>20</v>
      </c>
      <c r="E834" t="s">
        <v>11</v>
      </c>
      <c r="F834">
        <v>5</v>
      </c>
      <c r="G834" t="s">
        <v>9</v>
      </c>
      <c r="H834">
        <v>18</v>
      </c>
      <c r="I834">
        <v>18</v>
      </c>
      <c r="J834">
        <v>39</v>
      </c>
      <c r="K834">
        <v>2</v>
      </c>
      <c r="L834">
        <v>2</v>
      </c>
      <c r="M834">
        <f t="shared" si="12"/>
        <v>61</v>
      </c>
    </row>
    <row r="835" spans="1:13" x14ac:dyDescent="0.35">
      <c r="A835" s="1">
        <v>42894</v>
      </c>
      <c r="B835">
        <v>14</v>
      </c>
      <c r="C835" t="s">
        <v>16</v>
      </c>
      <c r="D835" t="s">
        <v>21</v>
      </c>
      <c r="E835" t="s">
        <v>7</v>
      </c>
      <c r="F835">
        <v>2</v>
      </c>
      <c r="G835" t="s">
        <v>9</v>
      </c>
      <c r="H835">
        <v>0</v>
      </c>
      <c r="I835">
        <v>0</v>
      </c>
      <c r="J835">
        <v>2</v>
      </c>
      <c r="K835">
        <v>5</v>
      </c>
      <c r="L835">
        <v>1</v>
      </c>
      <c r="M835">
        <f t="shared" ref="M835:M898" si="13">SUM(I835:L835)</f>
        <v>8</v>
      </c>
    </row>
    <row r="836" spans="1:13" x14ac:dyDescent="0.35">
      <c r="A836" s="1">
        <v>42894</v>
      </c>
      <c r="B836">
        <v>14</v>
      </c>
      <c r="C836" t="s">
        <v>16</v>
      </c>
      <c r="D836" t="s">
        <v>21</v>
      </c>
      <c r="E836" t="s">
        <v>13</v>
      </c>
      <c r="F836">
        <v>11</v>
      </c>
      <c r="G836" t="s">
        <v>9</v>
      </c>
      <c r="H836">
        <v>0</v>
      </c>
      <c r="I836">
        <v>0</v>
      </c>
      <c r="J836">
        <v>4</v>
      </c>
      <c r="K836">
        <v>0</v>
      </c>
      <c r="L836">
        <v>0</v>
      </c>
      <c r="M836">
        <f t="shared" si="13"/>
        <v>4</v>
      </c>
    </row>
    <row r="837" spans="1:13" x14ac:dyDescent="0.35">
      <c r="A837" s="1">
        <v>42894</v>
      </c>
      <c r="B837">
        <v>14</v>
      </c>
      <c r="C837" t="s">
        <v>16</v>
      </c>
      <c r="D837" t="s">
        <v>22</v>
      </c>
      <c r="E837" t="s">
        <v>7</v>
      </c>
      <c r="F837">
        <v>2</v>
      </c>
      <c r="G837" t="s">
        <v>9</v>
      </c>
      <c r="H837">
        <v>0</v>
      </c>
      <c r="I837">
        <v>2</v>
      </c>
      <c r="J837">
        <v>3</v>
      </c>
      <c r="K837">
        <v>57</v>
      </c>
      <c r="L837">
        <v>29</v>
      </c>
      <c r="M837">
        <f t="shared" si="13"/>
        <v>91</v>
      </c>
    </row>
    <row r="838" spans="1:13" x14ac:dyDescent="0.35">
      <c r="A838" s="1">
        <v>42894</v>
      </c>
      <c r="B838">
        <v>14</v>
      </c>
      <c r="C838" t="s">
        <v>16</v>
      </c>
      <c r="D838" t="s">
        <v>22</v>
      </c>
      <c r="E838" t="s">
        <v>11</v>
      </c>
      <c r="F838">
        <v>5</v>
      </c>
      <c r="G838" t="s">
        <v>9</v>
      </c>
      <c r="H838">
        <v>0</v>
      </c>
      <c r="I838">
        <v>6</v>
      </c>
      <c r="J838">
        <v>18</v>
      </c>
      <c r="K838">
        <v>0</v>
      </c>
      <c r="L838">
        <v>0</v>
      </c>
      <c r="M838">
        <f t="shared" si="13"/>
        <v>24</v>
      </c>
    </row>
    <row r="839" spans="1:13" x14ac:dyDescent="0.35">
      <c r="A839" s="1">
        <v>42894</v>
      </c>
      <c r="B839">
        <v>14</v>
      </c>
      <c r="C839" t="s">
        <v>16</v>
      </c>
      <c r="D839" t="s">
        <v>22</v>
      </c>
      <c r="E839" t="s">
        <v>12</v>
      </c>
      <c r="F839">
        <v>8</v>
      </c>
      <c r="G839" t="s">
        <v>9</v>
      </c>
      <c r="H839">
        <v>24</v>
      </c>
      <c r="I839">
        <v>29</v>
      </c>
      <c r="J839">
        <v>21</v>
      </c>
      <c r="K839">
        <v>0</v>
      </c>
      <c r="L839">
        <v>0</v>
      </c>
      <c r="M839">
        <f t="shared" si="13"/>
        <v>50</v>
      </c>
    </row>
    <row r="840" spans="1:13" x14ac:dyDescent="0.35">
      <c r="A840" s="1">
        <v>42894</v>
      </c>
      <c r="B840">
        <v>14</v>
      </c>
      <c r="C840" t="s">
        <v>16</v>
      </c>
      <c r="D840" t="s">
        <v>22</v>
      </c>
      <c r="E840" t="s">
        <v>13</v>
      </c>
      <c r="F840">
        <v>11</v>
      </c>
      <c r="G840" t="s">
        <v>9</v>
      </c>
      <c r="H840">
        <v>0</v>
      </c>
      <c r="I840">
        <v>1</v>
      </c>
      <c r="J840">
        <v>5</v>
      </c>
      <c r="K840">
        <v>0</v>
      </c>
      <c r="L840">
        <v>0</v>
      </c>
      <c r="M840">
        <f t="shared" si="13"/>
        <v>6</v>
      </c>
    </row>
    <row r="841" spans="1:13" x14ac:dyDescent="0.35">
      <c r="A841" s="1">
        <v>42913</v>
      </c>
      <c r="B841">
        <v>16</v>
      </c>
      <c r="C841" t="s">
        <v>16</v>
      </c>
      <c r="D841" t="s">
        <v>17</v>
      </c>
      <c r="E841" t="s">
        <v>7</v>
      </c>
      <c r="F841">
        <v>2</v>
      </c>
      <c r="G841" t="s">
        <v>9</v>
      </c>
      <c r="H841">
        <v>0</v>
      </c>
      <c r="I841">
        <v>1</v>
      </c>
      <c r="J841">
        <v>0</v>
      </c>
      <c r="K841">
        <v>0</v>
      </c>
      <c r="L841">
        <v>0</v>
      </c>
      <c r="M841">
        <f t="shared" si="13"/>
        <v>1</v>
      </c>
    </row>
    <row r="842" spans="1:13" x14ac:dyDescent="0.35">
      <c r="A842" s="1">
        <v>42913</v>
      </c>
      <c r="B842">
        <v>16</v>
      </c>
      <c r="C842" t="s">
        <v>16</v>
      </c>
      <c r="D842" t="s">
        <v>17</v>
      </c>
      <c r="E842" t="s">
        <v>11</v>
      </c>
      <c r="F842">
        <v>5</v>
      </c>
      <c r="G842" t="s">
        <v>9</v>
      </c>
      <c r="H842">
        <v>0</v>
      </c>
      <c r="I842">
        <v>0</v>
      </c>
      <c r="J842">
        <v>3</v>
      </c>
      <c r="K842">
        <v>6</v>
      </c>
      <c r="L842">
        <v>0</v>
      </c>
      <c r="M842">
        <f t="shared" si="13"/>
        <v>9</v>
      </c>
    </row>
    <row r="843" spans="1:13" x14ac:dyDescent="0.35">
      <c r="A843" s="1">
        <v>42913</v>
      </c>
      <c r="B843">
        <v>16</v>
      </c>
      <c r="C843" t="s">
        <v>16</v>
      </c>
      <c r="D843" t="s">
        <v>17</v>
      </c>
      <c r="E843" t="s">
        <v>12</v>
      </c>
      <c r="F843">
        <v>8</v>
      </c>
      <c r="G843" t="s">
        <v>9</v>
      </c>
      <c r="H843">
        <v>0</v>
      </c>
      <c r="I843">
        <v>0</v>
      </c>
      <c r="J843">
        <v>0</v>
      </c>
      <c r="K843">
        <v>0</v>
      </c>
      <c r="L843">
        <v>2</v>
      </c>
      <c r="M843">
        <f t="shared" si="13"/>
        <v>2</v>
      </c>
    </row>
    <row r="844" spans="1:13" x14ac:dyDescent="0.35">
      <c r="A844" s="1">
        <v>42913</v>
      </c>
      <c r="B844">
        <v>16</v>
      </c>
      <c r="C844" t="s">
        <v>16</v>
      </c>
      <c r="D844" t="s">
        <v>18</v>
      </c>
      <c r="E844" t="s">
        <v>7</v>
      </c>
      <c r="F844">
        <v>2</v>
      </c>
      <c r="G844" t="s">
        <v>9</v>
      </c>
      <c r="H844">
        <v>0</v>
      </c>
      <c r="I844">
        <v>6</v>
      </c>
      <c r="J844">
        <v>23</v>
      </c>
      <c r="K844">
        <v>81</v>
      </c>
      <c r="L844">
        <v>18</v>
      </c>
      <c r="M844">
        <f t="shared" si="13"/>
        <v>128</v>
      </c>
    </row>
    <row r="845" spans="1:13" x14ac:dyDescent="0.35">
      <c r="A845" s="1">
        <v>42913</v>
      </c>
      <c r="B845">
        <v>16</v>
      </c>
      <c r="C845" t="s">
        <v>16</v>
      </c>
      <c r="D845" t="s">
        <v>18</v>
      </c>
      <c r="E845" t="s">
        <v>11</v>
      </c>
      <c r="F845">
        <v>5</v>
      </c>
      <c r="G845" t="s">
        <v>9</v>
      </c>
      <c r="H845">
        <v>0</v>
      </c>
      <c r="I845">
        <v>0</v>
      </c>
      <c r="J845">
        <v>6</v>
      </c>
      <c r="K845">
        <v>14</v>
      </c>
      <c r="L845">
        <v>0</v>
      </c>
      <c r="M845">
        <f t="shared" si="13"/>
        <v>20</v>
      </c>
    </row>
    <row r="846" spans="1:13" x14ac:dyDescent="0.35">
      <c r="A846" s="1">
        <v>42913</v>
      </c>
      <c r="B846">
        <v>16</v>
      </c>
      <c r="C846" t="s">
        <v>16</v>
      </c>
      <c r="D846" t="s">
        <v>18</v>
      </c>
      <c r="E846" t="s">
        <v>12</v>
      </c>
      <c r="F846">
        <v>8</v>
      </c>
      <c r="G846" t="s">
        <v>9</v>
      </c>
      <c r="H846">
        <v>0</v>
      </c>
      <c r="I846">
        <v>0</v>
      </c>
      <c r="J846">
        <v>2</v>
      </c>
      <c r="K846">
        <v>2</v>
      </c>
      <c r="L846">
        <v>0</v>
      </c>
      <c r="M846">
        <f t="shared" si="13"/>
        <v>4</v>
      </c>
    </row>
    <row r="847" spans="1:13" x14ac:dyDescent="0.35">
      <c r="A847" s="1">
        <v>42913</v>
      </c>
      <c r="B847">
        <v>16</v>
      </c>
      <c r="C847" t="s">
        <v>16</v>
      </c>
      <c r="D847" t="s">
        <v>18</v>
      </c>
      <c r="E847" t="s">
        <v>13</v>
      </c>
      <c r="F847">
        <v>12</v>
      </c>
      <c r="G847" t="s">
        <v>9</v>
      </c>
      <c r="H847">
        <v>0</v>
      </c>
      <c r="I847">
        <v>0</v>
      </c>
      <c r="J847">
        <v>6</v>
      </c>
      <c r="K847">
        <v>16</v>
      </c>
      <c r="L847">
        <v>6</v>
      </c>
      <c r="M847">
        <f t="shared" si="13"/>
        <v>28</v>
      </c>
    </row>
    <row r="848" spans="1:13" x14ac:dyDescent="0.35">
      <c r="A848" s="1">
        <v>42913</v>
      </c>
      <c r="B848">
        <v>16</v>
      </c>
      <c r="C848" t="s">
        <v>16</v>
      </c>
      <c r="D848" t="s">
        <v>19</v>
      </c>
      <c r="E848" t="s">
        <v>7</v>
      </c>
      <c r="F848">
        <v>2</v>
      </c>
      <c r="G848" t="s">
        <v>9</v>
      </c>
      <c r="H848">
        <v>0</v>
      </c>
      <c r="I848">
        <v>0</v>
      </c>
      <c r="J848">
        <v>0</v>
      </c>
      <c r="K848">
        <v>51</v>
      </c>
      <c r="L848">
        <v>28</v>
      </c>
      <c r="M848">
        <f t="shared" si="13"/>
        <v>79</v>
      </c>
    </row>
    <row r="849" spans="1:13" x14ac:dyDescent="0.35">
      <c r="A849" s="1">
        <v>42913</v>
      </c>
      <c r="B849">
        <v>16</v>
      </c>
      <c r="C849" t="s">
        <v>16</v>
      </c>
      <c r="D849" t="s">
        <v>19</v>
      </c>
      <c r="E849" t="s">
        <v>11</v>
      </c>
      <c r="F849">
        <v>5</v>
      </c>
      <c r="G849" t="s">
        <v>9</v>
      </c>
      <c r="H849">
        <v>0</v>
      </c>
      <c r="I849">
        <v>0</v>
      </c>
      <c r="J849">
        <v>3</v>
      </c>
      <c r="K849">
        <v>90</v>
      </c>
      <c r="L849">
        <v>5</v>
      </c>
      <c r="M849">
        <f t="shared" si="13"/>
        <v>98</v>
      </c>
    </row>
    <row r="850" spans="1:13" x14ac:dyDescent="0.35">
      <c r="A850" s="1">
        <v>42913</v>
      </c>
      <c r="B850">
        <v>16</v>
      </c>
      <c r="C850" t="s">
        <v>16</v>
      </c>
      <c r="D850" t="s">
        <v>19</v>
      </c>
      <c r="E850" t="s">
        <v>12</v>
      </c>
      <c r="F850">
        <v>8</v>
      </c>
      <c r="G850" t="s">
        <v>9</v>
      </c>
      <c r="H850">
        <v>0</v>
      </c>
      <c r="I850">
        <v>0</v>
      </c>
      <c r="J850">
        <v>24</v>
      </c>
      <c r="K850">
        <v>55</v>
      </c>
      <c r="L850">
        <v>11</v>
      </c>
      <c r="M850">
        <f t="shared" si="13"/>
        <v>90</v>
      </c>
    </row>
    <row r="851" spans="1:13" x14ac:dyDescent="0.35">
      <c r="A851" s="1">
        <v>42913</v>
      </c>
      <c r="B851">
        <v>16</v>
      </c>
      <c r="C851" t="s">
        <v>16</v>
      </c>
      <c r="D851" t="s">
        <v>20</v>
      </c>
      <c r="E851" t="s">
        <v>7</v>
      </c>
      <c r="F851">
        <v>2</v>
      </c>
      <c r="G851" t="s">
        <v>9</v>
      </c>
      <c r="H851">
        <v>0</v>
      </c>
      <c r="I851">
        <v>13</v>
      </c>
      <c r="J851">
        <v>6</v>
      </c>
      <c r="K851">
        <v>12</v>
      </c>
      <c r="L851">
        <v>3</v>
      </c>
      <c r="M851">
        <f t="shared" si="13"/>
        <v>34</v>
      </c>
    </row>
    <row r="852" spans="1:13" x14ac:dyDescent="0.35">
      <c r="A852" s="1">
        <v>42913</v>
      </c>
      <c r="B852">
        <v>16</v>
      </c>
      <c r="C852" t="s">
        <v>16</v>
      </c>
      <c r="D852" t="s">
        <v>20</v>
      </c>
      <c r="E852" t="s">
        <v>11</v>
      </c>
      <c r="F852">
        <v>5</v>
      </c>
      <c r="G852" t="s">
        <v>9</v>
      </c>
      <c r="H852">
        <v>0</v>
      </c>
      <c r="I852">
        <v>11</v>
      </c>
      <c r="J852">
        <v>29</v>
      </c>
      <c r="K852">
        <v>17</v>
      </c>
      <c r="L852">
        <v>0</v>
      </c>
      <c r="M852">
        <f t="shared" si="13"/>
        <v>57</v>
      </c>
    </row>
    <row r="853" spans="1:13" x14ac:dyDescent="0.35">
      <c r="A853" s="1">
        <v>42913</v>
      </c>
      <c r="B853">
        <v>16</v>
      </c>
      <c r="C853" t="s">
        <v>16</v>
      </c>
      <c r="D853" t="s">
        <v>21</v>
      </c>
      <c r="E853" t="s">
        <v>7</v>
      </c>
      <c r="F853">
        <v>2</v>
      </c>
      <c r="G853" t="s">
        <v>9</v>
      </c>
      <c r="H853">
        <v>0</v>
      </c>
      <c r="I853">
        <v>0</v>
      </c>
      <c r="J853">
        <v>2</v>
      </c>
      <c r="K853">
        <v>3</v>
      </c>
      <c r="L853">
        <v>3</v>
      </c>
      <c r="M853">
        <f t="shared" si="13"/>
        <v>8</v>
      </c>
    </row>
    <row r="854" spans="1:13" x14ac:dyDescent="0.35">
      <c r="A854" s="1">
        <v>42913</v>
      </c>
      <c r="B854">
        <v>16</v>
      </c>
      <c r="C854" t="s">
        <v>16</v>
      </c>
      <c r="D854" t="s">
        <v>21</v>
      </c>
      <c r="E854" t="s">
        <v>13</v>
      </c>
      <c r="F854">
        <v>11</v>
      </c>
      <c r="G854" t="s">
        <v>9</v>
      </c>
      <c r="H854">
        <v>0</v>
      </c>
      <c r="I854">
        <v>0</v>
      </c>
      <c r="J854">
        <v>2</v>
      </c>
      <c r="K854">
        <v>2</v>
      </c>
      <c r="L854">
        <v>0</v>
      </c>
      <c r="M854">
        <f t="shared" si="13"/>
        <v>4</v>
      </c>
    </row>
    <row r="855" spans="1:13" x14ac:dyDescent="0.35">
      <c r="A855" s="1">
        <v>42913</v>
      </c>
      <c r="B855">
        <v>16</v>
      </c>
      <c r="C855" t="s">
        <v>16</v>
      </c>
      <c r="D855" t="s">
        <v>22</v>
      </c>
      <c r="E855" t="s">
        <v>7</v>
      </c>
      <c r="F855">
        <v>2</v>
      </c>
      <c r="G855" t="s">
        <v>9</v>
      </c>
      <c r="H855">
        <v>0</v>
      </c>
      <c r="I855">
        <v>0</v>
      </c>
      <c r="J855">
        <v>25</v>
      </c>
      <c r="K855">
        <v>55</v>
      </c>
      <c r="L855">
        <v>3</v>
      </c>
      <c r="M855">
        <f t="shared" si="13"/>
        <v>83</v>
      </c>
    </row>
    <row r="856" spans="1:13" x14ac:dyDescent="0.35">
      <c r="A856" s="1">
        <v>42913</v>
      </c>
      <c r="B856">
        <v>16</v>
      </c>
      <c r="C856" t="s">
        <v>16</v>
      </c>
      <c r="D856" t="s">
        <v>22</v>
      </c>
      <c r="E856" t="s">
        <v>11</v>
      </c>
      <c r="F856">
        <v>5</v>
      </c>
      <c r="G856" t="s">
        <v>9</v>
      </c>
      <c r="H856">
        <v>0</v>
      </c>
      <c r="I856">
        <v>0</v>
      </c>
      <c r="J856">
        <v>18</v>
      </c>
      <c r="K856">
        <v>6</v>
      </c>
      <c r="L856">
        <v>0</v>
      </c>
      <c r="M856">
        <f t="shared" si="13"/>
        <v>24</v>
      </c>
    </row>
    <row r="857" spans="1:13" x14ac:dyDescent="0.35">
      <c r="A857" s="1">
        <v>42913</v>
      </c>
      <c r="B857">
        <v>16</v>
      </c>
      <c r="C857" t="s">
        <v>16</v>
      </c>
      <c r="D857" t="s">
        <v>22</v>
      </c>
      <c r="E857" t="s">
        <v>12</v>
      </c>
      <c r="F857">
        <v>8</v>
      </c>
      <c r="G857" t="s">
        <v>9</v>
      </c>
      <c r="H857">
        <v>0</v>
      </c>
      <c r="I857">
        <v>12</v>
      </c>
      <c r="J857">
        <v>18</v>
      </c>
      <c r="K857">
        <v>5</v>
      </c>
      <c r="L857">
        <v>0</v>
      </c>
      <c r="M857">
        <f t="shared" si="13"/>
        <v>35</v>
      </c>
    </row>
    <row r="858" spans="1:13" x14ac:dyDescent="0.35">
      <c r="A858" s="1">
        <v>42913</v>
      </c>
      <c r="B858">
        <v>16</v>
      </c>
      <c r="C858" t="s">
        <v>16</v>
      </c>
      <c r="D858" t="s">
        <v>22</v>
      </c>
      <c r="E858" t="s">
        <v>13</v>
      </c>
      <c r="F858">
        <v>11</v>
      </c>
      <c r="G858" t="s">
        <v>9</v>
      </c>
      <c r="H858">
        <v>0</v>
      </c>
      <c r="I858">
        <v>0</v>
      </c>
      <c r="J858">
        <v>3</v>
      </c>
      <c r="K858">
        <v>3</v>
      </c>
      <c r="L858">
        <v>0</v>
      </c>
      <c r="M858">
        <f t="shared" si="13"/>
        <v>6</v>
      </c>
    </row>
    <row r="859" spans="1:13" x14ac:dyDescent="0.35">
      <c r="A859" s="1">
        <v>42949</v>
      </c>
      <c r="B859">
        <v>20</v>
      </c>
      <c r="C859" t="s">
        <v>16</v>
      </c>
      <c r="D859" t="s">
        <v>17</v>
      </c>
      <c r="E859" t="s">
        <v>7</v>
      </c>
      <c r="F859">
        <v>2</v>
      </c>
      <c r="G859" t="s">
        <v>9</v>
      </c>
      <c r="H859">
        <v>0</v>
      </c>
      <c r="I859">
        <v>1</v>
      </c>
      <c r="J859">
        <v>0</v>
      </c>
      <c r="K859">
        <v>0</v>
      </c>
      <c r="L859">
        <v>0</v>
      </c>
      <c r="M859">
        <f t="shared" si="13"/>
        <v>1</v>
      </c>
    </row>
    <row r="860" spans="1:13" x14ac:dyDescent="0.35">
      <c r="A860" s="1">
        <v>42949</v>
      </c>
      <c r="B860">
        <v>20</v>
      </c>
      <c r="C860" t="s">
        <v>16</v>
      </c>
      <c r="D860" t="s">
        <v>17</v>
      </c>
      <c r="E860" t="s">
        <v>11</v>
      </c>
      <c r="F860">
        <v>5</v>
      </c>
      <c r="G860" t="s">
        <v>9</v>
      </c>
      <c r="H860">
        <v>0</v>
      </c>
      <c r="I860">
        <v>0</v>
      </c>
      <c r="J860">
        <v>0</v>
      </c>
      <c r="K860">
        <v>4</v>
      </c>
      <c r="L860">
        <v>5</v>
      </c>
      <c r="M860">
        <f t="shared" si="13"/>
        <v>9</v>
      </c>
    </row>
    <row r="861" spans="1:13" x14ac:dyDescent="0.35">
      <c r="A861" s="1">
        <v>42949</v>
      </c>
      <c r="B861">
        <v>20</v>
      </c>
      <c r="C861" t="s">
        <v>16</v>
      </c>
      <c r="D861" t="s">
        <v>17</v>
      </c>
      <c r="E861" t="s">
        <v>12</v>
      </c>
      <c r="F861">
        <v>8</v>
      </c>
      <c r="G861" t="s">
        <v>9</v>
      </c>
      <c r="H861">
        <v>0</v>
      </c>
      <c r="I861">
        <v>0</v>
      </c>
      <c r="J861">
        <v>0</v>
      </c>
      <c r="K861">
        <v>0</v>
      </c>
      <c r="L861">
        <v>1</v>
      </c>
      <c r="M861">
        <f t="shared" si="13"/>
        <v>1</v>
      </c>
    </row>
    <row r="862" spans="1:13" x14ac:dyDescent="0.35">
      <c r="A862" s="1">
        <v>42949</v>
      </c>
      <c r="B862">
        <v>20</v>
      </c>
      <c r="C862" t="s">
        <v>16</v>
      </c>
      <c r="D862" t="s">
        <v>18</v>
      </c>
      <c r="E862" t="s">
        <v>7</v>
      </c>
      <c r="F862">
        <v>2</v>
      </c>
      <c r="G862" t="s">
        <v>9</v>
      </c>
      <c r="H862">
        <v>0</v>
      </c>
      <c r="I862">
        <v>0</v>
      </c>
      <c r="J862">
        <v>0</v>
      </c>
      <c r="K862">
        <v>61</v>
      </c>
      <c r="L862">
        <v>42</v>
      </c>
      <c r="M862">
        <f t="shared" si="13"/>
        <v>103</v>
      </c>
    </row>
    <row r="863" spans="1:13" x14ac:dyDescent="0.35">
      <c r="A863" s="1">
        <v>42949</v>
      </c>
      <c r="B863">
        <v>20</v>
      </c>
      <c r="C863" t="s">
        <v>16</v>
      </c>
      <c r="D863" t="s">
        <v>18</v>
      </c>
      <c r="E863" t="s">
        <v>11</v>
      </c>
      <c r="F863">
        <v>5</v>
      </c>
      <c r="G863" t="s">
        <v>9</v>
      </c>
      <c r="H863">
        <v>0</v>
      </c>
      <c r="I863">
        <v>0</v>
      </c>
      <c r="J863">
        <v>0</v>
      </c>
      <c r="K863">
        <v>8</v>
      </c>
      <c r="L863">
        <v>12</v>
      </c>
      <c r="M863">
        <f t="shared" si="13"/>
        <v>20</v>
      </c>
    </row>
    <row r="864" spans="1:13" x14ac:dyDescent="0.35">
      <c r="A864" s="1">
        <v>42949</v>
      </c>
      <c r="B864">
        <v>20</v>
      </c>
      <c r="C864" t="s">
        <v>16</v>
      </c>
      <c r="D864" t="s">
        <v>18</v>
      </c>
      <c r="E864" t="s">
        <v>12</v>
      </c>
      <c r="F864">
        <v>8</v>
      </c>
      <c r="G864" t="s">
        <v>9</v>
      </c>
      <c r="H864">
        <v>0</v>
      </c>
      <c r="I864">
        <v>0</v>
      </c>
      <c r="J864">
        <v>0</v>
      </c>
      <c r="K864">
        <v>2</v>
      </c>
      <c r="L864">
        <v>2</v>
      </c>
      <c r="M864">
        <f t="shared" si="13"/>
        <v>4</v>
      </c>
    </row>
    <row r="865" spans="1:13" x14ac:dyDescent="0.35">
      <c r="A865" s="1">
        <v>42949</v>
      </c>
      <c r="B865">
        <v>20</v>
      </c>
      <c r="C865" t="s">
        <v>16</v>
      </c>
      <c r="D865" t="s">
        <v>18</v>
      </c>
      <c r="E865" t="s">
        <v>13</v>
      </c>
      <c r="F865">
        <v>12</v>
      </c>
      <c r="G865" t="s">
        <v>9</v>
      </c>
      <c r="H865">
        <v>0</v>
      </c>
      <c r="I865">
        <v>0</v>
      </c>
      <c r="J865">
        <v>0</v>
      </c>
      <c r="K865">
        <v>19</v>
      </c>
      <c r="L865">
        <v>9</v>
      </c>
      <c r="M865">
        <f t="shared" si="13"/>
        <v>28</v>
      </c>
    </row>
    <row r="866" spans="1:13" x14ac:dyDescent="0.35">
      <c r="A866" s="1">
        <v>42949</v>
      </c>
      <c r="B866">
        <v>20</v>
      </c>
      <c r="C866" t="s">
        <v>16</v>
      </c>
      <c r="D866" t="s">
        <v>19</v>
      </c>
      <c r="E866" t="s">
        <v>7</v>
      </c>
      <c r="F866">
        <v>2</v>
      </c>
      <c r="G866" t="s">
        <v>9</v>
      </c>
      <c r="H866">
        <v>0</v>
      </c>
      <c r="I866">
        <v>0</v>
      </c>
      <c r="J866">
        <v>0</v>
      </c>
      <c r="K866">
        <v>0</v>
      </c>
      <c r="L866">
        <v>50</v>
      </c>
      <c r="M866">
        <f t="shared" si="13"/>
        <v>50</v>
      </c>
    </row>
    <row r="867" spans="1:13" x14ac:dyDescent="0.35">
      <c r="A867" s="1">
        <v>42949</v>
      </c>
      <c r="B867">
        <v>20</v>
      </c>
      <c r="C867" t="s">
        <v>16</v>
      </c>
      <c r="D867" t="s">
        <v>19</v>
      </c>
      <c r="E867" t="s">
        <v>11</v>
      </c>
      <c r="F867">
        <v>5</v>
      </c>
      <c r="G867" t="s">
        <v>9</v>
      </c>
      <c r="H867">
        <v>0</v>
      </c>
      <c r="I867">
        <v>0</v>
      </c>
      <c r="J867">
        <v>15</v>
      </c>
      <c r="K867">
        <v>57</v>
      </c>
      <c r="L867">
        <v>42</v>
      </c>
      <c r="M867">
        <f t="shared" si="13"/>
        <v>114</v>
      </c>
    </row>
    <row r="868" spans="1:13" x14ac:dyDescent="0.35">
      <c r="A868" s="1">
        <v>42949</v>
      </c>
      <c r="B868">
        <v>20</v>
      </c>
      <c r="C868" t="s">
        <v>16</v>
      </c>
      <c r="D868" t="s">
        <v>19</v>
      </c>
      <c r="E868" t="s">
        <v>12</v>
      </c>
      <c r="F868">
        <v>8</v>
      </c>
      <c r="G868" t="s">
        <v>9</v>
      </c>
      <c r="H868">
        <v>0</v>
      </c>
      <c r="I868">
        <v>0</v>
      </c>
      <c r="J868">
        <v>3</v>
      </c>
      <c r="K868">
        <v>23</v>
      </c>
      <c r="L868">
        <v>52</v>
      </c>
      <c r="M868">
        <f t="shared" si="13"/>
        <v>78</v>
      </c>
    </row>
    <row r="869" spans="1:13" x14ac:dyDescent="0.35">
      <c r="A869" s="1">
        <v>42949</v>
      </c>
      <c r="B869">
        <v>20</v>
      </c>
      <c r="C869" t="s">
        <v>16</v>
      </c>
      <c r="D869" t="s">
        <v>20</v>
      </c>
      <c r="E869" t="s">
        <v>7</v>
      </c>
      <c r="F869">
        <v>2</v>
      </c>
      <c r="G869" t="s">
        <v>9</v>
      </c>
      <c r="H869">
        <v>0</v>
      </c>
      <c r="I869">
        <v>0</v>
      </c>
      <c r="J869">
        <v>0</v>
      </c>
      <c r="K869">
        <v>6</v>
      </c>
      <c r="L869">
        <v>12</v>
      </c>
      <c r="M869">
        <f t="shared" si="13"/>
        <v>18</v>
      </c>
    </row>
    <row r="870" spans="1:13" x14ac:dyDescent="0.35">
      <c r="A870" s="1">
        <v>42949</v>
      </c>
      <c r="B870">
        <v>20</v>
      </c>
      <c r="C870" t="s">
        <v>16</v>
      </c>
      <c r="D870" t="s">
        <v>20</v>
      </c>
      <c r="E870" t="s">
        <v>11</v>
      </c>
      <c r="F870">
        <v>5</v>
      </c>
      <c r="G870" t="s">
        <v>9</v>
      </c>
      <c r="H870">
        <v>0</v>
      </c>
      <c r="I870">
        <v>1</v>
      </c>
      <c r="J870">
        <v>5</v>
      </c>
      <c r="K870">
        <v>28</v>
      </c>
      <c r="L870">
        <v>15</v>
      </c>
      <c r="M870">
        <f t="shared" si="13"/>
        <v>49</v>
      </c>
    </row>
    <row r="871" spans="1:13" x14ac:dyDescent="0.35">
      <c r="A871" s="1">
        <v>42949</v>
      </c>
      <c r="B871">
        <v>20</v>
      </c>
      <c r="C871" t="s">
        <v>16</v>
      </c>
      <c r="D871" t="s">
        <v>21</v>
      </c>
      <c r="E871" t="s">
        <v>13</v>
      </c>
      <c r="F871">
        <v>11</v>
      </c>
      <c r="G871" t="s">
        <v>9</v>
      </c>
      <c r="H871">
        <v>0</v>
      </c>
      <c r="I871">
        <v>0</v>
      </c>
      <c r="J871">
        <v>0</v>
      </c>
      <c r="K871">
        <v>2</v>
      </c>
      <c r="L871">
        <v>2</v>
      </c>
      <c r="M871">
        <f t="shared" si="13"/>
        <v>4</v>
      </c>
    </row>
    <row r="872" spans="1:13" x14ac:dyDescent="0.35">
      <c r="A872" s="1">
        <v>42949</v>
      </c>
      <c r="B872">
        <v>20</v>
      </c>
      <c r="C872" t="s">
        <v>16</v>
      </c>
      <c r="D872" t="s">
        <v>22</v>
      </c>
      <c r="E872" t="s">
        <v>7</v>
      </c>
      <c r="F872">
        <v>2</v>
      </c>
      <c r="G872" t="s">
        <v>9</v>
      </c>
      <c r="H872">
        <v>44</v>
      </c>
      <c r="I872">
        <v>0</v>
      </c>
      <c r="J872">
        <v>0</v>
      </c>
      <c r="K872">
        <v>0</v>
      </c>
      <c r="L872">
        <v>0</v>
      </c>
      <c r="M872">
        <f t="shared" si="13"/>
        <v>0</v>
      </c>
    </row>
    <row r="873" spans="1:13" x14ac:dyDescent="0.35">
      <c r="A873" s="1">
        <v>42949</v>
      </c>
      <c r="B873">
        <v>20</v>
      </c>
      <c r="C873" t="s">
        <v>16</v>
      </c>
      <c r="D873" t="s">
        <v>22</v>
      </c>
      <c r="E873" t="s">
        <v>11</v>
      </c>
      <c r="F873">
        <v>5</v>
      </c>
      <c r="G873" t="s">
        <v>9</v>
      </c>
      <c r="H873">
        <v>0</v>
      </c>
      <c r="I873">
        <v>0</v>
      </c>
      <c r="J873">
        <v>5</v>
      </c>
      <c r="K873">
        <v>5</v>
      </c>
      <c r="L873">
        <v>12</v>
      </c>
      <c r="M873">
        <f t="shared" si="13"/>
        <v>22</v>
      </c>
    </row>
    <row r="874" spans="1:13" x14ac:dyDescent="0.35">
      <c r="A874" s="1">
        <v>42949</v>
      </c>
      <c r="B874">
        <v>20</v>
      </c>
      <c r="C874" t="s">
        <v>16</v>
      </c>
      <c r="D874" t="s">
        <v>22</v>
      </c>
      <c r="E874" t="s">
        <v>12</v>
      </c>
      <c r="F874">
        <v>8</v>
      </c>
      <c r="G874" t="s">
        <v>9</v>
      </c>
      <c r="H874">
        <v>0</v>
      </c>
      <c r="I874">
        <v>2</v>
      </c>
      <c r="J874">
        <v>8</v>
      </c>
      <c r="K874">
        <v>7</v>
      </c>
      <c r="L874">
        <v>10</v>
      </c>
      <c r="M874">
        <f t="shared" si="13"/>
        <v>27</v>
      </c>
    </row>
    <row r="875" spans="1:13" x14ac:dyDescent="0.35">
      <c r="A875" s="1">
        <v>42949</v>
      </c>
      <c r="B875">
        <v>20</v>
      </c>
      <c r="C875" t="s">
        <v>16</v>
      </c>
      <c r="D875" t="s">
        <v>22</v>
      </c>
      <c r="E875" t="s">
        <v>13</v>
      </c>
      <c r="F875">
        <v>11</v>
      </c>
      <c r="G875" t="s">
        <v>9</v>
      </c>
      <c r="H875">
        <v>0</v>
      </c>
      <c r="I875">
        <v>0</v>
      </c>
      <c r="J875">
        <v>2</v>
      </c>
      <c r="K875">
        <v>3</v>
      </c>
      <c r="L875">
        <v>0</v>
      </c>
      <c r="M875">
        <f t="shared" si="13"/>
        <v>5</v>
      </c>
    </row>
    <row r="876" spans="1:13" x14ac:dyDescent="0.35">
      <c r="A876" s="1">
        <v>42794</v>
      </c>
      <c r="B876">
        <v>0</v>
      </c>
      <c r="C876" t="s">
        <v>16</v>
      </c>
      <c r="D876" t="s">
        <v>17</v>
      </c>
      <c r="E876" t="s">
        <v>7</v>
      </c>
      <c r="F876">
        <v>3</v>
      </c>
      <c r="G876" t="s">
        <v>8</v>
      </c>
      <c r="H876">
        <v>0</v>
      </c>
      <c r="I876">
        <v>0</v>
      </c>
      <c r="J876">
        <v>0</v>
      </c>
      <c r="K876">
        <v>0</v>
      </c>
      <c r="L876">
        <v>0</v>
      </c>
      <c r="M876">
        <f t="shared" si="13"/>
        <v>0</v>
      </c>
    </row>
    <row r="877" spans="1:13" x14ac:dyDescent="0.35">
      <c r="A877" s="1">
        <v>42794</v>
      </c>
      <c r="B877">
        <v>0</v>
      </c>
      <c r="C877" t="s">
        <v>16</v>
      </c>
      <c r="D877" t="s">
        <v>17</v>
      </c>
      <c r="E877" t="s">
        <v>11</v>
      </c>
      <c r="F877">
        <v>6</v>
      </c>
      <c r="G877" t="s">
        <v>8</v>
      </c>
      <c r="H877">
        <v>0</v>
      </c>
      <c r="I877">
        <v>0</v>
      </c>
      <c r="J877">
        <v>0</v>
      </c>
      <c r="K877">
        <v>0</v>
      </c>
      <c r="L877">
        <v>0</v>
      </c>
      <c r="M877">
        <f t="shared" si="13"/>
        <v>0</v>
      </c>
    </row>
    <row r="878" spans="1:13" x14ac:dyDescent="0.35">
      <c r="A878" s="1">
        <v>42794</v>
      </c>
      <c r="B878">
        <v>0</v>
      </c>
      <c r="C878" t="s">
        <v>16</v>
      </c>
      <c r="D878" t="s">
        <v>17</v>
      </c>
      <c r="E878" t="s">
        <v>12</v>
      </c>
      <c r="F878">
        <v>9</v>
      </c>
      <c r="G878" t="s">
        <v>8</v>
      </c>
      <c r="H878">
        <v>0</v>
      </c>
      <c r="I878">
        <v>0</v>
      </c>
      <c r="J878">
        <v>0</v>
      </c>
      <c r="K878">
        <v>0</v>
      </c>
      <c r="L878">
        <v>1</v>
      </c>
      <c r="M878">
        <f t="shared" si="13"/>
        <v>1</v>
      </c>
    </row>
    <row r="879" spans="1:13" x14ac:dyDescent="0.35">
      <c r="A879" s="1">
        <v>42794</v>
      </c>
      <c r="B879">
        <v>0</v>
      </c>
      <c r="C879" t="s">
        <v>16</v>
      </c>
      <c r="D879" t="s">
        <v>17</v>
      </c>
      <c r="E879" t="s">
        <v>13</v>
      </c>
      <c r="F879">
        <v>12</v>
      </c>
      <c r="G879" t="s">
        <v>8</v>
      </c>
      <c r="H879">
        <v>0</v>
      </c>
      <c r="I879">
        <v>0</v>
      </c>
      <c r="J879">
        <v>0</v>
      </c>
      <c r="K879">
        <v>0</v>
      </c>
      <c r="L879">
        <v>0</v>
      </c>
      <c r="M879">
        <f t="shared" si="13"/>
        <v>0</v>
      </c>
    </row>
    <row r="880" spans="1:13" x14ac:dyDescent="0.35">
      <c r="A880" s="1">
        <v>42794</v>
      </c>
      <c r="B880">
        <v>0</v>
      </c>
      <c r="C880" t="s">
        <v>16</v>
      </c>
      <c r="D880" t="s">
        <v>18</v>
      </c>
      <c r="E880" t="s">
        <v>7</v>
      </c>
      <c r="F880">
        <v>3</v>
      </c>
      <c r="G880" t="s">
        <v>8</v>
      </c>
      <c r="H880">
        <v>43</v>
      </c>
      <c r="I880">
        <v>0</v>
      </c>
      <c r="J880">
        <v>0</v>
      </c>
      <c r="K880">
        <v>0</v>
      </c>
      <c r="L880">
        <v>0</v>
      </c>
      <c r="M880">
        <f t="shared" si="13"/>
        <v>0</v>
      </c>
    </row>
    <row r="881" spans="1:13" x14ac:dyDescent="0.35">
      <c r="A881" s="1">
        <v>42794</v>
      </c>
      <c r="B881">
        <v>0</v>
      </c>
      <c r="C881" t="s">
        <v>16</v>
      </c>
      <c r="D881" t="s">
        <v>18</v>
      </c>
      <c r="E881" t="s">
        <v>11</v>
      </c>
      <c r="F881">
        <v>6</v>
      </c>
      <c r="G881" t="s">
        <v>8</v>
      </c>
      <c r="H881">
        <v>3</v>
      </c>
      <c r="I881">
        <v>0</v>
      </c>
      <c r="J881">
        <v>0</v>
      </c>
      <c r="K881">
        <v>0</v>
      </c>
      <c r="L881">
        <v>0</v>
      </c>
      <c r="M881">
        <f t="shared" si="13"/>
        <v>0</v>
      </c>
    </row>
    <row r="882" spans="1:13" x14ac:dyDescent="0.35">
      <c r="A882" s="1">
        <v>42794</v>
      </c>
      <c r="B882">
        <v>0</v>
      </c>
      <c r="C882" t="s">
        <v>16</v>
      </c>
      <c r="D882" t="s">
        <v>18</v>
      </c>
      <c r="E882" t="s">
        <v>12</v>
      </c>
      <c r="F882">
        <v>9</v>
      </c>
      <c r="G882" t="s">
        <v>8</v>
      </c>
      <c r="H882">
        <v>0</v>
      </c>
      <c r="I882">
        <v>0</v>
      </c>
      <c r="J882">
        <v>0</v>
      </c>
      <c r="K882">
        <v>0</v>
      </c>
      <c r="L882">
        <v>0</v>
      </c>
      <c r="M882">
        <f t="shared" si="13"/>
        <v>0</v>
      </c>
    </row>
    <row r="883" spans="1:13" x14ac:dyDescent="0.35">
      <c r="A883" s="1">
        <v>42794</v>
      </c>
      <c r="B883">
        <v>0</v>
      </c>
      <c r="C883" t="s">
        <v>16</v>
      </c>
      <c r="D883" t="s">
        <v>18</v>
      </c>
      <c r="E883" t="s">
        <v>13</v>
      </c>
      <c r="F883">
        <v>10</v>
      </c>
      <c r="G883" t="s">
        <v>8</v>
      </c>
      <c r="H883">
        <v>0</v>
      </c>
      <c r="I883">
        <v>0</v>
      </c>
      <c r="J883">
        <v>0</v>
      </c>
      <c r="K883">
        <v>0</v>
      </c>
      <c r="L883">
        <v>0</v>
      </c>
      <c r="M883">
        <f t="shared" si="13"/>
        <v>0</v>
      </c>
    </row>
    <row r="884" spans="1:13" x14ac:dyDescent="0.35">
      <c r="A884" s="1">
        <v>42794</v>
      </c>
      <c r="B884">
        <v>0</v>
      </c>
      <c r="C884" t="s">
        <v>16</v>
      </c>
      <c r="D884" t="s">
        <v>19</v>
      </c>
      <c r="E884" t="s">
        <v>7</v>
      </c>
      <c r="F884">
        <v>3</v>
      </c>
      <c r="G884" t="s">
        <v>8</v>
      </c>
      <c r="H884">
        <v>32</v>
      </c>
      <c r="I884">
        <v>0</v>
      </c>
      <c r="J884">
        <v>0</v>
      </c>
      <c r="K884">
        <v>0</v>
      </c>
      <c r="L884">
        <v>0</v>
      </c>
      <c r="M884">
        <f t="shared" si="13"/>
        <v>0</v>
      </c>
    </row>
    <row r="885" spans="1:13" x14ac:dyDescent="0.35">
      <c r="A885" s="1">
        <v>42794</v>
      </c>
      <c r="B885">
        <v>0</v>
      </c>
      <c r="C885" t="s">
        <v>16</v>
      </c>
      <c r="D885" t="s">
        <v>19</v>
      </c>
      <c r="E885" t="s">
        <v>11</v>
      </c>
      <c r="F885">
        <v>6</v>
      </c>
      <c r="G885" t="s">
        <v>8</v>
      </c>
      <c r="H885">
        <v>7</v>
      </c>
      <c r="I885">
        <v>0</v>
      </c>
      <c r="J885">
        <v>0</v>
      </c>
      <c r="K885">
        <v>0</v>
      </c>
      <c r="L885">
        <v>0</v>
      </c>
      <c r="M885">
        <f t="shared" si="13"/>
        <v>0</v>
      </c>
    </row>
    <row r="886" spans="1:13" x14ac:dyDescent="0.35">
      <c r="A886" s="1">
        <v>42794</v>
      </c>
      <c r="B886">
        <v>0</v>
      </c>
      <c r="C886" t="s">
        <v>16</v>
      </c>
      <c r="D886" t="s">
        <v>19</v>
      </c>
      <c r="E886" t="s">
        <v>12</v>
      </c>
      <c r="F886">
        <v>9</v>
      </c>
      <c r="G886" t="s">
        <v>8</v>
      </c>
      <c r="H886">
        <v>46</v>
      </c>
      <c r="I886">
        <v>11</v>
      </c>
      <c r="J886">
        <v>0</v>
      </c>
      <c r="K886">
        <v>0</v>
      </c>
      <c r="L886">
        <v>0</v>
      </c>
      <c r="M886">
        <f t="shared" si="13"/>
        <v>11</v>
      </c>
    </row>
    <row r="887" spans="1:13" x14ac:dyDescent="0.35">
      <c r="A887" s="1">
        <v>42794</v>
      </c>
      <c r="B887">
        <v>0</v>
      </c>
      <c r="C887" t="s">
        <v>16</v>
      </c>
      <c r="D887" t="s">
        <v>19</v>
      </c>
      <c r="E887" t="s">
        <v>13</v>
      </c>
      <c r="F887">
        <v>12</v>
      </c>
      <c r="G887" t="s">
        <v>8</v>
      </c>
      <c r="H887">
        <v>0</v>
      </c>
      <c r="I887">
        <v>0</v>
      </c>
      <c r="J887">
        <v>0</v>
      </c>
      <c r="K887">
        <v>0</v>
      </c>
      <c r="L887">
        <v>0</v>
      </c>
      <c r="M887">
        <f t="shared" si="13"/>
        <v>0</v>
      </c>
    </row>
    <row r="888" spans="1:13" x14ac:dyDescent="0.35">
      <c r="A888" s="1">
        <v>42794</v>
      </c>
      <c r="B888">
        <v>0</v>
      </c>
      <c r="C888" t="s">
        <v>16</v>
      </c>
      <c r="D888" t="s">
        <v>20</v>
      </c>
      <c r="E888" t="s">
        <v>7</v>
      </c>
      <c r="F888">
        <v>3</v>
      </c>
      <c r="G888" t="s">
        <v>8</v>
      </c>
      <c r="H888">
        <v>19</v>
      </c>
      <c r="I888">
        <v>0</v>
      </c>
      <c r="J888">
        <v>0</v>
      </c>
      <c r="K888">
        <v>6</v>
      </c>
      <c r="L888">
        <v>4</v>
      </c>
      <c r="M888">
        <f t="shared" si="13"/>
        <v>10</v>
      </c>
    </row>
    <row r="889" spans="1:13" x14ac:dyDescent="0.35">
      <c r="A889" s="1">
        <v>42794</v>
      </c>
      <c r="B889">
        <v>0</v>
      </c>
      <c r="C889" t="s">
        <v>16</v>
      </c>
      <c r="D889" t="s">
        <v>20</v>
      </c>
      <c r="E889" t="s">
        <v>11</v>
      </c>
      <c r="F889">
        <v>6</v>
      </c>
      <c r="G889" t="s">
        <v>8</v>
      </c>
      <c r="H889">
        <v>0</v>
      </c>
      <c r="I889">
        <v>0</v>
      </c>
      <c r="J889">
        <v>0</v>
      </c>
      <c r="K889">
        <v>0</v>
      </c>
      <c r="L889">
        <v>0</v>
      </c>
      <c r="M889">
        <f t="shared" si="13"/>
        <v>0</v>
      </c>
    </row>
    <row r="890" spans="1:13" x14ac:dyDescent="0.35">
      <c r="A890" s="1">
        <v>42794</v>
      </c>
      <c r="B890">
        <v>0</v>
      </c>
      <c r="C890" t="s">
        <v>16</v>
      </c>
      <c r="D890" t="s">
        <v>20</v>
      </c>
      <c r="E890" t="s">
        <v>12</v>
      </c>
      <c r="F890">
        <v>9</v>
      </c>
      <c r="G890" t="s">
        <v>8</v>
      </c>
      <c r="H890">
        <v>14</v>
      </c>
      <c r="I890">
        <v>2</v>
      </c>
      <c r="J890">
        <v>0</v>
      </c>
      <c r="K890">
        <v>0</v>
      </c>
      <c r="L890">
        <v>0</v>
      </c>
      <c r="M890">
        <f t="shared" si="13"/>
        <v>2</v>
      </c>
    </row>
    <row r="891" spans="1:13" x14ac:dyDescent="0.35">
      <c r="A891" s="1">
        <v>42794</v>
      </c>
      <c r="B891">
        <v>0</v>
      </c>
      <c r="C891" t="s">
        <v>16</v>
      </c>
      <c r="D891" t="s">
        <v>20</v>
      </c>
      <c r="E891" t="s">
        <v>13</v>
      </c>
      <c r="F891">
        <v>12</v>
      </c>
      <c r="G891" t="s">
        <v>8</v>
      </c>
      <c r="H891">
        <v>3</v>
      </c>
      <c r="I891">
        <v>0</v>
      </c>
      <c r="J891">
        <v>0</v>
      </c>
      <c r="K891">
        <v>1</v>
      </c>
      <c r="L891">
        <v>1</v>
      </c>
      <c r="M891">
        <f t="shared" si="13"/>
        <v>2</v>
      </c>
    </row>
    <row r="892" spans="1:13" x14ac:dyDescent="0.35">
      <c r="A892" s="1">
        <v>42794</v>
      </c>
      <c r="B892">
        <v>0</v>
      </c>
      <c r="C892" t="s">
        <v>16</v>
      </c>
      <c r="D892" t="s">
        <v>21</v>
      </c>
      <c r="E892" t="s">
        <v>7</v>
      </c>
      <c r="F892">
        <v>3</v>
      </c>
      <c r="G892" t="s">
        <v>8</v>
      </c>
      <c r="H892">
        <v>0</v>
      </c>
      <c r="I892">
        <v>0</v>
      </c>
      <c r="J892">
        <v>0</v>
      </c>
      <c r="K892">
        <v>0</v>
      </c>
      <c r="L892">
        <v>0</v>
      </c>
      <c r="M892">
        <f t="shared" si="13"/>
        <v>0</v>
      </c>
    </row>
    <row r="893" spans="1:13" x14ac:dyDescent="0.35">
      <c r="A893" s="1">
        <v>42794</v>
      </c>
      <c r="B893">
        <v>0</v>
      </c>
      <c r="C893" t="s">
        <v>16</v>
      </c>
      <c r="D893" t="s">
        <v>21</v>
      </c>
      <c r="E893" t="s">
        <v>11</v>
      </c>
      <c r="F893">
        <v>6</v>
      </c>
      <c r="G893" t="s">
        <v>8</v>
      </c>
      <c r="H893">
        <v>1</v>
      </c>
      <c r="I893">
        <v>0</v>
      </c>
      <c r="J893">
        <v>0</v>
      </c>
      <c r="K893">
        <v>0</v>
      </c>
      <c r="L893">
        <v>2</v>
      </c>
      <c r="M893">
        <f t="shared" si="13"/>
        <v>2</v>
      </c>
    </row>
    <row r="894" spans="1:13" x14ac:dyDescent="0.35">
      <c r="A894" s="1">
        <v>42794</v>
      </c>
      <c r="B894">
        <v>0</v>
      </c>
      <c r="C894" t="s">
        <v>16</v>
      </c>
      <c r="D894" t="s">
        <v>21</v>
      </c>
      <c r="E894" t="s">
        <v>12</v>
      </c>
      <c r="F894">
        <v>9</v>
      </c>
      <c r="G894" t="s">
        <v>8</v>
      </c>
      <c r="H894">
        <v>0</v>
      </c>
      <c r="I894">
        <v>0</v>
      </c>
      <c r="J894">
        <v>0</v>
      </c>
      <c r="K894">
        <v>0</v>
      </c>
      <c r="L894">
        <v>1</v>
      </c>
      <c r="M894">
        <f t="shared" si="13"/>
        <v>1</v>
      </c>
    </row>
    <row r="895" spans="1:13" x14ac:dyDescent="0.35">
      <c r="A895" s="1">
        <v>42794</v>
      </c>
      <c r="B895">
        <v>0</v>
      </c>
      <c r="C895" t="s">
        <v>16</v>
      </c>
      <c r="D895" t="s">
        <v>21</v>
      </c>
      <c r="E895" t="s">
        <v>13</v>
      </c>
      <c r="F895">
        <v>12</v>
      </c>
      <c r="G895" t="s">
        <v>8</v>
      </c>
      <c r="H895">
        <v>72</v>
      </c>
      <c r="I895">
        <v>0</v>
      </c>
      <c r="J895">
        <v>0</v>
      </c>
      <c r="K895">
        <v>0</v>
      </c>
      <c r="L895">
        <v>0</v>
      </c>
      <c r="M895">
        <f t="shared" si="13"/>
        <v>0</v>
      </c>
    </row>
    <row r="896" spans="1:13" x14ac:dyDescent="0.35">
      <c r="A896" s="1">
        <v>42794</v>
      </c>
      <c r="B896">
        <v>0</v>
      </c>
      <c r="C896" t="s">
        <v>16</v>
      </c>
      <c r="D896" t="s">
        <v>22</v>
      </c>
      <c r="E896" t="s">
        <v>7</v>
      </c>
      <c r="F896">
        <v>3</v>
      </c>
      <c r="G896" t="s">
        <v>8</v>
      </c>
      <c r="H896">
        <v>30</v>
      </c>
      <c r="I896">
        <v>0</v>
      </c>
      <c r="J896">
        <v>0</v>
      </c>
      <c r="K896">
        <v>0</v>
      </c>
      <c r="L896">
        <v>7</v>
      </c>
      <c r="M896">
        <f t="shared" si="13"/>
        <v>7</v>
      </c>
    </row>
    <row r="897" spans="1:13" x14ac:dyDescent="0.35">
      <c r="A897" s="1">
        <v>42794</v>
      </c>
      <c r="B897">
        <v>0</v>
      </c>
      <c r="C897" t="s">
        <v>16</v>
      </c>
      <c r="D897" t="s">
        <v>22</v>
      </c>
      <c r="E897" t="s">
        <v>11</v>
      </c>
      <c r="F897">
        <v>6</v>
      </c>
      <c r="G897" t="s">
        <v>8</v>
      </c>
      <c r="H897">
        <v>0</v>
      </c>
      <c r="I897">
        <v>0</v>
      </c>
      <c r="J897">
        <v>0</v>
      </c>
      <c r="K897">
        <v>0</v>
      </c>
      <c r="L897">
        <v>0</v>
      </c>
      <c r="M897">
        <f t="shared" si="13"/>
        <v>0</v>
      </c>
    </row>
    <row r="898" spans="1:13" x14ac:dyDescent="0.35">
      <c r="A898" s="1">
        <v>42794</v>
      </c>
      <c r="B898">
        <v>0</v>
      </c>
      <c r="C898" t="s">
        <v>16</v>
      </c>
      <c r="D898" t="s">
        <v>22</v>
      </c>
      <c r="E898" t="s">
        <v>12</v>
      </c>
      <c r="F898">
        <v>9</v>
      </c>
      <c r="G898" t="s">
        <v>8</v>
      </c>
      <c r="H898">
        <v>25</v>
      </c>
      <c r="I898">
        <v>0</v>
      </c>
      <c r="J898">
        <v>0</v>
      </c>
      <c r="K898">
        <v>0</v>
      </c>
      <c r="L898">
        <v>0</v>
      </c>
      <c r="M898">
        <f t="shared" si="13"/>
        <v>0</v>
      </c>
    </row>
    <row r="899" spans="1:13" x14ac:dyDescent="0.35">
      <c r="A899" s="1">
        <v>42794</v>
      </c>
      <c r="B899">
        <v>0</v>
      </c>
      <c r="C899" t="s">
        <v>16</v>
      </c>
      <c r="D899" t="s">
        <v>22</v>
      </c>
      <c r="E899" t="s">
        <v>13</v>
      </c>
      <c r="F899">
        <v>12</v>
      </c>
      <c r="G899" t="s">
        <v>8</v>
      </c>
      <c r="H899">
        <v>45</v>
      </c>
      <c r="I899">
        <v>0</v>
      </c>
      <c r="J899">
        <v>0</v>
      </c>
      <c r="K899">
        <v>0</v>
      </c>
      <c r="L899">
        <v>1</v>
      </c>
      <c r="M899">
        <f t="shared" ref="M899:M962" si="14">SUM(I899:L899)</f>
        <v>1</v>
      </c>
    </row>
    <row r="900" spans="1:13" x14ac:dyDescent="0.35">
      <c r="A900" s="1">
        <v>42808</v>
      </c>
      <c r="B900">
        <v>2</v>
      </c>
      <c r="C900" t="s">
        <v>16</v>
      </c>
      <c r="D900" t="s">
        <v>17</v>
      </c>
      <c r="E900" t="s">
        <v>7</v>
      </c>
      <c r="F900">
        <v>3</v>
      </c>
      <c r="G900" t="s">
        <v>8</v>
      </c>
      <c r="H900">
        <v>0</v>
      </c>
      <c r="I900">
        <v>0</v>
      </c>
      <c r="J900">
        <v>0</v>
      </c>
      <c r="K900">
        <v>0</v>
      </c>
      <c r="L900">
        <v>0</v>
      </c>
      <c r="M900">
        <f t="shared" si="14"/>
        <v>0</v>
      </c>
    </row>
    <row r="901" spans="1:13" x14ac:dyDescent="0.35">
      <c r="A901" s="1">
        <v>42808</v>
      </c>
      <c r="B901">
        <v>2</v>
      </c>
      <c r="C901" t="s">
        <v>16</v>
      </c>
      <c r="D901" t="s">
        <v>17</v>
      </c>
      <c r="E901" t="s">
        <v>11</v>
      </c>
      <c r="F901">
        <v>6</v>
      </c>
      <c r="G901" t="s">
        <v>8</v>
      </c>
      <c r="H901">
        <v>0</v>
      </c>
      <c r="I901">
        <v>0</v>
      </c>
      <c r="J901">
        <v>0</v>
      </c>
      <c r="K901">
        <v>0</v>
      </c>
      <c r="L901">
        <v>0</v>
      </c>
      <c r="M901">
        <f t="shared" si="14"/>
        <v>0</v>
      </c>
    </row>
    <row r="902" spans="1:13" x14ac:dyDescent="0.35">
      <c r="A902" s="1">
        <v>42808</v>
      </c>
      <c r="B902">
        <v>2</v>
      </c>
      <c r="C902" t="s">
        <v>16</v>
      </c>
      <c r="D902" t="s">
        <v>17</v>
      </c>
      <c r="E902" t="s">
        <v>12</v>
      </c>
      <c r="F902">
        <v>9</v>
      </c>
      <c r="G902" t="s">
        <v>8</v>
      </c>
      <c r="H902">
        <v>0</v>
      </c>
      <c r="I902">
        <v>0</v>
      </c>
      <c r="J902">
        <v>0</v>
      </c>
      <c r="K902">
        <v>0</v>
      </c>
      <c r="L902">
        <v>0</v>
      </c>
      <c r="M902">
        <f t="shared" si="14"/>
        <v>0</v>
      </c>
    </row>
    <row r="903" spans="1:13" x14ac:dyDescent="0.35">
      <c r="A903" s="1">
        <v>42808</v>
      </c>
      <c r="B903">
        <v>2</v>
      </c>
      <c r="C903" t="s">
        <v>16</v>
      </c>
      <c r="D903" t="s">
        <v>17</v>
      </c>
      <c r="E903" t="s">
        <v>13</v>
      </c>
      <c r="F903">
        <v>12</v>
      </c>
      <c r="G903" t="s">
        <v>8</v>
      </c>
      <c r="H903">
        <v>0</v>
      </c>
      <c r="I903">
        <v>0</v>
      </c>
      <c r="J903">
        <v>0</v>
      </c>
      <c r="K903">
        <v>0</v>
      </c>
      <c r="L903">
        <v>0</v>
      </c>
      <c r="M903">
        <f t="shared" si="14"/>
        <v>0</v>
      </c>
    </row>
    <row r="904" spans="1:13" x14ac:dyDescent="0.35">
      <c r="A904" s="1">
        <v>42808</v>
      </c>
      <c r="B904">
        <v>2</v>
      </c>
      <c r="C904" t="s">
        <v>16</v>
      </c>
      <c r="D904" t="s">
        <v>18</v>
      </c>
      <c r="E904" t="s">
        <v>7</v>
      </c>
      <c r="F904">
        <v>3</v>
      </c>
      <c r="G904" t="s">
        <v>8</v>
      </c>
      <c r="H904">
        <v>0</v>
      </c>
      <c r="I904">
        <v>0</v>
      </c>
      <c r="J904">
        <v>0</v>
      </c>
      <c r="K904">
        <v>0</v>
      </c>
      <c r="L904">
        <v>0</v>
      </c>
      <c r="M904">
        <f t="shared" si="14"/>
        <v>0</v>
      </c>
    </row>
    <row r="905" spans="1:13" x14ac:dyDescent="0.35">
      <c r="A905" s="1">
        <v>42808</v>
      </c>
      <c r="B905">
        <v>2</v>
      </c>
      <c r="C905" t="s">
        <v>16</v>
      </c>
      <c r="D905" t="s">
        <v>18</v>
      </c>
      <c r="E905" t="s">
        <v>11</v>
      </c>
      <c r="F905">
        <v>6</v>
      </c>
      <c r="G905" t="s">
        <v>8</v>
      </c>
      <c r="H905">
        <v>59</v>
      </c>
      <c r="I905">
        <v>0</v>
      </c>
      <c r="J905">
        <v>0</v>
      </c>
      <c r="K905">
        <v>0</v>
      </c>
      <c r="L905">
        <v>0</v>
      </c>
      <c r="M905">
        <f t="shared" si="14"/>
        <v>0</v>
      </c>
    </row>
    <row r="906" spans="1:13" x14ac:dyDescent="0.35">
      <c r="A906" s="1">
        <v>42808</v>
      </c>
      <c r="B906">
        <v>2</v>
      </c>
      <c r="C906" t="s">
        <v>16</v>
      </c>
      <c r="D906" t="s">
        <v>18</v>
      </c>
      <c r="E906" t="s">
        <v>12</v>
      </c>
      <c r="F906">
        <v>9</v>
      </c>
      <c r="G906" t="s">
        <v>8</v>
      </c>
      <c r="H906">
        <v>0</v>
      </c>
      <c r="I906">
        <v>0</v>
      </c>
      <c r="J906">
        <v>0</v>
      </c>
      <c r="K906">
        <v>0</v>
      </c>
      <c r="L906">
        <v>0</v>
      </c>
      <c r="M906">
        <f t="shared" si="14"/>
        <v>0</v>
      </c>
    </row>
    <row r="907" spans="1:13" x14ac:dyDescent="0.35">
      <c r="A907" s="1">
        <v>42808</v>
      </c>
      <c r="B907">
        <v>2</v>
      </c>
      <c r="C907" t="s">
        <v>16</v>
      </c>
      <c r="D907" t="s">
        <v>18</v>
      </c>
      <c r="E907" t="s">
        <v>13</v>
      </c>
      <c r="F907">
        <v>10</v>
      </c>
      <c r="G907" t="s">
        <v>8</v>
      </c>
      <c r="H907">
        <v>0</v>
      </c>
      <c r="I907">
        <v>0</v>
      </c>
      <c r="J907">
        <v>0</v>
      </c>
      <c r="K907">
        <v>0</v>
      </c>
      <c r="L907">
        <v>1</v>
      </c>
      <c r="M907">
        <f t="shared" si="14"/>
        <v>1</v>
      </c>
    </row>
    <row r="908" spans="1:13" x14ac:dyDescent="0.35">
      <c r="A908" s="1">
        <v>42808</v>
      </c>
      <c r="B908">
        <v>2</v>
      </c>
      <c r="C908" t="s">
        <v>16</v>
      </c>
      <c r="D908" t="s">
        <v>19</v>
      </c>
      <c r="E908" t="s">
        <v>7</v>
      </c>
      <c r="F908">
        <v>3</v>
      </c>
      <c r="G908" t="s">
        <v>8</v>
      </c>
      <c r="H908">
        <v>22</v>
      </c>
      <c r="I908">
        <v>0</v>
      </c>
      <c r="J908">
        <v>0</v>
      </c>
      <c r="K908">
        <v>0</v>
      </c>
      <c r="L908">
        <v>2</v>
      </c>
      <c r="M908">
        <f t="shared" si="14"/>
        <v>2</v>
      </c>
    </row>
    <row r="909" spans="1:13" x14ac:dyDescent="0.35">
      <c r="A909" s="1">
        <v>42808</v>
      </c>
      <c r="B909">
        <v>2</v>
      </c>
      <c r="C909" t="s">
        <v>16</v>
      </c>
      <c r="D909" t="s">
        <v>19</v>
      </c>
      <c r="E909" t="s">
        <v>12</v>
      </c>
      <c r="F909">
        <v>9</v>
      </c>
      <c r="G909" t="s">
        <v>8</v>
      </c>
      <c r="H909">
        <v>283</v>
      </c>
      <c r="I909">
        <v>0</v>
      </c>
      <c r="J909">
        <v>0</v>
      </c>
      <c r="K909">
        <v>0</v>
      </c>
      <c r="L909">
        <v>0</v>
      </c>
      <c r="M909">
        <f t="shared" si="14"/>
        <v>0</v>
      </c>
    </row>
    <row r="910" spans="1:13" x14ac:dyDescent="0.35">
      <c r="A910" s="1">
        <v>42808</v>
      </c>
      <c r="B910">
        <v>2</v>
      </c>
      <c r="C910" t="s">
        <v>16</v>
      </c>
      <c r="D910" t="s">
        <v>19</v>
      </c>
      <c r="E910" t="s">
        <v>13</v>
      </c>
      <c r="F910">
        <v>12</v>
      </c>
      <c r="G910" t="s">
        <v>8</v>
      </c>
      <c r="H910">
        <v>96</v>
      </c>
      <c r="I910">
        <v>0</v>
      </c>
      <c r="J910">
        <v>0</v>
      </c>
      <c r="K910">
        <v>0</v>
      </c>
      <c r="L910">
        <v>0</v>
      </c>
      <c r="M910">
        <f t="shared" si="14"/>
        <v>0</v>
      </c>
    </row>
    <row r="911" spans="1:13" x14ac:dyDescent="0.35">
      <c r="A911" s="1">
        <v>42808</v>
      </c>
      <c r="B911">
        <v>2</v>
      </c>
      <c r="C911" t="s">
        <v>16</v>
      </c>
      <c r="D911" t="s">
        <v>20</v>
      </c>
      <c r="E911" t="s">
        <v>7</v>
      </c>
      <c r="F911">
        <v>3</v>
      </c>
      <c r="G911" t="s">
        <v>8</v>
      </c>
      <c r="H911">
        <v>0</v>
      </c>
      <c r="I911">
        <v>0</v>
      </c>
      <c r="J911">
        <v>0</v>
      </c>
      <c r="K911">
        <v>0</v>
      </c>
      <c r="L911">
        <v>0</v>
      </c>
      <c r="M911">
        <f t="shared" si="14"/>
        <v>0</v>
      </c>
    </row>
    <row r="912" spans="1:13" x14ac:dyDescent="0.35">
      <c r="A912" s="1">
        <v>42808</v>
      </c>
      <c r="B912">
        <v>2</v>
      </c>
      <c r="C912" t="s">
        <v>16</v>
      </c>
      <c r="D912" t="s">
        <v>20</v>
      </c>
      <c r="E912" t="s">
        <v>11</v>
      </c>
      <c r="F912">
        <v>6</v>
      </c>
      <c r="G912" t="s">
        <v>8</v>
      </c>
      <c r="H912">
        <v>144</v>
      </c>
      <c r="I912">
        <v>0</v>
      </c>
      <c r="J912">
        <v>0</v>
      </c>
      <c r="K912">
        <v>0</v>
      </c>
      <c r="L912">
        <v>0</v>
      </c>
      <c r="M912">
        <f t="shared" si="14"/>
        <v>0</v>
      </c>
    </row>
    <row r="913" spans="1:13" x14ac:dyDescent="0.35">
      <c r="A913" s="1">
        <v>42808</v>
      </c>
      <c r="B913">
        <v>2</v>
      </c>
      <c r="C913" t="s">
        <v>16</v>
      </c>
      <c r="D913" t="s">
        <v>20</v>
      </c>
      <c r="E913" t="s">
        <v>12</v>
      </c>
      <c r="F913">
        <v>9</v>
      </c>
      <c r="G913" t="s">
        <v>8</v>
      </c>
      <c r="H913">
        <v>118</v>
      </c>
      <c r="I913">
        <v>0</v>
      </c>
      <c r="J913">
        <v>0</v>
      </c>
      <c r="K913">
        <v>0</v>
      </c>
      <c r="L913">
        <v>0</v>
      </c>
      <c r="M913">
        <f t="shared" si="14"/>
        <v>0</v>
      </c>
    </row>
    <row r="914" spans="1:13" x14ac:dyDescent="0.35">
      <c r="A914" s="1">
        <v>42808</v>
      </c>
      <c r="B914">
        <v>2</v>
      </c>
      <c r="C914" t="s">
        <v>16</v>
      </c>
      <c r="D914" t="s">
        <v>21</v>
      </c>
      <c r="E914" t="s">
        <v>7</v>
      </c>
      <c r="F914">
        <v>3</v>
      </c>
      <c r="G914" t="s">
        <v>8</v>
      </c>
      <c r="H914">
        <v>0</v>
      </c>
      <c r="I914">
        <v>0</v>
      </c>
      <c r="J914">
        <v>0</v>
      </c>
      <c r="K914">
        <v>0</v>
      </c>
      <c r="L914">
        <v>0</v>
      </c>
      <c r="M914">
        <f t="shared" si="14"/>
        <v>0</v>
      </c>
    </row>
    <row r="915" spans="1:13" x14ac:dyDescent="0.35">
      <c r="A915" s="1">
        <v>42808</v>
      </c>
      <c r="B915">
        <v>2</v>
      </c>
      <c r="C915" t="s">
        <v>16</v>
      </c>
      <c r="D915" t="s">
        <v>21</v>
      </c>
      <c r="E915" t="s">
        <v>12</v>
      </c>
      <c r="F915">
        <v>9</v>
      </c>
      <c r="G915" t="s">
        <v>8</v>
      </c>
      <c r="H915">
        <v>0</v>
      </c>
      <c r="I915">
        <v>0</v>
      </c>
      <c r="J915">
        <v>0</v>
      </c>
      <c r="K915">
        <v>0</v>
      </c>
      <c r="L915">
        <v>0</v>
      </c>
      <c r="M915">
        <f t="shared" si="14"/>
        <v>0</v>
      </c>
    </row>
    <row r="916" spans="1:13" x14ac:dyDescent="0.35">
      <c r="A916" s="1">
        <v>42808</v>
      </c>
      <c r="B916">
        <v>2</v>
      </c>
      <c r="C916" t="s">
        <v>16</v>
      </c>
      <c r="D916" t="s">
        <v>21</v>
      </c>
      <c r="E916" t="s">
        <v>13</v>
      </c>
      <c r="F916">
        <v>12</v>
      </c>
      <c r="G916" t="s">
        <v>8</v>
      </c>
      <c r="H916">
        <v>0</v>
      </c>
      <c r="I916">
        <v>0</v>
      </c>
      <c r="J916">
        <v>0</v>
      </c>
      <c r="K916">
        <v>0</v>
      </c>
      <c r="L916">
        <v>0</v>
      </c>
      <c r="M916">
        <f t="shared" si="14"/>
        <v>0</v>
      </c>
    </row>
    <row r="917" spans="1:13" x14ac:dyDescent="0.35">
      <c r="A917" s="1">
        <v>42808</v>
      </c>
      <c r="B917">
        <v>2</v>
      </c>
      <c r="C917" t="s">
        <v>16</v>
      </c>
      <c r="D917" t="s">
        <v>22</v>
      </c>
      <c r="E917" t="s">
        <v>7</v>
      </c>
      <c r="F917">
        <v>3</v>
      </c>
      <c r="G917" t="s">
        <v>8</v>
      </c>
      <c r="H917">
        <v>43</v>
      </c>
      <c r="I917">
        <v>0</v>
      </c>
      <c r="J917">
        <v>0</v>
      </c>
      <c r="K917">
        <v>0</v>
      </c>
      <c r="L917">
        <v>0</v>
      </c>
      <c r="M917">
        <f t="shared" si="14"/>
        <v>0</v>
      </c>
    </row>
    <row r="918" spans="1:13" x14ac:dyDescent="0.35">
      <c r="A918" s="1">
        <v>42808</v>
      </c>
      <c r="B918">
        <v>2</v>
      </c>
      <c r="C918" t="s">
        <v>16</v>
      </c>
      <c r="D918" t="s">
        <v>22</v>
      </c>
      <c r="E918" t="s">
        <v>11</v>
      </c>
      <c r="F918">
        <v>6</v>
      </c>
      <c r="G918" t="s">
        <v>8</v>
      </c>
      <c r="H918">
        <v>0</v>
      </c>
      <c r="I918">
        <v>0</v>
      </c>
      <c r="J918">
        <v>0</v>
      </c>
      <c r="K918">
        <v>0</v>
      </c>
      <c r="L918">
        <v>0</v>
      </c>
      <c r="M918">
        <f t="shared" si="14"/>
        <v>0</v>
      </c>
    </row>
    <row r="919" spans="1:13" x14ac:dyDescent="0.35">
      <c r="A919" s="1">
        <v>42808</v>
      </c>
      <c r="B919">
        <v>2</v>
      </c>
      <c r="C919" t="s">
        <v>16</v>
      </c>
      <c r="D919" t="s">
        <v>22</v>
      </c>
      <c r="E919" t="s">
        <v>12</v>
      </c>
      <c r="F919">
        <v>9</v>
      </c>
      <c r="G919" t="s">
        <v>8</v>
      </c>
      <c r="H919">
        <v>29</v>
      </c>
      <c r="I919">
        <v>0</v>
      </c>
      <c r="J919">
        <v>0</v>
      </c>
      <c r="K919">
        <v>0</v>
      </c>
      <c r="L919">
        <v>0</v>
      </c>
      <c r="M919">
        <f t="shared" si="14"/>
        <v>0</v>
      </c>
    </row>
    <row r="920" spans="1:13" x14ac:dyDescent="0.35">
      <c r="A920" s="1">
        <v>42808</v>
      </c>
      <c r="B920">
        <v>2</v>
      </c>
      <c r="C920" t="s">
        <v>16</v>
      </c>
      <c r="D920" t="s">
        <v>22</v>
      </c>
      <c r="E920" t="s">
        <v>13</v>
      </c>
      <c r="F920">
        <v>12</v>
      </c>
      <c r="G920" t="s">
        <v>8</v>
      </c>
      <c r="H920">
        <v>120</v>
      </c>
      <c r="I920">
        <v>0</v>
      </c>
      <c r="J920">
        <v>0</v>
      </c>
      <c r="K920">
        <v>0</v>
      </c>
      <c r="L920">
        <v>0</v>
      </c>
      <c r="M920">
        <f t="shared" si="14"/>
        <v>0</v>
      </c>
    </row>
    <row r="921" spans="1:13" x14ac:dyDescent="0.35">
      <c r="A921" s="1">
        <v>42822</v>
      </c>
      <c r="B921">
        <v>4</v>
      </c>
      <c r="C921" t="s">
        <v>16</v>
      </c>
      <c r="D921" t="s">
        <v>17</v>
      </c>
      <c r="E921" t="s">
        <v>7</v>
      </c>
      <c r="F921">
        <v>3</v>
      </c>
      <c r="G921" t="s">
        <v>8</v>
      </c>
      <c r="H921">
        <v>0</v>
      </c>
      <c r="I921">
        <v>2</v>
      </c>
      <c r="J921">
        <v>0</v>
      </c>
      <c r="K921">
        <v>0</v>
      </c>
      <c r="L921">
        <v>0</v>
      </c>
      <c r="M921">
        <f t="shared" si="14"/>
        <v>2</v>
      </c>
    </row>
    <row r="922" spans="1:13" x14ac:dyDescent="0.35">
      <c r="A922" s="1">
        <v>42822</v>
      </c>
      <c r="B922">
        <v>4</v>
      </c>
      <c r="C922" t="s">
        <v>16</v>
      </c>
      <c r="D922" t="s">
        <v>17</v>
      </c>
      <c r="E922" t="s">
        <v>11</v>
      </c>
      <c r="F922">
        <v>6</v>
      </c>
      <c r="G922" t="s">
        <v>8</v>
      </c>
      <c r="H922">
        <v>0</v>
      </c>
      <c r="I922">
        <v>1</v>
      </c>
      <c r="J922">
        <v>0</v>
      </c>
      <c r="K922">
        <v>0</v>
      </c>
      <c r="L922">
        <v>0</v>
      </c>
      <c r="M922">
        <f t="shared" si="14"/>
        <v>1</v>
      </c>
    </row>
    <row r="923" spans="1:13" x14ac:dyDescent="0.35">
      <c r="A923" s="1">
        <v>42822</v>
      </c>
      <c r="B923">
        <v>4</v>
      </c>
      <c r="C923" t="s">
        <v>16</v>
      </c>
      <c r="D923" t="s">
        <v>17</v>
      </c>
      <c r="E923" t="s">
        <v>12</v>
      </c>
      <c r="F923">
        <v>9</v>
      </c>
      <c r="G923" t="s">
        <v>8</v>
      </c>
      <c r="H923">
        <v>0</v>
      </c>
      <c r="I923">
        <v>0</v>
      </c>
      <c r="J923">
        <v>0</v>
      </c>
      <c r="K923">
        <v>0</v>
      </c>
      <c r="L923">
        <v>0</v>
      </c>
      <c r="M923">
        <f t="shared" si="14"/>
        <v>0</v>
      </c>
    </row>
    <row r="924" spans="1:13" x14ac:dyDescent="0.35">
      <c r="A924" s="1">
        <v>42822</v>
      </c>
      <c r="B924">
        <v>4</v>
      </c>
      <c r="C924" t="s">
        <v>16</v>
      </c>
      <c r="D924" t="s">
        <v>17</v>
      </c>
      <c r="E924" t="s">
        <v>13</v>
      </c>
      <c r="F924">
        <v>12</v>
      </c>
      <c r="G924" t="s">
        <v>8</v>
      </c>
      <c r="H924">
        <v>0</v>
      </c>
      <c r="I924">
        <v>0</v>
      </c>
      <c r="J924">
        <v>0</v>
      </c>
      <c r="K924">
        <v>0</v>
      </c>
      <c r="L924">
        <v>0</v>
      </c>
      <c r="M924">
        <f t="shared" si="14"/>
        <v>0</v>
      </c>
    </row>
    <row r="925" spans="1:13" x14ac:dyDescent="0.35">
      <c r="A925" s="1">
        <v>42822</v>
      </c>
      <c r="B925">
        <v>4</v>
      </c>
      <c r="C925" t="s">
        <v>16</v>
      </c>
      <c r="D925" t="s">
        <v>18</v>
      </c>
      <c r="E925" t="s">
        <v>11</v>
      </c>
      <c r="F925">
        <v>6</v>
      </c>
      <c r="G925" t="s">
        <v>8</v>
      </c>
      <c r="H925">
        <v>0</v>
      </c>
      <c r="I925">
        <v>25</v>
      </c>
      <c r="J925">
        <v>0</v>
      </c>
      <c r="K925">
        <v>0</v>
      </c>
      <c r="L925">
        <v>0</v>
      </c>
      <c r="M925">
        <f t="shared" si="14"/>
        <v>25</v>
      </c>
    </row>
    <row r="926" spans="1:13" x14ac:dyDescent="0.35">
      <c r="A926" s="1">
        <v>42822</v>
      </c>
      <c r="B926">
        <v>4</v>
      </c>
      <c r="C926" t="s">
        <v>16</v>
      </c>
      <c r="D926" t="s">
        <v>18</v>
      </c>
      <c r="E926" t="s">
        <v>12</v>
      </c>
      <c r="F926">
        <v>9</v>
      </c>
      <c r="G926" t="s">
        <v>8</v>
      </c>
      <c r="H926">
        <v>0</v>
      </c>
      <c r="I926">
        <v>4</v>
      </c>
      <c r="J926">
        <v>0</v>
      </c>
      <c r="K926">
        <v>0</v>
      </c>
      <c r="L926">
        <v>0</v>
      </c>
      <c r="M926">
        <f t="shared" si="14"/>
        <v>4</v>
      </c>
    </row>
    <row r="927" spans="1:13" x14ac:dyDescent="0.35">
      <c r="A927" s="1">
        <v>42822</v>
      </c>
      <c r="B927">
        <v>4</v>
      </c>
      <c r="C927" t="s">
        <v>16</v>
      </c>
      <c r="D927" t="s">
        <v>18</v>
      </c>
      <c r="E927" t="s">
        <v>13</v>
      </c>
      <c r="F927">
        <v>10</v>
      </c>
      <c r="G927" t="s">
        <v>8</v>
      </c>
      <c r="H927">
        <v>0</v>
      </c>
      <c r="I927">
        <v>4</v>
      </c>
      <c r="J927">
        <v>0</v>
      </c>
      <c r="K927">
        <v>0</v>
      </c>
      <c r="L927">
        <v>0</v>
      </c>
      <c r="M927">
        <f t="shared" si="14"/>
        <v>4</v>
      </c>
    </row>
    <row r="928" spans="1:13" x14ac:dyDescent="0.35">
      <c r="A928" s="1">
        <v>42822</v>
      </c>
      <c r="B928">
        <v>4</v>
      </c>
      <c r="C928" t="s">
        <v>16</v>
      </c>
      <c r="D928" t="s">
        <v>19</v>
      </c>
      <c r="E928" t="s">
        <v>12</v>
      </c>
      <c r="F928">
        <v>9</v>
      </c>
      <c r="G928" t="s">
        <v>8</v>
      </c>
      <c r="H928">
        <v>0</v>
      </c>
      <c r="I928">
        <v>89</v>
      </c>
      <c r="J928">
        <v>0</v>
      </c>
      <c r="K928">
        <v>0</v>
      </c>
      <c r="L928">
        <v>0</v>
      </c>
      <c r="M928">
        <f t="shared" si="14"/>
        <v>89</v>
      </c>
    </row>
    <row r="929" spans="1:13" x14ac:dyDescent="0.35">
      <c r="A929" s="1">
        <v>42822</v>
      </c>
      <c r="B929">
        <v>4</v>
      </c>
      <c r="C929" t="s">
        <v>16</v>
      </c>
      <c r="D929" t="s">
        <v>19</v>
      </c>
      <c r="E929" t="s">
        <v>13</v>
      </c>
      <c r="F929">
        <v>12</v>
      </c>
      <c r="G929" t="s">
        <v>8</v>
      </c>
      <c r="H929">
        <v>0</v>
      </c>
      <c r="I929">
        <v>99</v>
      </c>
      <c r="J929">
        <v>11</v>
      </c>
      <c r="K929">
        <v>3</v>
      </c>
      <c r="L929">
        <v>0</v>
      </c>
      <c r="M929">
        <f t="shared" si="14"/>
        <v>113</v>
      </c>
    </row>
    <row r="930" spans="1:13" x14ac:dyDescent="0.35">
      <c r="A930" s="1">
        <v>42822</v>
      </c>
      <c r="B930">
        <v>4</v>
      </c>
      <c r="C930" t="s">
        <v>16</v>
      </c>
      <c r="D930" t="s">
        <v>20</v>
      </c>
      <c r="E930" t="s">
        <v>11</v>
      </c>
      <c r="F930">
        <v>6</v>
      </c>
      <c r="G930" t="s">
        <v>8</v>
      </c>
      <c r="H930">
        <v>0</v>
      </c>
      <c r="I930">
        <v>61</v>
      </c>
      <c r="J930">
        <v>0</v>
      </c>
      <c r="K930">
        <v>0</v>
      </c>
      <c r="L930">
        <v>0</v>
      </c>
      <c r="M930">
        <f t="shared" si="14"/>
        <v>61</v>
      </c>
    </row>
    <row r="931" spans="1:13" x14ac:dyDescent="0.35">
      <c r="A931" s="1">
        <v>42822</v>
      </c>
      <c r="B931">
        <v>4</v>
      </c>
      <c r="C931" t="s">
        <v>16</v>
      </c>
      <c r="D931" t="s">
        <v>20</v>
      </c>
      <c r="E931" t="s">
        <v>12</v>
      </c>
      <c r="F931">
        <v>9</v>
      </c>
      <c r="G931" t="s">
        <v>8</v>
      </c>
      <c r="H931">
        <v>0</v>
      </c>
      <c r="I931">
        <v>16</v>
      </c>
      <c r="J931">
        <v>0</v>
      </c>
      <c r="K931">
        <v>0</v>
      </c>
      <c r="L931">
        <v>0</v>
      </c>
      <c r="M931">
        <f t="shared" si="14"/>
        <v>16</v>
      </c>
    </row>
    <row r="932" spans="1:13" x14ac:dyDescent="0.35">
      <c r="A932" s="1">
        <v>42822</v>
      </c>
      <c r="B932">
        <v>4</v>
      </c>
      <c r="C932" t="s">
        <v>16</v>
      </c>
      <c r="D932" t="s">
        <v>21</v>
      </c>
      <c r="E932" t="s">
        <v>12</v>
      </c>
      <c r="F932">
        <v>9</v>
      </c>
      <c r="G932" t="s">
        <v>8</v>
      </c>
      <c r="H932">
        <v>17</v>
      </c>
      <c r="I932">
        <v>7</v>
      </c>
      <c r="J932">
        <v>0</v>
      </c>
      <c r="K932">
        <v>0</v>
      </c>
      <c r="L932">
        <v>0</v>
      </c>
      <c r="M932">
        <f t="shared" si="14"/>
        <v>7</v>
      </c>
    </row>
    <row r="933" spans="1:13" x14ac:dyDescent="0.35">
      <c r="A933" s="1">
        <v>42822</v>
      </c>
      <c r="B933">
        <v>4</v>
      </c>
      <c r="C933" t="s">
        <v>16</v>
      </c>
      <c r="D933" t="s">
        <v>21</v>
      </c>
      <c r="E933" t="s">
        <v>13</v>
      </c>
      <c r="F933">
        <v>12</v>
      </c>
      <c r="G933" t="s">
        <v>8</v>
      </c>
      <c r="H933">
        <v>0</v>
      </c>
      <c r="I933">
        <v>5</v>
      </c>
      <c r="J933">
        <v>0</v>
      </c>
      <c r="K933">
        <v>0</v>
      </c>
      <c r="L933">
        <v>0</v>
      </c>
      <c r="M933">
        <f t="shared" si="14"/>
        <v>5</v>
      </c>
    </row>
    <row r="934" spans="1:13" x14ac:dyDescent="0.35">
      <c r="A934" s="1">
        <v>42822</v>
      </c>
      <c r="B934">
        <v>4</v>
      </c>
      <c r="C934" t="s">
        <v>16</v>
      </c>
      <c r="D934" t="s">
        <v>22</v>
      </c>
      <c r="E934" t="s">
        <v>7</v>
      </c>
      <c r="F934">
        <v>3</v>
      </c>
      <c r="G934" t="s">
        <v>8</v>
      </c>
      <c r="H934">
        <v>0</v>
      </c>
      <c r="I934">
        <v>47</v>
      </c>
      <c r="J934">
        <v>0</v>
      </c>
      <c r="K934">
        <v>0</v>
      </c>
      <c r="L934">
        <v>0</v>
      </c>
      <c r="M934">
        <f t="shared" si="14"/>
        <v>47</v>
      </c>
    </row>
    <row r="935" spans="1:13" x14ac:dyDescent="0.35">
      <c r="A935" s="1">
        <v>42822</v>
      </c>
      <c r="B935">
        <v>4</v>
      </c>
      <c r="C935" t="s">
        <v>16</v>
      </c>
      <c r="D935" t="s">
        <v>22</v>
      </c>
      <c r="E935" t="s">
        <v>11</v>
      </c>
      <c r="F935">
        <v>6</v>
      </c>
      <c r="G935" t="s">
        <v>8</v>
      </c>
      <c r="H935">
        <v>0</v>
      </c>
      <c r="I935">
        <v>13</v>
      </c>
      <c r="J935">
        <v>0</v>
      </c>
      <c r="K935">
        <v>0</v>
      </c>
      <c r="L935">
        <v>0</v>
      </c>
      <c r="M935">
        <f t="shared" si="14"/>
        <v>13</v>
      </c>
    </row>
    <row r="936" spans="1:13" x14ac:dyDescent="0.35">
      <c r="A936" s="1">
        <v>42822</v>
      </c>
      <c r="B936">
        <v>4</v>
      </c>
      <c r="C936" t="s">
        <v>16</v>
      </c>
      <c r="D936" t="s">
        <v>22</v>
      </c>
      <c r="E936" t="s">
        <v>12</v>
      </c>
      <c r="F936">
        <v>9</v>
      </c>
      <c r="G936" t="s">
        <v>8</v>
      </c>
      <c r="H936">
        <v>0</v>
      </c>
      <c r="I936">
        <v>32</v>
      </c>
      <c r="J936">
        <v>0</v>
      </c>
      <c r="K936">
        <v>0</v>
      </c>
      <c r="L936">
        <v>0</v>
      </c>
      <c r="M936">
        <f t="shared" si="14"/>
        <v>32</v>
      </c>
    </row>
    <row r="937" spans="1:13" x14ac:dyDescent="0.35">
      <c r="A937" s="1">
        <v>42849</v>
      </c>
      <c r="B937">
        <v>8</v>
      </c>
      <c r="C937" t="s">
        <v>16</v>
      </c>
      <c r="D937" t="s">
        <v>17</v>
      </c>
      <c r="E937" t="s">
        <v>7</v>
      </c>
      <c r="F937">
        <v>3</v>
      </c>
      <c r="G937" t="s">
        <v>8</v>
      </c>
      <c r="H937">
        <v>0</v>
      </c>
      <c r="I937">
        <v>2</v>
      </c>
      <c r="J937">
        <v>0</v>
      </c>
      <c r="K937">
        <v>0</v>
      </c>
      <c r="L937">
        <v>0</v>
      </c>
      <c r="M937">
        <f t="shared" si="14"/>
        <v>2</v>
      </c>
    </row>
    <row r="938" spans="1:13" x14ac:dyDescent="0.35">
      <c r="A938" s="1">
        <v>42849</v>
      </c>
      <c r="B938">
        <v>8</v>
      </c>
      <c r="C938" t="s">
        <v>16</v>
      </c>
      <c r="D938" t="s">
        <v>17</v>
      </c>
      <c r="E938" t="s">
        <v>11</v>
      </c>
      <c r="F938">
        <v>6</v>
      </c>
      <c r="G938" t="s">
        <v>8</v>
      </c>
      <c r="H938">
        <v>0</v>
      </c>
      <c r="I938">
        <v>2</v>
      </c>
      <c r="J938">
        <v>0</v>
      </c>
      <c r="K938">
        <v>0</v>
      </c>
      <c r="L938">
        <v>0</v>
      </c>
      <c r="M938">
        <f t="shared" si="14"/>
        <v>2</v>
      </c>
    </row>
    <row r="939" spans="1:13" x14ac:dyDescent="0.35">
      <c r="A939" s="1">
        <v>42849</v>
      </c>
      <c r="B939">
        <v>8</v>
      </c>
      <c r="C939" t="s">
        <v>16</v>
      </c>
      <c r="D939" t="s">
        <v>17</v>
      </c>
      <c r="E939" t="s">
        <v>12</v>
      </c>
      <c r="F939">
        <v>9</v>
      </c>
      <c r="G939" t="s">
        <v>8</v>
      </c>
      <c r="H939">
        <v>0</v>
      </c>
      <c r="I939">
        <v>5</v>
      </c>
      <c r="J939">
        <v>0</v>
      </c>
      <c r="K939">
        <v>0</v>
      </c>
      <c r="L939">
        <v>0</v>
      </c>
      <c r="M939">
        <f t="shared" si="14"/>
        <v>5</v>
      </c>
    </row>
    <row r="940" spans="1:13" x14ac:dyDescent="0.35">
      <c r="A940" s="1">
        <v>42849</v>
      </c>
      <c r="B940">
        <v>8</v>
      </c>
      <c r="C940" t="s">
        <v>16</v>
      </c>
      <c r="D940" t="s">
        <v>17</v>
      </c>
      <c r="E940" t="s">
        <v>13</v>
      </c>
      <c r="F940">
        <v>12</v>
      </c>
      <c r="G940" t="s">
        <v>8</v>
      </c>
      <c r="H940">
        <v>0</v>
      </c>
      <c r="I940">
        <v>3</v>
      </c>
      <c r="J940">
        <v>0</v>
      </c>
      <c r="K940">
        <v>0</v>
      </c>
      <c r="L940">
        <v>0</v>
      </c>
      <c r="M940">
        <f t="shared" si="14"/>
        <v>3</v>
      </c>
    </row>
    <row r="941" spans="1:13" x14ac:dyDescent="0.35">
      <c r="A941" s="1">
        <v>42849</v>
      </c>
      <c r="B941">
        <v>8</v>
      </c>
      <c r="C941" t="s">
        <v>16</v>
      </c>
      <c r="D941" t="s">
        <v>18</v>
      </c>
      <c r="E941" t="s">
        <v>11</v>
      </c>
      <c r="F941">
        <v>6</v>
      </c>
      <c r="G941" t="s">
        <v>8</v>
      </c>
      <c r="H941">
        <v>0</v>
      </c>
      <c r="I941">
        <v>69</v>
      </c>
      <c r="J941">
        <v>3</v>
      </c>
      <c r="K941">
        <v>0</v>
      </c>
      <c r="L941">
        <v>0</v>
      </c>
      <c r="M941">
        <f t="shared" si="14"/>
        <v>72</v>
      </c>
    </row>
    <row r="942" spans="1:13" x14ac:dyDescent="0.35">
      <c r="A942" s="1">
        <v>42849</v>
      </c>
      <c r="B942">
        <v>8</v>
      </c>
      <c r="C942" t="s">
        <v>16</v>
      </c>
      <c r="D942" t="s">
        <v>18</v>
      </c>
      <c r="E942" t="s">
        <v>12</v>
      </c>
      <c r="F942">
        <v>9</v>
      </c>
      <c r="G942" t="s">
        <v>8</v>
      </c>
      <c r="H942">
        <v>0</v>
      </c>
      <c r="I942">
        <v>23</v>
      </c>
      <c r="J942">
        <v>0</v>
      </c>
      <c r="K942">
        <v>2</v>
      </c>
      <c r="L942">
        <v>0</v>
      </c>
      <c r="M942">
        <f t="shared" si="14"/>
        <v>25</v>
      </c>
    </row>
    <row r="943" spans="1:13" x14ac:dyDescent="0.35">
      <c r="A943" s="1">
        <v>42849</v>
      </c>
      <c r="B943">
        <v>8</v>
      </c>
      <c r="C943" t="s">
        <v>16</v>
      </c>
      <c r="D943" t="s">
        <v>18</v>
      </c>
      <c r="E943" t="s">
        <v>13</v>
      </c>
      <c r="F943">
        <v>10</v>
      </c>
      <c r="G943" t="s">
        <v>8</v>
      </c>
      <c r="H943">
        <v>0</v>
      </c>
      <c r="I943">
        <v>9</v>
      </c>
      <c r="J943">
        <v>0</v>
      </c>
      <c r="K943">
        <v>0</v>
      </c>
      <c r="L943">
        <v>0</v>
      </c>
      <c r="M943">
        <f t="shared" si="14"/>
        <v>9</v>
      </c>
    </row>
    <row r="944" spans="1:13" x14ac:dyDescent="0.35">
      <c r="A944" s="1">
        <v>42849</v>
      </c>
      <c r="B944">
        <v>8</v>
      </c>
      <c r="C944" t="s">
        <v>16</v>
      </c>
      <c r="D944" t="s">
        <v>19</v>
      </c>
      <c r="E944" t="s">
        <v>12</v>
      </c>
      <c r="F944">
        <v>9</v>
      </c>
      <c r="G944" t="s">
        <v>8</v>
      </c>
      <c r="H944">
        <v>0</v>
      </c>
      <c r="I944">
        <v>115</v>
      </c>
      <c r="J944">
        <v>5</v>
      </c>
      <c r="K944">
        <v>0</v>
      </c>
      <c r="L944">
        <v>0</v>
      </c>
      <c r="M944">
        <f t="shared" si="14"/>
        <v>120</v>
      </c>
    </row>
    <row r="945" spans="1:13" x14ac:dyDescent="0.35">
      <c r="A945" s="1">
        <v>42849</v>
      </c>
      <c r="B945">
        <v>8</v>
      </c>
      <c r="C945" t="s">
        <v>16</v>
      </c>
      <c r="D945" t="s">
        <v>20</v>
      </c>
      <c r="E945" t="s">
        <v>11</v>
      </c>
      <c r="F945">
        <v>6</v>
      </c>
      <c r="G945" t="s">
        <v>8</v>
      </c>
      <c r="H945">
        <v>0</v>
      </c>
      <c r="I945">
        <v>35</v>
      </c>
      <c r="J945">
        <v>0</v>
      </c>
      <c r="K945">
        <v>0</v>
      </c>
      <c r="L945">
        <v>0</v>
      </c>
      <c r="M945">
        <f t="shared" si="14"/>
        <v>35</v>
      </c>
    </row>
    <row r="946" spans="1:13" x14ac:dyDescent="0.35">
      <c r="A946" s="1">
        <v>42849</v>
      </c>
      <c r="B946">
        <v>8</v>
      </c>
      <c r="C946" t="s">
        <v>16</v>
      </c>
      <c r="D946" t="s">
        <v>21</v>
      </c>
      <c r="E946" t="s">
        <v>13</v>
      </c>
      <c r="F946">
        <v>12</v>
      </c>
      <c r="G946" t="s">
        <v>8</v>
      </c>
      <c r="H946">
        <v>0</v>
      </c>
      <c r="I946">
        <v>14</v>
      </c>
      <c r="J946">
        <v>0</v>
      </c>
      <c r="K946">
        <v>0</v>
      </c>
      <c r="L946">
        <v>0</v>
      </c>
      <c r="M946">
        <f t="shared" si="14"/>
        <v>14</v>
      </c>
    </row>
    <row r="947" spans="1:13" x14ac:dyDescent="0.35">
      <c r="A947" s="1">
        <v>42849</v>
      </c>
      <c r="B947">
        <v>8</v>
      </c>
      <c r="C947" t="s">
        <v>16</v>
      </c>
      <c r="D947" t="s">
        <v>22</v>
      </c>
      <c r="E947" t="s">
        <v>7</v>
      </c>
      <c r="F947">
        <v>3</v>
      </c>
      <c r="G947" t="s">
        <v>8</v>
      </c>
      <c r="H947">
        <v>0</v>
      </c>
      <c r="I947">
        <v>87</v>
      </c>
      <c r="J947">
        <v>1</v>
      </c>
      <c r="K947">
        <v>0</v>
      </c>
      <c r="L947">
        <v>0</v>
      </c>
      <c r="M947">
        <f t="shared" si="14"/>
        <v>88</v>
      </c>
    </row>
    <row r="948" spans="1:13" x14ac:dyDescent="0.35">
      <c r="A948" s="1">
        <v>42849</v>
      </c>
      <c r="B948">
        <v>8</v>
      </c>
      <c r="C948" t="s">
        <v>16</v>
      </c>
      <c r="D948" t="s">
        <v>22</v>
      </c>
      <c r="E948" t="s">
        <v>11</v>
      </c>
      <c r="F948">
        <v>6</v>
      </c>
      <c r="G948" t="s">
        <v>8</v>
      </c>
      <c r="H948">
        <v>0</v>
      </c>
      <c r="I948">
        <v>14</v>
      </c>
      <c r="J948">
        <v>0</v>
      </c>
      <c r="K948">
        <v>0</v>
      </c>
      <c r="L948">
        <v>0</v>
      </c>
      <c r="M948">
        <f t="shared" si="14"/>
        <v>14</v>
      </c>
    </row>
    <row r="949" spans="1:13" x14ac:dyDescent="0.35">
      <c r="A949" s="1">
        <v>42849</v>
      </c>
      <c r="B949">
        <v>8</v>
      </c>
      <c r="C949" t="s">
        <v>16</v>
      </c>
      <c r="D949" t="s">
        <v>22</v>
      </c>
      <c r="E949" t="s">
        <v>12</v>
      </c>
      <c r="F949">
        <v>9</v>
      </c>
      <c r="G949" t="s">
        <v>8</v>
      </c>
      <c r="H949">
        <v>0</v>
      </c>
      <c r="I949">
        <v>33</v>
      </c>
      <c r="J949">
        <v>0</v>
      </c>
      <c r="K949">
        <v>0</v>
      </c>
      <c r="L949">
        <v>0</v>
      </c>
      <c r="M949">
        <f t="shared" si="14"/>
        <v>33</v>
      </c>
    </row>
    <row r="950" spans="1:13" x14ac:dyDescent="0.35">
      <c r="A950" s="1">
        <v>42864</v>
      </c>
      <c r="B950">
        <v>10</v>
      </c>
      <c r="C950" t="s">
        <v>16</v>
      </c>
      <c r="D950" t="s">
        <v>17</v>
      </c>
      <c r="E950" t="s">
        <v>7</v>
      </c>
      <c r="F950">
        <v>3</v>
      </c>
      <c r="G950" t="s">
        <v>8</v>
      </c>
      <c r="H950">
        <v>0</v>
      </c>
      <c r="I950">
        <v>2</v>
      </c>
      <c r="J950">
        <v>0</v>
      </c>
      <c r="K950">
        <v>0</v>
      </c>
      <c r="L950">
        <v>0</v>
      </c>
      <c r="M950">
        <f t="shared" si="14"/>
        <v>2</v>
      </c>
    </row>
    <row r="951" spans="1:13" x14ac:dyDescent="0.35">
      <c r="A951" s="1">
        <v>42864</v>
      </c>
      <c r="B951">
        <v>10</v>
      </c>
      <c r="C951" t="s">
        <v>16</v>
      </c>
      <c r="D951" t="s">
        <v>17</v>
      </c>
      <c r="E951" t="s">
        <v>11</v>
      </c>
      <c r="F951">
        <v>6</v>
      </c>
      <c r="G951" t="s">
        <v>8</v>
      </c>
      <c r="H951">
        <v>0</v>
      </c>
      <c r="I951">
        <v>1</v>
      </c>
      <c r="J951">
        <v>1</v>
      </c>
      <c r="K951">
        <v>0</v>
      </c>
      <c r="L951">
        <v>0</v>
      </c>
      <c r="M951">
        <f t="shared" si="14"/>
        <v>2</v>
      </c>
    </row>
    <row r="952" spans="1:13" x14ac:dyDescent="0.35">
      <c r="A952" s="1">
        <v>42864</v>
      </c>
      <c r="B952">
        <v>10</v>
      </c>
      <c r="C952" t="s">
        <v>16</v>
      </c>
      <c r="D952" t="s">
        <v>17</v>
      </c>
      <c r="E952" t="s">
        <v>12</v>
      </c>
      <c r="F952">
        <v>9</v>
      </c>
      <c r="G952" t="s">
        <v>8</v>
      </c>
      <c r="H952">
        <v>0</v>
      </c>
      <c r="I952">
        <v>0</v>
      </c>
      <c r="J952">
        <v>3</v>
      </c>
      <c r="K952">
        <v>0</v>
      </c>
      <c r="L952">
        <v>0</v>
      </c>
      <c r="M952">
        <f t="shared" si="14"/>
        <v>3</v>
      </c>
    </row>
    <row r="953" spans="1:13" x14ac:dyDescent="0.35">
      <c r="A953" s="1">
        <v>42864</v>
      </c>
      <c r="B953">
        <v>10</v>
      </c>
      <c r="C953" t="s">
        <v>16</v>
      </c>
      <c r="D953" t="s">
        <v>17</v>
      </c>
      <c r="E953" t="s">
        <v>13</v>
      </c>
      <c r="F953">
        <v>12</v>
      </c>
      <c r="G953" t="s">
        <v>8</v>
      </c>
      <c r="H953">
        <v>0</v>
      </c>
      <c r="I953">
        <v>2</v>
      </c>
      <c r="J953">
        <v>0</v>
      </c>
      <c r="K953">
        <v>0</v>
      </c>
      <c r="L953">
        <v>0</v>
      </c>
      <c r="M953">
        <f t="shared" si="14"/>
        <v>2</v>
      </c>
    </row>
    <row r="954" spans="1:13" x14ac:dyDescent="0.35">
      <c r="A954" s="1">
        <v>42864</v>
      </c>
      <c r="B954">
        <v>10</v>
      </c>
      <c r="C954" t="s">
        <v>16</v>
      </c>
      <c r="D954" t="s">
        <v>18</v>
      </c>
      <c r="E954" t="s">
        <v>11</v>
      </c>
      <c r="F954">
        <v>6</v>
      </c>
      <c r="G954" t="s">
        <v>8</v>
      </c>
      <c r="H954">
        <v>0</v>
      </c>
      <c r="I954">
        <v>10</v>
      </c>
      <c r="J954">
        <v>62</v>
      </c>
      <c r="K954">
        <v>2</v>
      </c>
      <c r="L954">
        <v>2</v>
      </c>
      <c r="M954">
        <f t="shared" si="14"/>
        <v>76</v>
      </c>
    </row>
    <row r="955" spans="1:13" x14ac:dyDescent="0.35">
      <c r="A955" s="1">
        <v>42864</v>
      </c>
      <c r="B955">
        <v>10</v>
      </c>
      <c r="C955" t="s">
        <v>16</v>
      </c>
      <c r="D955" t="s">
        <v>18</v>
      </c>
      <c r="E955" t="s">
        <v>12</v>
      </c>
      <c r="F955">
        <v>9</v>
      </c>
      <c r="G955" t="s">
        <v>8</v>
      </c>
      <c r="H955">
        <v>0</v>
      </c>
      <c r="I955">
        <v>5</v>
      </c>
      <c r="J955">
        <v>24</v>
      </c>
      <c r="K955">
        <v>0</v>
      </c>
      <c r="L955">
        <v>2</v>
      </c>
      <c r="M955">
        <f t="shared" si="14"/>
        <v>31</v>
      </c>
    </row>
    <row r="956" spans="1:13" x14ac:dyDescent="0.35">
      <c r="A956" s="1">
        <v>42864</v>
      </c>
      <c r="B956">
        <v>10</v>
      </c>
      <c r="C956" t="s">
        <v>16</v>
      </c>
      <c r="D956" t="s">
        <v>18</v>
      </c>
      <c r="E956" t="s">
        <v>13</v>
      </c>
      <c r="F956">
        <v>10</v>
      </c>
      <c r="G956" t="s">
        <v>8</v>
      </c>
      <c r="H956">
        <v>0</v>
      </c>
      <c r="I956">
        <v>2</v>
      </c>
      <c r="J956">
        <v>6</v>
      </c>
      <c r="K956">
        <v>0</v>
      </c>
      <c r="L956">
        <v>0</v>
      </c>
      <c r="M956">
        <f t="shared" si="14"/>
        <v>8</v>
      </c>
    </row>
    <row r="957" spans="1:13" x14ac:dyDescent="0.35">
      <c r="A957" s="1">
        <v>42864</v>
      </c>
      <c r="B957">
        <v>10</v>
      </c>
      <c r="C957" t="s">
        <v>16</v>
      </c>
      <c r="D957" t="s">
        <v>19</v>
      </c>
      <c r="E957" t="s">
        <v>12</v>
      </c>
      <c r="F957">
        <v>9</v>
      </c>
      <c r="G957" t="s">
        <v>8</v>
      </c>
      <c r="H957">
        <v>0</v>
      </c>
      <c r="I957">
        <v>102</v>
      </c>
      <c r="J957">
        <v>12</v>
      </c>
      <c r="K957">
        <v>1</v>
      </c>
      <c r="L957">
        <v>1</v>
      </c>
      <c r="M957">
        <f t="shared" si="14"/>
        <v>116</v>
      </c>
    </row>
    <row r="958" spans="1:13" x14ac:dyDescent="0.35">
      <c r="A958" s="1">
        <v>42864</v>
      </c>
      <c r="B958">
        <v>10</v>
      </c>
      <c r="C958" t="s">
        <v>16</v>
      </c>
      <c r="D958" t="s">
        <v>20</v>
      </c>
      <c r="E958" t="s">
        <v>11</v>
      </c>
      <c r="F958">
        <v>6</v>
      </c>
      <c r="G958" t="s">
        <v>8</v>
      </c>
      <c r="H958">
        <v>0</v>
      </c>
      <c r="I958">
        <v>55</v>
      </c>
      <c r="J958">
        <v>25</v>
      </c>
      <c r="K958">
        <v>3</v>
      </c>
      <c r="L958">
        <v>0</v>
      </c>
      <c r="M958">
        <f t="shared" si="14"/>
        <v>83</v>
      </c>
    </row>
    <row r="959" spans="1:13" x14ac:dyDescent="0.35">
      <c r="A959" s="1">
        <v>42864</v>
      </c>
      <c r="B959">
        <v>10</v>
      </c>
      <c r="C959" t="s">
        <v>16</v>
      </c>
      <c r="D959" t="s">
        <v>21</v>
      </c>
      <c r="E959" t="s">
        <v>13</v>
      </c>
      <c r="F959">
        <v>12</v>
      </c>
      <c r="G959" t="s">
        <v>8</v>
      </c>
      <c r="H959">
        <v>4</v>
      </c>
      <c r="I959">
        <v>8</v>
      </c>
      <c r="J959">
        <v>7</v>
      </c>
      <c r="K959">
        <v>0</v>
      </c>
      <c r="L959">
        <v>0</v>
      </c>
      <c r="M959">
        <f t="shared" si="14"/>
        <v>15</v>
      </c>
    </row>
    <row r="960" spans="1:13" x14ac:dyDescent="0.35">
      <c r="A960" s="1">
        <v>42864</v>
      </c>
      <c r="B960">
        <v>10</v>
      </c>
      <c r="C960" t="s">
        <v>16</v>
      </c>
      <c r="D960" t="s">
        <v>22</v>
      </c>
      <c r="E960" t="s">
        <v>7</v>
      </c>
      <c r="F960">
        <v>3</v>
      </c>
      <c r="G960" t="s">
        <v>8</v>
      </c>
      <c r="H960">
        <v>0</v>
      </c>
      <c r="I960">
        <v>76</v>
      </c>
      <c r="J960">
        <v>4</v>
      </c>
      <c r="K960">
        <v>0</v>
      </c>
      <c r="L960">
        <v>0</v>
      </c>
      <c r="M960">
        <f t="shared" si="14"/>
        <v>80</v>
      </c>
    </row>
    <row r="961" spans="1:13" x14ac:dyDescent="0.35">
      <c r="A961" s="1">
        <v>42864</v>
      </c>
      <c r="B961">
        <v>10</v>
      </c>
      <c r="C961" t="s">
        <v>16</v>
      </c>
      <c r="D961" t="s">
        <v>22</v>
      </c>
      <c r="E961" t="s">
        <v>11</v>
      </c>
      <c r="F961">
        <v>6</v>
      </c>
      <c r="G961" t="s">
        <v>8</v>
      </c>
      <c r="H961">
        <v>0</v>
      </c>
      <c r="I961">
        <v>9</v>
      </c>
      <c r="J961">
        <v>0</v>
      </c>
      <c r="K961">
        <v>0</v>
      </c>
      <c r="L961">
        <v>0</v>
      </c>
      <c r="M961">
        <f t="shared" si="14"/>
        <v>9</v>
      </c>
    </row>
    <row r="962" spans="1:13" x14ac:dyDescent="0.35">
      <c r="A962" s="1">
        <v>42864</v>
      </c>
      <c r="B962">
        <v>10</v>
      </c>
      <c r="C962" t="s">
        <v>16</v>
      </c>
      <c r="D962" t="s">
        <v>22</v>
      </c>
      <c r="E962" t="s">
        <v>12</v>
      </c>
      <c r="F962">
        <v>9</v>
      </c>
      <c r="G962" t="s">
        <v>8</v>
      </c>
      <c r="H962">
        <v>0</v>
      </c>
      <c r="I962">
        <v>26</v>
      </c>
      <c r="J962">
        <v>2</v>
      </c>
      <c r="K962">
        <v>0</v>
      </c>
      <c r="L962">
        <v>0</v>
      </c>
      <c r="M962">
        <f t="shared" si="14"/>
        <v>28</v>
      </c>
    </row>
    <row r="963" spans="1:13" x14ac:dyDescent="0.35">
      <c r="A963" s="1">
        <v>42877</v>
      </c>
      <c r="B963">
        <v>12</v>
      </c>
      <c r="C963" t="s">
        <v>16</v>
      </c>
      <c r="D963" t="s">
        <v>17</v>
      </c>
      <c r="E963" t="s">
        <v>7</v>
      </c>
      <c r="F963">
        <v>3</v>
      </c>
      <c r="G963" t="s">
        <v>8</v>
      </c>
      <c r="H963">
        <v>0</v>
      </c>
      <c r="I963">
        <v>2</v>
      </c>
      <c r="J963">
        <v>0</v>
      </c>
      <c r="K963">
        <v>0</v>
      </c>
      <c r="L963">
        <v>0</v>
      </c>
      <c r="M963">
        <f t="shared" ref="M963:M1026" si="15">SUM(I963:L963)</f>
        <v>2</v>
      </c>
    </row>
    <row r="964" spans="1:13" x14ac:dyDescent="0.35">
      <c r="A964" s="1">
        <v>42877</v>
      </c>
      <c r="B964">
        <v>12</v>
      </c>
      <c r="C964" t="s">
        <v>16</v>
      </c>
      <c r="D964" t="s">
        <v>17</v>
      </c>
      <c r="E964" t="s">
        <v>11</v>
      </c>
      <c r="F964">
        <v>6</v>
      </c>
      <c r="G964" t="s">
        <v>8</v>
      </c>
      <c r="H964">
        <v>0</v>
      </c>
      <c r="I964">
        <v>0</v>
      </c>
      <c r="J964">
        <v>1</v>
      </c>
      <c r="K964">
        <v>0</v>
      </c>
      <c r="L964">
        <v>0</v>
      </c>
      <c r="M964">
        <f t="shared" si="15"/>
        <v>1</v>
      </c>
    </row>
    <row r="965" spans="1:13" x14ac:dyDescent="0.35">
      <c r="A965" s="1">
        <v>42877</v>
      </c>
      <c r="B965">
        <v>12</v>
      </c>
      <c r="C965" t="s">
        <v>16</v>
      </c>
      <c r="D965" t="s">
        <v>17</v>
      </c>
      <c r="E965" t="s">
        <v>12</v>
      </c>
      <c r="F965">
        <v>9</v>
      </c>
      <c r="G965" t="s">
        <v>8</v>
      </c>
      <c r="H965">
        <v>0</v>
      </c>
      <c r="I965">
        <v>0</v>
      </c>
      <c r="J965">
        <v>3</v>
      </c>
      <c r="K965">
        <v>0</v>
      </c>
      <c r="L965">
        <v>0</v>
      </c>
      <c r="M965">
        <f t="shared" si="15"/>
        <v>3</v>
      </c>
    </row>
    <row r="966" spans="1:13" x14ac:dyDescent="0.35">
      <c r="A966" s="1">
        <v>42877</v>
      </c>
      <c r="B966">
        <v>12</v>
      </c>
      <c r="C966" t="s">
        <v>16</v>
      </c>
      <c r="D966" t="s">
        <v>17</v>
      </c>
      <c r="E966" t="s">
        <v>13</v>
      </c>
      <c r="F966">
        <v>12</v>
      </c>
      <c r="G966" t="s">
        <v>8</v>
      </c>
      <c r="H966">
        <v>0</v>
      </c>
      <c r="I966">
        <v>1</v>
      </c>
      <c r="J966">
        <v>0</v>
      </c>
      <c r="K966">
        <v>0</v>
      </c>
      <c r="L966">
        <v>0</v>
      </c>
      <c r="M966">
        <f t="shared" si="15"/>
        <v>1</v>
      </c>
    </row>
    <row r="967" spans="1:13" x14ac:dyDescent="0.35">
      <c r="A967" s="1">
        <v>42877</v>
      </c>
      <c r="B967">
        <v>12</v>
      </c>
      <c r="C967" t="s">
        <v>16</v>
      </c>
      <c r="D967" t="s">
        <v>18</v>
      </c>
      <c r="E967" t="s">
        <v>11</v>
      </c>
      <c r="F967">
        <v>6</v>
      </c>
      <c r="G967" t="s">
        <v>8</v>
      </c>
      <c r="H967">
        <v>0</v>
      </c>
      <c r="I967">
        <v>17</v>
      </c>
      <c r="J967">
        <v>56</v>
      </c>
      <c r="K967">
        <v>1</v>
      </c>
      <c r="L967">
        <v>2</v>
      </c>
      <c r="M967">
        <f t="shared" si="15"/>
        <v>76</v>
      </c>
    </row>
    <row r="968" spans="1:13" x14ac:dyDescent="0.35">
      <c r="A968" s="1">
        <v>42877</v>
      </c>
      <c r="B968">
        <v>12</v>
      </c>
      <c r="C968" t="s">
        <v>16</v>
      </c>
      <c r="D968" t="s">
        <v>18</v>
      </c>
      <c r="E968" t="s">
        <v>12</v>
      </c>
      <c r="F968">
        <v>9</v>
      </c>
      <c r="G968" t="s">
        <v>8</v>
      </c>
      <c r="H968">
        <v>0</v>
      </c>
      <c r="I968">
        <v>0</v>
      </c>
      <c r="J968">
        <v>29</v>
      </c>
      <c r="K968">
        <v>0</v>
      </c>
      <c r="L968">
        <v>1</v>
      </c>
      <c r="M968">
        <f t="shared" si="15"/>
        <v>30</v>
      </c>
    </row>
    <row r="969" spans="1:13" x14ac:dyDescent="0.35">
      <c r="A969" s="1">
        <v>42877</v>
      </c>
      <c r="B969">
        <v>12</v>
      </c>
      <c r="C969" t="s">
        <v>16</v>
      </c>
      <c r="D969" t="s">
        <v>18</v>
      </c>
      <c r="E969" t="s">
        <v>13</v>
      </c>
      <c r="F969">
        <v>10</v>
      </c>
      <c r="G969" t="s">
        <v>8</v>
      </c>
      <c r="H969">
        <v>0</v>
      </c>
      <c r="I969">
        <v>1</v>
      </c>
      <c r="J969">
        <v>7</v>
      </c>
      <c r="K969">
        <v>0</v>
      </c>
      <c r="L969">
        <v>0</v>
      </c>
      <c r="M969">
        <f t="shared" si="15"/>
        <v>8</v>
      </c>
    </row>
    <row r="970" spans="1:13" x14ac:dyDescent="0.35">
      <c r="A970" s="1">
        <v>42877</v>
      </c>
      <c r="B970">
        <v>12</v>
      </c>
      <c r="C970" t="s">
        <v>16</v>
      </c>
      <c r="D970" t="s">
        <v>19</v>
      </c>
      <c r="E970" t="s">
        <v>12</v>
      </c>
      <c r="F970">
        <v>9</v>
      </c>
      <c r="G970" t="s">
        <v>8</v>
      </c>
      <c r="H970">
        <v>0</v>
      </c>
      <c r="I970">
        <v>74</v>
      </c>
      <c r="J970">
        <v>42</v>
      </c>
      <c r="K970">
        <v>0</v>
      </c>
      <c r="L970">
        <v>1</v>
      </c>
      <c r="M970">
        <f t="shared" si="15"/>
        <v>117</v>
      </c>
    </row>
    <row r="971" spans="1:13" x14ac:dyDescent="0.35">
      <c r="A971" s="1">
        <v>42877</v>
      </c>
      <c r="B971">
        <v>12</v>
      </c>
      <c r="C971" t="s">
        <v>16</v>
      </c>
      <c r="D971" t="s">
        <v>20</v>
      </c>
      <c r="E971" t="s">
        <v>11</v>
      </c>
      <c r="F971">
        <v>6</v>
      </c>
      <c r="G971" t="s">
        <v>8</v>
      </c>
      <c r="H971">
        <v>0</v>
      </c>
      <c r="I971">
        <v>35</v>
      </c>
      <c r="J971">
        <v>4</v>
      </c>
      <c r="K971">
        <v>0</v>
      </c>
      <c r="L971">
        <v>2</v>
      </c>
      <c r="M971">
        <f t="shared" si="15"/>
        <v>41</v>
      </c>
    </row>
    <row r="972" spans="1:13" x14ac:dyDescent="0.35">
      <c r="A972" s="1">
        <v>42877</v>
      </c>
      <c r="B972">
        <v>12</v>
      </c>
      <c r="C972" t="s">
        <v>16</v>
      </c>
      <c r="D972" t="s">
        <v>21</v>
      </c>
      <c r="E972" t="s">
        <v>13</v>
      </c>
      <c r="F972">
        <v>12</v>
      </c>
      <c r="G972" t="s">
        <v>8</v>
      </c>
      <c r="H972">
        <v>0</v>
      </c>
      <c r="I972">
        <v>4</v>
      </c>
      <c r="J972">
        <v>10</v>
      </c>
      <c r="K972">
        <v>0</v>
      </c>
      <c r="L972">
        <v>0</v>
      </c>
      <c r="M972">
        <f t="shared" si="15"/>
        <v>14</v>
      </c>
    </row>
    <row r="973" spans="1:13" x14ac:dyDescent="0.35">
      <c r="A973" s="1">
        <v>42877</v>
      </c>
      <c r="B973">
        <v>12</v>
      </c>
      <c r="C973" t="s">
        <v>16</v>
      </c>
      <c r="D973" t="s">
        <v>22</v>
      </c>
      <c r="E973" t="s">
        <v>7</v>
      </c>
      <c r="F973">
        <v>3</v>
      </c>
      <c r="G973" t="s">
        <v>8</v>
      </c>
      <c r="H973">
        <v>0</v>
      </c>
      <c r="I973">
        <v>50</v>
      </c>
      <c r="J973">
        <v>23</v>
      </c>
      <c r="K973">
        <v>0</v>
      </c>
      <c r="L973">
        <v>0</v>
      </c>
      <c r="M973">
        <f t="shared" si="15"/>
        <v>73</v>
      </c>
    </row>
    <row r="974" spans="1:13" x14ac:dyDescent="0.35">
      <c r="A974" s="1">
        <v>42877</v>
      </c>
      <c r="B974">
        <v>12</v>
      </c>
      <c r="C974" t="s">
        <v>16</v>
      </c>
      <c r="D974" t="s">
        <v>22</v>
      </c>
      <c r="E974" t="s">
        <v>11</v>
      </c>
      <c r="F974">
        <v>6</v>
      </c>
      <c r="G974" t="s">
        <v>8</v>
      </c>
      <c r="H974">
        <v>0</v>
      </c>
      <c r="I974">
        <v>3</v>
      </c>
      <c r="J974">
        <v>7</v>
      </c>
      <c r="K974">
        <v>0</v>
      </c>
      <c r="L974">
        <v>0</v>
      </c>
      <c r="M974">
        <f t="shared" si="15"/>
        <v>10</v>
      </c>
    </row>
    <row r="975" spans="1:13" x14ac:dyDescent="0.35">
      <c r="A975" s="1">
        <v>42877</v>
      </c>
      <c r="B975">
        <v>12</v>
      </c>
      <c r="C975" t="s">
        <v>16</v>
      </c>
      <c r="D975" t="s">
        <v>22</v>
      </c>
      <c r="E975" t="s">
        <v>12</v>
      </c>
      <c r="F975">
        <v>9</v>
      </c>
      <c r="G975" t="s">
        <v>8</v>
      </c>
      <c r="H975">
        <v>0</v>
      </c>
      <c r="I975">
        <v>18</v>
      </c>
      <c r="J975">
        <v>9</v>
      </c>
      <c r="K975">
        <v>0</v>
      </c>
      <c r="L975">
        <v>0</v>
      </c>
      <c r="M975">
        <f t="shared" si="15"/>
        <v>27</v>
      </c>
    </row>
    <row r="976" spans="1:13" x14ac:dyDescent="0.35">
      <c r="A976" s="1">
        <v>42894</v>
      </c>
      <c r="B976">
        <v>14</v>
      </c>
      <c r="C976" t="s">
        <v>16</v>
      </c>
      <c r="D976" t="s">
        <v>17</v>
      </c>
      <c r="E976" t="s">
        <v>7</v>
      </c>
      <c r="F976">
        <v>3</v>
      </c>
      <c r="G976" t="s">
        <v>8</v>
      </c>
      <c r="H976">
        <v>0</v>
      </c>
      <c r="I976">
        <v>2</v>
      </c>
      <c r="J976">
        <v>0</v>
      </c>
      <c r="K976">
        <v>0</v>
      </c>
      <c r="L976">
        <v>0</v>
      </c>
      <c r="M976">
        <f t="shared" si="15"/>
        <v>2</v>
      </c>
    </row>
    <row r="977" spans="1:13" x14ac:dyDescent="0.35">
      <c r="A977" s="1">
        <v>42894</v>
      </c>
      <c r="B977">
        <v>14</v>
      </c>
      <c r="C977" t="s">
        <v>16</v>
      </c>
      <c r="D977" t="s">
        <v>17</v>
      </c>
      <c r="E977" t="s">
        <v>11</v>
      </c>
      <c r="F977">
        <v>6</v>
      </c>
      <c r="G977" t="s">
        <v>8</v>
      </c>
      <c r="H977">
        <v>0</v>
      </c>
      <c r="I977">
        <v>0</v>
      </c>
      <c r="J977">
        <v>0</v>
      </c>
      <c r="K977">
        <v>1</v>
      </c>
      <c r="L977">
        <v>0</v>
      </c>
      <c r="M977">
        <f t="shared" si="15"/>
        <v>1</v>
      </c>
    </row>
    <row r="978" spans="1:13" x14ac:dyDescent="0.35">
      <c r="A978" s="1">
        <v>42894</v>
      </c>
      <c r="B978">
        <v>14</v>
      </c>
      <c r="C978" t="s">
        <v>16</v>
      </c>
      <c r="D978" t="s">
        <v>17</v>
      </c>
      <c r="E978" t="s">
        <v>12</v>
      </c>
      <c r="F978">
        <v>9</v>
      </c>
      <c r="G978" t="s">
        <v>8</v>
      </c>
      <c r="H978">
        <v>0</v>
      </c>
      <c r="I978">
        <v>0</v>
      </c>
      <c r="J978">
        <v>2</v>
      </c>
      <c r="K978">
        <v>1</v>
      </c>
      <c r="L978">
        <v>0</v>
      </c>
      <c r="M978">
        <f t="shared" si="15"/>
        <v>3</v>
      </c>
    </row>
    <row r="979" spans="1:13" x14ac:dyDescent="0.35">
      <c r="A979" s="1">
        <v>42894</v>
      </c>
      <c r="B979">
        <v>14</v>
      </c>
      <c r="C979" t="s">
        <v>16</v>
      </c>
      <c r="D979" t="s">
        <v>17</v>
      </c>
      <c r="E979" t="s">
        <v>13</v>
      </c>
      <c r="F979">
        <v>12</v>
      </c>
      <c r="G979" t="s">
        <v>8</v>
      </c>
      <c r="H979">
        <v>0</v>
      </c>
      <c r="I979">
        <v>0</v>
      </c>
      <c r="J979">
        <v>0</v>
      </c>
      <c r="K979">
        <v>0</v>
      </c>
      <c r="L979">
        <v>0</v>
      </c>
      <c r="M979">
        <f t="shared" si="15"/>
        <v>0</v>
      </c>
    </row>
    <row r="980" spans="1:13" x14ac:dyDescent="0.35">
      <c r="A980" s="1">
        <v>42894</v>
      </c>
      <c r="B980">
        <v>14</v>
      </c>
      <c r="C980" t="s">
        <v>16</v>
      </c>
      <c r="D980" t="s">
        <v>18</v>
      </c>
      <c r="E980" t="s">
        <v>11</v>
      </c>
      <c r="F980">
        <v>6</v>
      </c>
      <c r="G980" t="s">
        <v>8</v>
      </c>
      <c r="H980">
        <v>0</v>
      </c>
      <c r="I980">
        <v>8</v>
      </c>
      <c r="J980">
        <v>66</v>
      </c>
      <c r="K980">
        <v>4</v>
      </c>
      <c r="L980">
        <v>1</v>
      </c>
      <c r="M980">
        <f t="shared" si="15"/>
        <v>79</v>
      </c>
    </row>
    <row r="981" spans="1:13" x14ac:dyDescent="0.35">
      <c r="A981" s="1">
        <v>42894</v>
      </c>
      <c r="B981">
        <v>14</v>
      </c>
      <c r="C981" t="s">
        <v>16</v>
      </c>
      <c r="D981" t="s">
        <v>18</v>
      </c>
      <c r="E981" t="s">
        <v>12</v>
      </c>
      <c r="F981">
        <v>9</v>
      </c>
      <c r="G981" t="s">
        <v>8</v>
      </c>
      <c r="H981">
        <v>0</v>
      </c>
      <c r="I981">
        <v>0</v>
      </c>
      <c r="J981">
        <v>19</v>
      </c>
      <c r="K981">
        <v>8</v>
      </c>
      <c r="L981">
        <v>0</v>
      </c>
      <c r="M981">
        <f t="shared" si="15"/>
        <v>27</v>
      </c>
    </row>
    <row r="982" spans="1:13" x14ac:dyDescent="0.35">
      <c r="A982" s="1">
        <v>42894</v>
      </c>
      <c r="B982">
        <v>14</v>
      </c>
      <c r="C982" t="s">
        <v>16</v>
      </c>
      <c r="D982" t="s">
        <v>18</v>
      </c>
      <c r="E982" t="s">
        <v>13</v>
      </c>
      <c r="F982">
        <v>10</v>
      </c>
      <c r="G982" t="s">
        <v>8</v>
      </c>
      <c r="H982">
        <v>0</v>
      </c>
      <c r="I982">
        <v>0</v>
      </c>
      <c r="J982">
        <v>4</v>
      </c>
      <c r="K982">
        <v>3</v>
      </c>
      <c r="L982">
        <v>0</v>
      </c>
      <c r="M982">
        <f t="shared" si="15"/>
        <v>7</v>
      </c>
    </row>
    <row r="983" spans="1:13" x14ac:dyDescent="0.35">
      <c r="A983" s="1">
        <v>42894</v>
      </c>
      <c r="B983">
        <v>14</v>
      </c>
      <c r="C983" t="s">
        <v>16</v>
      </c>
      <c r="D983" t="s">
        <v>19</v>
      </c>
      <c r="E983" t="s">
        <v>12</v>
      </c>
      <c r="F983">
        <v>9</v>
      </c>
      <c r="G983" t="s">
        <v>8</v>
      </c>
      <c r="H983">
        <v>32</v>
      </c>
      <c r="I983">
        <v>20</v>
      </c>
      <c r="J983">
        <v>82</v>
      </c>
      <c r="K983">
        <v>14</v>
      </c>
      <c r="L983">
        <v>0</v>
      </c>
      <c r="M983">
        <f t="shared" si="15"/>
        <v>116</v>
      </c>
    </row>
    <row r="984" spans="1:13" x14ac:dyDescent="0.35">
      <c r="A984" s="1">
        <v>42894</v>
      </c>
      <c r="B984">
        <v>14</v>
      </c>
      <c r="C984" t="s">
        <v>16</v>
      </c>
      <c r="D984" t="s">
        <v>20</v>
      </c>
      <c r="E984" t="s">
        <v>11</v>
      </c>
      <c r="F984">
        <v>6</v>
      </c>
      <c r="G984" t="s">
        <v>8</v>
      </c>
      <c r="H984">
        <v>0</v>
      </c>
      <c r="I984">
        <v>38</v>
      </c>
      <c r="J984">
        <v>8</v>
      </c>
      <c r="K984">
        <v>0</v>
      </c>
      <c r="L984">
        <v>1</v>
      </c>
      <c r="M984">
        <f t="shared" si="15"/>
        <v>47</v>
      </c>
    </row>
    <row r="985" spans="1:13" x14ac:dyDescent="0.35">
      <c r="A985" s="1">
        <v>42894</v>
      </c>
      <c r="B985">
        <v>14</v>
      </c>
      <c r="C985" t="s">
        <v>16</v>
      </c>
      <c r="D985" t="s">
        <v>21</v>
      </c>
      <c r="E985" t="s">
        <v>13</v>
      </c>
      <c r="F985">
        <v>12</v>
      </c>
      <c r="G985" t="s">
        <v>8</v>
      </c>
      <c r="H985">
        <v>0</v>
      </c>
      <c r="I985">
        <v>3</v>
      </c>
      <c r="J985">
        <v>5</v>
      </c>
      <c r="K985">
        <v>4</v>
      </c>
      <c r="L985">
        <v>0</v>
      </c>
      <c r="M985">
        <f t="shared" si="15"/>
        <v>12</v>
      </c>
    </row>
    <row r="986" spans="1:13" x14ac:dyDescent="0.35">
      <c r="A986" s="1">
        <v>42894</v>
      </c>
      <c r="B986">
        <v>14</v>
      </c>
      <c r="C986" t="s">
        <v>16</v>
      </c>
      <c r="D986" t="s">
        <v>22</v>
      </c>
      <c r="E986" t="s">
        <v>7</v>
      </c>
      <c r="F986">
        <v>3</v>
      </c>
      <c r="G986" t="s">
        <v>8</v>
      </c>
      <c r="H986">
        <v>0</v>
      </c>
      <c r="I986">
        <v>10</v>
      </c>
      <c r="J986">
        <v>41</v>
      </c>
      <c r="K986">
        <v>8</v>
      </c>
      <c r="L986">
        <v>0</v>
      </c>
      <c r="M986">
        <f t="shared" si="15"/>
        <v>59</v>
      </c>
    </row>
    <row r="987" spans="1:13" x14ac:dyDescent="0.35">
      <c r="A987" s="1">
        <v>42894</v>
      </c>
      <c r="B987">
        <v>14</v>
      </c>
      <c r="C987" t="s">
        <v>16</v>
      </c>
      <c r="D987" t="s">
        <v>22</v>
      </c>
      <c r="E987" t="s">
        <v>11</v>
      </c>
      <c r="F987">
        <v>6</v>
      </c>
      <c r="G987" t="s">
        <v>8</v>
      </c>
      <c r="H987">
        <v>0</v>
      </c>
      <c r="I987">
        <v>2</v>
      </c>
      <c r="J987">
        <v>7</v>
      </c>
      <c r="K987">
        <v>0</v>
      </c>
      <c r="L987">
        <v>0</v>
      </c>
      <c r="M987">
        <f t="shared" si="15"/>
        <v>9</v>
      </c>
    </row>
    <row r="988" spans="1:13" x14ac:dyDescent="0.35">
      <c r="A988" s="1">
        <v>42894</v>
      </c>
      <c r="B988">
        <v>14</v>
      </c>
      <c r="C988" t="s">
        <v>16</v>
      </c>
      <c r="D988" t="s">
        <v>22</v>
      </c>
      <c r="E988" t="s">
        <v>12</v>
      </c>
      <c r="F988">
        <v>9</v>
      </c>
      <c r="G988" t="s">
        <v>8</v>
      </c>
      <c r="H988">
        <v>0</v>
      </c>
      <c r="I988">
        <v>13</v>
      </c>
      <c r="J988">
        <v>10</v>
      </c>
      <c r="K988">
        <v>0</v>
      </c>
      <c r="L988">
        <v>0</v>
      </c>
      <c r="M988">
        <f t="shared" si="15"/>
        <v>23</v>
      </c>
    </row>
    <row r="989" spans="1:13" x14ac:dyDescent="0.35">
      <c r="A989" s="1">
        <v>42913</v>
      </c>
      <c r="B989">
        <v>16</v>
      </c>
      <c r="C989" t="s">
        <v>16</v>
      </c>
      <c r="D989" t="s">
        <v>17</v>
      </c>
      <c r="E989" t="s">
        <v>7</v>
      </c>
      <c r="F989">
        <v>3</v>
      </c>
      <c r="G989" t="s">
        <v>8</v>
      </c>
      <c r="H989">
        <v>0</v>
      </c>
      <c r="I989">
        <v>0</v>
      </c>
      <c r="J989">
        <v>1</v>
      </c>
      <c r="K989">
        <v>0</v>
      </c>
      <c r="L989">
        <v>0</v>
      </c>
      <c r="M989">
        <f t="shared" si="15"/>
        <v>1</v>
      </c>
    </row>
    <row r="990" spans="1:13" x14ac:dyDescent="0.35">
      <c r="A990" s="1">
        <v>42913</v>
      </c>
      <c r="B990">
        <v>16</v>
      </c>
      <c r="C990" t="s">
        <v>16</v>
      </c>
      <c r="D990" t="s">
        <v>17</v>
      </c>
      <c r="E990" t="s">
        <v>11</v>
      </c>
      <c r="F990">
        <v>6</v>
      </c>
      <c r="G990" t="s">
        <v>8</v>
      </c>
      <c r="H990">
        <v>0</v>
      </c>
      <c r="I990">
        <v>0</v>
      </c>
      <c r="J990">
        <v>0</v>
      </c>
      <c r="K990">
        <v>1</v>
      </c>
      <c r="L990">
        <v>0</v>
      </c>
      <c r="M990">
        <f t="shared" si="15"/>
        <v>1</v>
      </c>
    </row>
    <row r="991" spans="1:13" x14ac:dyDescent="0.35">
      <c r="A991" s="1">
        <v>42913</v>
      </c>
      <c r="B991">
        <v>16</v>
      </c>
      <c r="C991" t="s">
        <v>16</v>
      </c>
      <c r="D991" t="s">
        <v>17</v>
      </c>
      <c r="E991" t="s">
        <v>12</v>
      </c>
      <c r="F991">
        <v>9</v>
      </c>
      <c r="G991" t="s">
        <v>8</v>
      </c>
      <c r="H991">
        <v>0</v>
      </c>
      <c r="I991">
        <v>0</v>
      </c>
      <c r="J991">
        <v>2</v>
      </c>
      <c r="K991">
        <v>1</v>
      </c>
      <c r="L991">
        <v>0</v>
      </c>
      <c r="M991">
        <f t="shared" si="15"/>
        <v>3</v>
      </c>
    </row>
    <row r="992" spans="1:13" x14ac:dyDescent="0.35">
      <c r="A992" s="1">
        <v>42913</v>
      </c>
      <c r="B992">
        <v>16</v>
      </c>
      <c r="C992" t="s">
        <v>16</v>
      </c>
      <c r="D992" t="s">
        <v>17</v>
      </c>
      <c r="E992" t="s">
        <v>13</v>
      </c>
      <c r="F992">
        <v>12</v>
      </c>
      <c r="G992" t="s">
        <v>8</v>
      </c>
      <c r="H992">
        <v>0</v>
      </c>
      <c r="I992">
        <v>0</v>
      </c>
      <c r="J992">
        <v>0</v>
      </c>
      <c r="K992">
        <v>0</v>
      </c>
      <c r="L992">
        <v>0</v>
      </c>
      <c r="M992">
        <f t="shared" si="15"/>
        <v>0</v>
      </c>
    </row>
    <row r="993" spans="1:13" x14ac:dyDescent="0.35">
      <c r="A993" s="1">
        <v>42913</v>
      </c>
      <c r="B993">
        <v>16</v>
      </c>
      <c r="C993" t="s">
        <v>16</v>
      </c>
      <c r="D993" t="s">
        <v>18</v>
      </c>
      <c r="E993" t="s">
        <v>11</v>
      </c>
      <c r="F993">
        <v>6</v>
      </c>
      <c r="G993" t="s">
        <v>8</v>
      </c>
      <c r="H993">
        <v>0</v>
      </c>
      <c r="I993">
        <v>3</v>
      </c>
      <c r="J993">
        <v>50</v>
      </c>
      <c r="K993">
        <v>19</v>
      </c>
      <c r="L993">
        <v>0</v>
      </c>
      <c r="M993">
        <f t="shared" si="15"/>
        <v>72</v>
      </c>
    </row>
    <row r="994" spans="1:13" x14ac:dyDescent="0.35">
      <c r="A994" s="1">
        <v>42913</v>
      </c>
      <c r="B994">
        <v>16</v>
      </c>
      <c r="C994" t="s">
        <v>16</v>
      </c>
      <c r="D994" t="s">
        <v>18</v>
      </c>
      <c r="E994" t="s">
        <v>12</v>
      </c>
      <c r="F994">
        <v>9</v>
      </c>
      <c r="G994" t="s">
        <v>8</v>
      </c>
      <c r="H994">
        <v>0</v>
      </c>
      <c r="I994">
        <v>0</v>
      </c>
      <c r="J994">
        <v>7</v>
      </c>
      <c r="K994">
        <v>19</v>
      </c>
      <c r="L994">
        <v>0</v>
      </c>
      <c r="M994">
        <f t="shared" si="15"/>
        <v>26</v>
      </c>
    </row>
    <row r="995" spans="1:13" x14ac:dyDescent="0.35">
      <c r="A995" s="1">
        <v>42913</v>
      </c>
      <c r="B995">
        <v>16</v>
      </c>
      <c r="C995" t="s">
        <v>16</v>
      </c>
      <c r="D995" t="s">
        <v>18</v>
      </c>
      <c r="E995" t="s">
        <v>13</v>
      </c>
      <c r="F995">
        <v>10</v>
      </c>
      <c r="G995" t="s">
        <v>8</v>
      </c>
      <c r="H995">
        <v>0</v>
      </c>
      <c r="I995">
        <v>0</v>
      </c>
      <c r="J995">
        <v>1</v>
      </c>
      <c r="K995">
        <v>6</v>
      </c>
      <c r="L995">
        <v>0</v>
      </c>
      <c r="M995">
        <f t="shared" si="15"/>
        <v>7</v>
      </c>
    </row>
    <row r="996" spans="1:13" x14ac:dyDescent="0.35">
      <c r="A996" s="1">
        <v>42913</v>
      </c>
      <c r="B996">
        <v>16</v>
      </c>
      <c r="C996" t="s">
        <v>16</v>
      </c>
      <c r="D996" t="s">
        <v>19</v>
      </c>
      <c r="E996" t="s">
        <v>12</v>
      </c>
      <c r="F996">
        <v>9</v>
      </c>
      <c r="G996" t="s">
        <v>8</v>
      </c>
      <c r="H996">
        <v>0</v>
      </c>
      <c r="I996">
        <v>0</v>
      </c>
      <c r="J996">
        <v>17</v>
      </c>
      <c r="K996">
        <v>78</v>
      </c>
      <c r="L996">
        <v>7</v>
      </c>
      <c r="M996">
        <f t="shared" si="15"/>
        <v>102</v>
      </c>
    </row>
    <row r="997" spans="1:13" x14ac:dyDescent="0.35">
      <c r="A997" s="1">
        <v>42913</v>
      </c>
      <c r="B997">
        <v>16</v>
      </c>
      <c r="C997" t="s">
        <v>16</v>
      </c>
      <c r="D997" t="s">
        <v>20</v>
      </c>
      <c r="E997" t="s">
        <v>11</v>
      </c>
      <c r="F997">
        <v>6</v>
      </c>
      <c r="G997" t="s">
        <v>8</v>
      </c>
      <c r="H997">
        <v>0</v>
      </c>
      <c r="I997">
        <v>21</v>
      </c>
      <c r="J997">
        <v>29</v>
      </c>
      <c r="K997">
        <v>19</v>
      </c>
      <c r="L997">
        <v>0</v>
      </c>
      <c r="M997">
        <f t="shared" si="15"/>
        <v>69</v>
      </c>
    </row>
    <row r="998" spans="1:13" x14ac:dyDescent="0.35">
      <c r="A998" s="1">
        <v>42913</v>
      </c>
      <c r="B998">
        <v>16</v>
      </c>
      <c r="C998" t="s">
        <v>16</v>
      </c>
      <c r="D998" t="s">
        <v>21</v>
      </c>
      <c r="E998" t="s">
        <v>13</v>
      </c>
      <c r="F998">
        <v>12</v>
      </c>
      <c r="G998" t="s">
        <v>8</v>
      </c>
      <c r="H998">
        <v>11</v>
      </c>
      <c r="I998">
        <v>0</v>
      </c>
      <c r="J998">
        <v>4</v>
      </c>
      <c r="K998">
        <v>8</v>
      </c>
      <c r="L998">
        <v>0</v>
      </c>
      <c r="M998">
        <f t="shared" si="15"/>
        <v>12</v>
      </c>
    </row>
    <row r="999" spans="1:13" x14ac:dyDescent="0.35">
      <c r="A999" s="1">
        <v>42913</v>
      </c>
      <c r="B999">
        <v>16</v>
      </c>
      <c r="C999" t="s">
        <v>16</v>
      </c>
      <c r="D999" t="s">
        <v>22</v>
      </c>
      <c r="E999" t="s">
        <v>7</v>
      </c>
      <c r="F999">
        <v>3</v>
      </c>
      <c r="G999" t="s">
        <v>8</v>
      </c>
      <c r="H999">
        <v>0</v>
      </c>
      <c r="I999">
        <v>0</v>
      </c>
      <c r="J999">
        <v>32</v>
      </c>
      <c r="K999">
        <v>32</v>
      </c>
      <c r="L999">
        <v>0</v>
      </c>
      <c r="M999">
        <f t="shared" si="15"/>
        <v>64</v>
      </c>
    </row>
    <row r="1000" spans="1:13" x14ac:dyDescent="0.35">
      <c r="A1000" s="1">
        <v>42913</v>
      </c>
      <c r="B1000">
        <v>16</v>
      </c>
      <c r="C1000" t="s">
        <v>16</v>
      </c>
      <c r="D1000" t="s">
        <v>22</v>
      </c>
      <c r="E1000" t="s">
        <v>11</v>
      </c>
      <c r="F1000">
        <v>6</v>
      </c>
      <c r="G1000" t="s">
        <v>8</v>
      </c>
      <c r="H1000">
        <v>0</v>
      </c>
      <c r="I1000">
        <v>1</v>
      </c>
      <c r="J1000">
        <v>2</v>
      </c>
      <c r="K1000">
        <v>5</v>
      </c>
      <c r="L1000">
        <v>0</v>
      </c>
      <c r="M1000">
        <f t="shared" si="15"/>
        <v>8</v>
      </c>
    </row>
    <row r="1001" spans="1:13" x14ac:dyDescent="0.35">
      <c r="A1001" s="1">
        <v>42913</v>
      </c>
      <c r="B1001">
        <v>16</v>
      </c>
      <c r="C1001" t="s">
        <v>16</v>
      </c>
      <c r="D1001" t="s">
        <v>22</v>
      </c>
      <c r="E1001" t="s">
        <v>12</v>
      </c>
      <c r="F1001">
        <v>9</v>
      </c>
      <c r="G1001" t="s">
        <v>8</v>
      </c>
      <c r="H1001">
        <v>0</v>
      </c>
      <c r="I1001">
        <v>0</v>
      </c>
      <c r="J1001">
        <v>10</v>
      </c>
      <c r="K1001">
        <v>1</v>
      </c>
      <c r="L1001">
        <v>0</v>
      </c>
      <c r="M1001">
        <f t="shared" si="15"/>
        <v>11</v>
      </c>
    </row>
    <row r="1002" spans="1:13" x14ac:dyDescent="0.35">
      <c r="A1002" s="1">
        <v>42949</v>
      </c>
      <c r="B1002">
        <v>20</v>
      </c>
      <c r="C1002" t="s">
        <v>16</v>
      </c>
      <c r="D1002" t="s">
        <v>17</v>
      </c>
      <c r="E1002" t="s">
        <v>7</v>
      </c>
      <c r="F1002">
        <v>3</v>
      </c>
      <c r="G1002" t="s">
        <v>8</v>
      </c>
      <c r="H1002">
        <v>0</v>
      </c>
      <c r="I1002">
        <v>0</v>
      </c>
      <c r="J1002">
        <v>0</v>
      </c>
      <c r="K1002">
        <v>1</v>
      </c>
      <c r="L1002">
        <v>0</v>
      </c>
      <c r="M1002">
        <f t="shared" si="15"/>
        <v>1</v>
      </c>
    </row>
    <row r="1003" spans="1:13" x14ac:dyDescent="0.35">
      <c r="A1003" s="1">
        <v>42949</v>
      </c>
      <c r="B1003">
        <v>20</v>
      </c>
      <c r="C1003" t="s">
        <v>16</v>
      </c>
      <c r="D1003" t="s">
        <v>17</v>
      </c>
      <c r="E1003" t="s">
        <v>11</v>
      </c>
      <c r="F1003">
        <v>6</v>
      </c>
      <c r="G1003" t="s">
        <v>8</v>
      </c>
      <c r="H1003">
        <v>0</v>
      </c>
      <c r="I1003">
        <v>0</v>
      </c>
      <c r="J1003">
        <v>0</v>
      </c>
      <c r="K1003">
        <v>0</v>
      </c>
      <c r="L1003">
        <v>1</v>
      </c>
      <c r="M1003">
        <f t="shared" si="15"/>
        <v>1</v>
      </c>
    </row>
    <row r="1004" spans="1:13" x14ac:dyDescent="0.35">
      <c r="A1004" s="1">
        <v>42949</v>
      </c>
      <c r="B1004">
        <v>20</v>
      </c>
      <c r="C1004" t="s">
        <v>16</v>
      </c>
      <c r="D1004" t="s">
        <v>17</v>
      </c>
      <c r="E1004" t="s">
        <v>12</v>
      </c>
      <c r="F1004">
        <v>9</v>
      </c>
      <c r="G1004" t="s">
        <v>8</v>
      </c>
      <c r="H1004">
        <v>0</v>
      </c>
      <c r="I1004">
        <v>0</v>
      </c>
      <c r="J1004">
        <v>0</v>
      </c>
      <c r="K1004">
        <v>2</v>
      </c>
      <c r="L1004">
        <v>1</v>
      </c>
      <c r="M1004">
        <f t="shared" si="15"/>
        <v>3</v>
      </c>
    </row>
    <row r="1005" spans="1:13" x14ac:dyDescent="0.35">
      <c r="A1005" s="1">
        <v>42949</v>
      </c>
      <c r="B1005">
        <v>20</v>
      </c>
      <c r="C1005" t="s">
        <v>16</v>
      </c>
      <c r="D1005" t="s">
        <v>17</v>
      </c>
      <c r="E1005" t="s">
        <v>13</v>
      </c>
      <c r="F1005">
        <v>12</v>
      </c>
      <c r="G1005" t="s">
        <v>8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f t="shared" si="15"/>
        <v>0</v>
      </c>
    </row>
    <row r="1006" spans="1:13" x14ac:dyDescent="0.35">
      <c r="A1006" s="1">
        <v>42949</v>
      </c>
      <c r="B1006">
        <v>20</v>
      </c>
      <c r="C1006" t="s">
        <v>16</v>
      </c>
      <c r="D1006" t="s">
        <v>18</v>
      </c>
      <c r="E1006" t="s">
        <v>11</v>
      </c>
      <c r="F1006">
        <v>6</v>
      </c>
      <c r="G1006" t="s">
        <v>8</v>
      </c>
      <c r="H1006">
        <v>0</v>
      </c>
      <c r="I1006">
        <v>0</v>
      </c>
      <c r="J1006">
        <v>3</v>
      </c>
      <c r="K1006">
        <v>28</v>
      </c>
      <c r="L1006">
        <v>29</v>
      </c>
      <c r="M1006">
        <f t="shared" si="15"/>
        <v>60</v>
      </c>
    </row>
    <row r="1007" spans="1:13" x14ac:dyDescent="0.35">
      <c r="A1007" s="1">
        <v>42949</v>
      </c>
      <c r="B1007">
        <v>20</v>
      </c>
      <c r="C1007" t="s">
        <v>16</v>
      </c>
      <c r="D1007" t="s">
        <v>18</v>
      </c>
      <c r="E1007" t="s">
        <v>12</v>
      </c>
      <c r="F1007">
        <v>9</v>
      </c>
      <c r="G1007" t="s">
        <v>8</v>
      </c>
      <c r="H1007">
        <v>0</v>
      </c>
      <c r="I1007">
        <v>0</v>
      </c>
      <c r="J1007">
        <v>0</v>
      </c>
      <c r="K1007">
        <v>8</v>
      </c>
      <c r="L1007">
        <v>13</v>
      </c>
      <c r="M1007">
        <f t="shared" si="15"/>
        <v>21</v>
      </c>
    </row>
    <row r="1008" spans="1:13" x14ac:dyDescent="0.35">
      <c r="A1008" s="1">
        <v>42949</v>
      </c>
      <c r="B1008">
        <v>20</v>
      </c>
      <c r="C1008" t="s">
        <v>16</v>
      </c>
      <c r="D1008" t="s">
        <v>18</v>
      </c>
      <c r="E1008" t="s">
        <v>13</v>
      </c>
      <c r="F1008">
        <v>10</v>
      </c>
      <c r="G1008" t="s">
        <v>8</v>
      </c>
      <c r="H1008">
        <v>0</v>
      </c>
      <c r="I1008">
        <v>0</v>
      </c>
      <c r="J1008">
        <v>1</v>
      </c>
      <c r="K1008">
        <v>3</v>
      </c>
      <c r="L1008">
        <v>3</v>
      </c>
      <c r="M1008">
        <f t="shared" si="15"/>
        <v>7</v>
      </c>
    </row>
    <row r="1009" spans="1:13" x14ac:dyDescent="0.35">
      <c r="A1009" s="1">
        <v>42949</v>
      </c>
      <c r="B1009">
        <v>20</v>
      </c>
      <c r="C1009" t="s">
        <v>16</v>
      </c>
      <c r="D1009" t="s">
        <v>19</v>
      </c>
      <c r="E1009" t="s">
        <v>12</v>
      </c>
      <c r="F1009">
        <v>9</v>
      </c>
      <c r="G1009" t="s">
        <v>8</v>
      </c>
      <c r="H1009">
        <v>0</v>
      </c>
      <c r="I1009">
        <v>0</v>
      </c>
      <c r="J1009">
        <v>0</v>
      </c>
      <c r="K1009">
        <v>22</v>
      </c>
      <c r="L1009">
        <v>46</v>
      </c>
      <c r="M1009">
        <f t="shared" si="15"/>
        <v>68</v>
      </c>
    </row>
    <row r="1010" spans="1:13" x14ac:dyDescent="0.35">
      <c r="A1010" s="1">
        <v>42949</v>
      </c>
      <c r="B1010">
        <v>20</v>
      </c>
      <c r="C1010" t="s">
        <v>16</v>
      </c>
      <c r="D1010" t="s">
        <v>20</v>
      </c>
      <c r="E1010" t="s">
        <v>11</v>
      </c>
      <c r="F1010">
        <v>6</v>
      </c>
      <c r="G1010" t="s">
        <v>8</v>
      </c>
      <c r="H1010">
        <v>0</v>
      </c>
      <c r="I1010">
        <v>0</v>
      </c>
      <c r="J1010">
        <v>9</v>
      </c>
      <c r="K1010">
        <v>8</v>
      </c>
      <c r="L1010">
        <v>29</v>
      </c>
      <c r="M1010">
        <f t="shared" si="15"/>
        <v>46</v>
      </c>
    </row>
    <row r="1011" spans="1:13" x14ac:dyDescent="0.35">
      <c r="A1011" s="1">
        <v>42949</v>
      </c>
      <c r="B1011">
        <v>20</v>
      </c>
      <c r="C1011" t="s">
        <v>16</v>
      </c>
      <c r="D1011" t="s">
        <v>21</v>
      </c>
      <c r="E1011" t="s">
        <v>13</v>
      </c>
      <c r="F1011">
        <v>12</v>
      </c>
      <c r="G1011" t="s">
        <v>8</v>
      </c>
      <c r="H1011">
        <v>0</v>
      </c>
      <c r="I1011">
        <v>0</v>
      </c>
      <c r="J1011">
        <v>4</v>
      </c>
      <c r="K1011">
        <v>7</v>
      </c>
      <c r="L1011">
        <v>1</v>
      </c>
      <c r="M1011">
        <f t="shared" si="15"/>
        <v>12</v>
      </c>
    </row>
    <row r="1012" spans="1:13" x14ac:dyDescent="0.35">
      <c r="A1012" s="1">
        <v>42949</v>
      </c>
      <c r="B1012">
        <v>20</v>
      </c>
      <c r="C1012" t="s">
        <v>16</v>
      </c>
      <c r="D1012" t="s">
        <v>22</v>
      </c>
      <c r="E1012" t="s">
        <v>7</v>
      </c>
      <c r="F1012">
        <v>3</v>
      </c>
      <c r="G1012" t="s">
        <v>8</v>
      </c>
      <c r="H1012">
        <v>0</v>
      </c>
      <c r="I1012">
        <v>0</v>
      </c>
      <c r="J1012">
        <v>8</v>
      </c>
      <c r="K1012">
        <v>23</v>
      </c>
      <c r="L1012">
        <v>35</v>
      </c>
      <c r="M1012">
        <f t="shared" si="15"/>
        <v>66</v>
      </c>
    </row>
    <row r="1013" spans="1:13" x14ac:dyDescent="0.35">
      <c r="A1013" s="1">
        <v>42949</v>
      </c>
      <c r="B1013">
        <v>20</v>
      </c>
      <c r="C1013" t="s">
        <v>16</v>
      </c>
      <c r="D1013" t="s">
        <v>22</v>
      </c>
      <c r="E1013" t="s">
        <v>11</v>
      </c>
      <c r="F1013">
        <v>6</v>
      </c>
      <c r="G1013" t="s">
        <v>8</v>
      </c>
      <c r="H1013">
        <v>0</v>
      </c>
      <c r="I1013">
        <v>0</v>
      </c>
      <c r="J1013">
        <v>2</v>
      </c>
      <c r="K1013">
        <v>5</v>
      </c>
      <c r="L1013">
        <v>0</v>
      </c>
      <c r="M1013">
        <f t="shared" si="15"/>
        <v>7</v>
      </c>
    </row>
    <row r="1014" spans="1:13" x14ac:dyDescent="0.35">
      <c r="A1014" s="1">
        <v>42949</v>
      </c>
      <c r="B1014">
        <v>20</v>
      </c>
      <c r="C1014" t="s">
        <v>16</v>
      </c>
      <c r="D1014" t="s">
        <v>22</v>
      </c>
      <c r="E1014" t="s">
        <v>12</v>
      </c>
      <c r="F1014">
        <v>9</v>
      </c>
      <c r="G1014" t="s">
        <v>8</v>
      </c>
      <c r="H1014">
        <v>0</v>
      </c>
      <c r="I1014">
        <v>0</v>
      </c>
      <c r="J1014">
        <v>4</v>
      </c>
      <c r="K1014">
        <v>4</v>
      </c>
      <c r="L1014">
        <v>2</v>
      </c>
      <c r="M1014">
        <f t="shared" si="15"/>
        <v>10</v>
      </c>
    </row>
    <row r="1015" spans="1:13" x14ac:dyDescent="0.35">
      <c r="A1015" s="1">
        <v>42794</v>
      </c>
      <c r="B1015">
        <v>0</v>
      </c>
      <c r="C1015" t="s">
        <v>16</v>
      </c>
      <c r="D1015" t="s">
        <v>17</v>
      </c>
      <c r="E1015" t="s">
        <v>7</v>
      </c>
      <c r="F1015">
        <v>1</v>
      </c>
      <c r="G1015" t="s">
        <v>10</v>
      </c>
      <c r="H1015">
        <v>0</v>
      </c>
      <c r="I1015">
        <v>1</v>
      </c>
      <c r="J1015">
        <v>0</v>
      </c>
      <c r="K1015">
        <v>0</v>
      </c>
      <c r="L1015">
        <v>0</v>
      </c>
      <c r="M1015">
        <f t="shared" si="15"/>
        <v>1</v>
      </c>
    </row>
    <row r="1016" spans="1:13" x14ac:dyDescent="0.35">
      <c r="A1016" s="1">
        <v>42794</v>
      </c>
      <c r="B1016">
        <v>0</v>
      </c>
      <c r="C1016" t="s">
        <v>16</v>
      </c>
      <c r="D1016" t="s">
        <v>17</v>
      </c>
      <c r="E1016" t="s">
        <v>11</v>
      </c>
      <c r="F1016">
        <v>4</v>
      </c>
      <c r="G1016" t="s">
        <v>10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f t="shared" si="15"/>
        <v>0</v>
      </c>
    </row>
    <row r="1017" spans="1:13" x14ac:dyDescent="0.35">
      <c r="A1017" s="1">
        <v>42794</v>
      </c>
      <c r="B1017">
        <v>0</v>
      </c>
      <c r="C1017" t="s">
        <v>16</v>
      </c>
      <c r="D1017" t="s">
        <v>17</v>
      </c>
      <c r="E1017" t="s">
        <v>12</v>
      </c>
      <c r="F1017">
        <v>7</v>
      </c>
      <c r="G1017" t="s">
        <v>10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f t="shared" si="15"/>
        <v>0</v>
      </c>
    </row>
    <row r="1018" spans="1:13" x14ac:dyDescent="0.35">
      <c r="A1018" s="1">
        <v>42794</v>
      </c>
      <c r="B1018">
        <v>0</v>
      </c>
      <c r="C1018" t="s">
        <v>16</v>
      </c>
      <c r="D1018" t="s">
        <v>17</v>
      </c>
      <c r="E1018" t="s">
        <v>13</v>
      </c>
      <c r="F1018">
        <v>10</v>
      </c>
      <c r="G1018" t="s">
        <v>10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f t="shared" si="15"/>
        <v>0</v>
      </c>
    </row>
    <row r="1019" spans="1:13" x14ac:dyDescent="0.35">
      <c r="A1019" s="1">
        <v>42794</v>
      </c>
      <c r="B1019">
        <v>0</v>
      </c>
      <c r="C1019" t="s">
        <v>16</v>
      </c>
      <c r="D1019" t="s">
        <v>18</v>
      </c>
      <c r="E1019" t="s">
        <v>7</v>
      </c>
      <c r="F1019">
        <v>1</v>
      </c>
      <c r="G1019" t="s">
        <v>10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f t="shared" si="15"/>
        <v>0</v>
      </c>
    </row>
    <row r="1020" spans="1:13" x14ac:dyDescent="0.35">
      <c r="A1020" s="1">
        <v>42794</v>
      </c>
      <c r="B1020">
        <v>0</v>
      </c>
      <c r="C1020" t="s">
        <v>16</v>
      </c>
      <c r="D1020" t="s">
        <v>18</v>
      </c>
      <c r="E1020" t="s">
        <v>11</v>
      </c>
      <c r="F1020">
        <v>4</v>
      </c>
      <c r="G1020" t="s">
        <v>10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f t="shared" si="15"/>
        <v>0</v>
      </c>
    </row>
    <row r="1021" spans="1:13" x14ac:dyDescent="0.35">
      <c r="A1021" s="1">
        <v>42794</v>
      </c>
      <c r="B1021">
        <v>0</v>
      </c>
      <c r="C1021" t="s">
        <v>16</v>
      </c>
      <c r="D1021" t="s">
        <v>18</v>
      </c>
      <c r="E1021" t="s">
        <v>12</v>
      </c>
      <c r="F1021">
        <v>7</v>
      </c>
      <c r="G1021" t="s">
        <v>10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f t="shared" si="15"/>
        <v>0</v>
      </c>
    </row>
    <row r="1022" spans="1:13" x14ac:dyDescent="0.35">
      <c r="A1022" s="1">
        <v>42794</v>
      </c>
      <c r="B1022">
        <v>0</v>
      </c>
      <c r="C1022" t="s">
        <v>16</v>
      </c>
      <c r="D1022" t="s">
        <v>18</v>
      </c>
      <c r="E1022" t="s">
        <v>13</v>
      </c>
      <c r="F1022">
        <v>11</v>
      </c>
      <c r="G1022" t="s">
        <v>10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f t="shared" si="15"/>
        <v>0</v>
      </c>
    </row>
    <row r="1023" spans="1:13" x14ac:dyDescent="0.35">
      <c r="A1023" s="1">
        <v>42794</v>
      </c>
      <c r="B1023">
        <v>0</v>
      </c>
      <c r="C1023" t="s">
        <v>16</v>
      </c>
      <c r="D1023" t="s">
        <v>19</v>
      </c>
      <c r="E1023" t="s">
        <v>7</v>
      </c>
      <c r="F1023">
        <v>1</v>
      </c>
      <c r="G1023" t="s">
        <v>10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f t="shared" si="15"/>
        <v>0</v>
      </c>
    </row>
    <row r="1024" spans="1:13" x14ac:dyDescent="0.35">
      <c r="A1024" s="1">
        <v>42794</v>
      </c>
      <c r="B1024">
        <v>0</v>
      </c>
      <c r="C1024" t="s">
        <v>16</v>
      </c>
      <c r="D1024" t="s">
        <v>19</v>
      </c>
      <c r="E1024" t="s">
        <v>11</v>
      </c>
      <c r="F1024">
        <v>4</v>
      </c>
      <c r="G1024" t="s">
        <v>10</v>
      </c>
      <c r="H1024">
        <v>7</v>
      </c>
      <c r="I1024">
        <v>0</v>
      </c>
      <c r="J1024">
        <v>0</v>
      </c>
      <c r="K1024">
        <v>0</v>
      </c>
      <c r="L1024">
        <v>0</v>
      </c>
      <c r="M1024">
        <f t="shared" si="15"/>
        <v>0</v>
      </c>
    </row>
    <row r="1025" spans="1:13" x14ac:dyDescent="0.35">
      <c r="A1025" s="1">
        <v>42794</v>
      </c>
      <c r="B1025">
        <v>0</v>
      </c>
      <c r="C1025" t="s">
        <v>16</v>
      </c>
      <c r="D1025" t="s">
        <v>19</v>
      </c>
      <c r="E1025" t="s">
        <v>12</v>
      </c>
      <c r="F1025">
        <v>7</v>
      </c>
      <c r="G1025" t="s">
        <v>10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f t="shared" si="15"/>
        <v>0</v>
      </c>
    </row>
    <row r="1026" spans="1:13" x14ac:dyDescent="0.35">
      <c r="A1026" s="1">
        <v>42794</v>
      </c>
      <c r="B1026">
        <v>0</v>
      </c>
      <c r="C1026" t="s">
        <v>16</v>
      </c>
      <c r="D1026" t="s">
        <v>19</v>
      </c>
      <c r="E1026" t="s">
        <v>13</v>
      </c>
      <c r="F1026">
        <v>10</v>
      </c>
      <c r="G1026" t="s">
        <v>10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f t="shared" si="15"/>
        <v>0</v>
      </c>
    </row>
    <row r="1027" spans="1:13" x14ac:dyDescent="0.35">
      <c r="A1027" s="1">
        <v>42794</v>
      </c>
      <c r="B1027">
        <v>0</v>
      </c>
      <c r="C1027" t="s">
        <v>16</v>
      </c>
      <c r="D1027" t="s">
        <v>20</v>
      </c>
      <c r="E1027" t="s">
        <v>7</v>
      </c>
      <c r="F1027">
        <v>1</v>
      </c>
      <c r="G1027" t="s">
        <v>10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f t="shared" ref="M1027:M1090" si="16">SUM(I1027:L1027)</f>
        <v>0</v>
      </c>
    </row>
    <row r="1028" spans="1:13" x14ac:dyDescent="0.35">
      <c r="A1028" s="1">
        <v>42794</v>
      </c>
      <c r="B1028">
        <v>0</v>
      </c>
      <c r="C1028" t="s">
        <v>16</v>
      </c>
      <c r="D1028" t="s">
        <v>20</v>
      </c>
      <c r="E1028" t="s">
        <v>11</v>
      </c>
      <c r="F1028">
        <v>4</v>
      </c>
      <c r="G1028" t="s">
        <v>10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f t="shared" si="16"/>
        <v>0</v>
      </c>
    </row>
    <row r="1029" spans="1:13" x14ac:dyDescent="0.35">
      <c r="A1029" s="1">
        <v>42794</v>
      </c>
      <c r="B1029">
        <v>0</v>
      </c>
      <c r="C1029" t="s">
        <v>16</v>
      </c>
      <c r="D1029" t="s">
        <v>20</v>
      </c>
      <c r="E1029" t="s">
        <v>12</v>
      </c>
      <c r="F1029">
        <v>7</v>
      </c>
      <c r="G1029" t="s">
        <v>10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f t="shared" si="16"/>
        <v>0</v>
      </c>
    </row>
    <row r="1030" spans="1:13" x14ac:dyDescent="0.35">
      <c r="A1030" s="1">
        <v>42794</v>
      </c>
      <c r="B1030">
        <v>0</v>
      </c>
      <c r="C1030" t="s">
        <v>16</v>
      </c>
      <c r="D1030" t="s">
        <v>20</v>
      </c>
      <c r="E1030" t="s">
        <v>13</v>
      </c>
      <c r="F1030">
        <v>10</v>
      </c>
      <c r="G1030" t="s">
        <v>10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f t="shared" si="16"/>
        <v>0</v>
      </c>
    </row>
    <row r="1031" spans="1:13" x14ac:dyDescent="0.35">
      <c r="A1031" s="1">
        <v>42794</v>
      </c>
      <c r="B1031">
        <v>0</v>
      </c>
      <c r="C1031" t="s">
        <v>16</v>
      </c>
      <c r="D1031" t="s">
        <v>21</v>
      </c>
      <c r="E1031" t="s">
        <v>7</v>
      </c>
      <c r="F1031">
        <v>1</v>
      </c>
      <c r="G1031" t="s">
        <v>10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f t="shared" si="16"/>
        <v>0</v>
      </c>
    </row>
    <row r="1032" spans="1:13" x14ac:dyDescent="0.35">
      <c r="A1032" s="1">
        <v>42794</v>
      </c>
      <c r="B1032">
        <v>0</v>
      </c>
      <c r="C1032" t="s">
        <v>16</v>
      </c>
      <c r="D1032" t="s">
        <v>21</v>
      </c>
      <c r="E1032" t="s">
        <v>11</v>
      </c>
      <c r="F1032">
        <v>4</v>
      </c>
      <c r="G1032" t="s">
        <v>10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f t="shared" si="16"/>
        <v>0</v>
      </c>
    </row>
    <row r="1033" spans="1:13" x14ac:dyDescent="0.35">
      <c r="A1033" s="1">
        <v>42794</v>
      </c>
      <c r="B1033">
        <v>0</v>
      </c>
      <c r="C1033" t="s">
        <v>16</v>
      </c>
      <c r="D1033" t="s">
        <v>21</v>
      </c>
      <c r="E1033" t="s">
        <v>12</v>
      </c>
      <c r="F1033">
        <v>7</v>
      </c>
      <c r="G1033" t="s">
        <v>10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f t="shared" si="16"/>
        <v>0</v>
      </c>
    </row>
    <row r="1034" spans="1:13" x14ac:dyDescent="0.35">
      <c r="A1034" s="1">
        <v>42794</v>
      </c>
      <c r="B1034">
        <v>0</v>
      </c>
      <c r="C1034" t="s">
        <v>16</v>
      </c>
      <c r="D1034" t="s">
        <v>21</v>
      </c>
      <c r="E1034" t="s">
        <v>13</v>
      </c>
      <c r="F1034">
        <v>10</v>
      </c>
      <c r="G1034" t="s">
        <v>10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f t="shared" si="16"/>
        <v>0</v>
      </c>
    </row>
    <row r="1035" spans="1:13" x14ac:dyDescent="0.35">
      <c r="A1035" s="1">
        <v>42794</v>
      </c>
      <c r="B1035">
        <v>0</v>
      </c>
      <c r="C1035" t="s">
        <v>16</v>
      </c>
      <c r="D1035" t="s">
        <v>22</v>
      </c>
      <c r="E1035" t="s">
        <v>7</v>
      </c>
      <c r="F1035">
        <v>1</v>
      </c>
      <c r="G1035" t="s">
        <v>10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f t="shared" si="16"/>
        <v>0</v>
      </c>
    </row>
    <row r="1036" spans="1:13" x14ac:dyDescent="0.35">
      <c r="A1036" s="1">
        <v>42794</v>
      </c>
      <c r="B1036">
        <v>0</v>
      </c>
      <c r="C1036" t="s">
        <v>16</v>
      </c>
      <c r="D1036" t="s">
        <v>22</v>
      </c>
      <c r="E1036" t="s">
        <v>11</v>
      </c>
      <c r="F1036">
        <v>4</v>
      </c>
      <c r="G1036" t="s">
        <v>10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f t="shared" si="16"/>
        <v>0</v>
      </c>
    </row>
    <row r="1037" spans="1:13" x14ac:dyDescent="0.35">
      <c r="A1037" s="1">
        <v>42794</v>
      </c>
      <c r="B1037">
        <v>0</v>
      </c>
      <c r="C1037" t="s">
        <v>16</v>
      </c>
      <c r="D1037" t="s">
        <v>22</v>
      </c>
      <c r="E1037" t="s">
        <v>12</v>
      </c>
      <c r="F1037">
        <v>7</v>
      </c>
      <c r="G1037" t="s">
        <v>10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f t="shared" si="16"/>
        <v>0</v>
      </c>
    </row>
    <row r="1038" spans="1:13" x14ac:dyDescent="0.35">
      <c r="A1038" s="1">
        <v>42794</v>
      </c>
      <c r="B1038">
        <v>0</v>
      </c>
      <c r="C1038" t="s">
        <v>16</v>
      </c>
      <c r="D1038" t="s">
        <v>22</v>
      </c>
      <c r="E1038" t="s">
        <v>13</v>
      </c>
      <c r="F1038">
        <v>10</v>
      </c>
      <c r="G1038" t="s">
        <v>10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f t="shared" si="16"/>
        <v>0</v>
      </c>
    </row>
    <row r="1039" spans="1:13" x14ac:dyDescent="0.35">
      <c r="A1039" s="1">
        <v>42808</v>
      </c>
      <c r="B1039">
        <v>2</v>
      </c>
      <c r="C1039" t="s">
        <v>16</v>
      </c>
      <c r="D1039" t="s">
        <v>17</v>
      </c>
      <c r="E1039" t="s">
        <v>7</v>
      </c>
      <c r="F1039">
        <v>1</v>
      </c>
      <c r="G1039" t="s">
        <v>10</v>
      </c>
      <c r="H1039">
        <v>0</v>
      </c>
      <c r="I1039">
        <v>1</v>
      </c>
      <c r="J1039">
        <v>0</v>
      </c>
      <c r="K1039">
        <v>0</v>
      </c>
      <c r="L1039">
        <v>0</v>
      </c>
      <c r="M1039">
        <f t="shared" si="16"/>
        <v>1</v>
      </c>
    </row>
    <row r="1040" spans="1:13" x14ac:dyDescent="0.35">
      <c r="A1040" s="1">
        <v>42808</v>
      </c>
      <c r="B1040">
        <v>2</v>
      </c>
      <c r="C1040" t="s">
        <v>16</v>
      </c>
      <c r="D1040" t="s">
        <v>17</v>
      </c>
      <c r="E1040" t="s">
        <v>11</v>
      </c>
      <c r="F1040">
        <v>4</v>
      </c>
      <c r="G1040" t="s">
        <v>10</v>
      </c>
      <c r="H1040">
        <v>0</v>
      </c>
      <c r="I1040">
        <v>0</v>
      </c>
      <c r="J1040">
        <v>1</v>
      </c>
      <c r="K1040">
        <v>0</v>
      </c>
      <c r="L1040">
        <v>0</v>
      </c>
      <c r="M1040">
        <f t="shared" si="16"/>
        <v>1</v>
      </c>
    </row>
    <row r="1041" spans="1:13" x14ac:dyDescent="0.35">
      <c r="A1041" s="1">
        <v>42808</v>
      </c>
      <c r="B1041">
        <v>2</v>
      </c>
      <c r="C1041" t="s">
        <v>16</v>
      </c>
      <c r="D1041" t="s">
        <v>17</v>
      </c>
      <c r="E1041" t="s">
        <v>12</v>
      </c>
      <c r="F1041">
        <v>7</v>
      </c>
      <c r="G1041" t="s">
        <v>10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f t="shared" si="16"/>
        <v>0</v>
      </c>
    </row>
    <row r="1042" spans="1:13" x14ac:dyDescent="0.35">
      <c r="A1042" s="1">
        <v>42808</v>
      </c>
      <c r="B1042">
        <v>2</v>
      </c>
      <c r="C1042" t="s">
        <v>16</v>
      </c>
      <c r="D1042" t="s">
        <v>17</v>
      </c>
      <c r="E1042" t="s">
        <v>13</v>
      </c>
      <c r="F1042">
        <v>10</v>
      </c>
      <c r="G1042" t="s">
        <v>10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f t="shared" si="16"/>
        <v>0</v>
      </c>
    </row>
    <row r="1043" spans="1:13" x14ac:dyDescent="0.35">
      <c r="A1043" s="1">
        <v>42808</v>
      </c>
      <c r="B1043">
        <v>2</v>
      </c>
      <c r="C1043" t="s">
        <v>16</v>
      </c>
      <c r="D1043" t="s">
        <v>18</v>
      </c>
      <c r="E1043" t="s">
        <v>7</v>
      </c>
      <c r="F1043">
        <v>1</v>
      </c>
      <c r="G1043" t="s">
        <v>10</v>
      </c>
      <c r="H1043">
        <v>38</v>
      </c>
      <c r="I1043">
        <v>0</v>
      </c>
      <c r="J1043">
        <v>0</v>
      </c>
      <c r="K1043">
        <v>0</v>
      </c>
      <c r="L1043">
        <v>0</v>
      </c>
      <c r="M1043">
        <f t="shared" si="16"/>
        <v>0</v>
      </c>
    </row>
    <row r="1044" spans="1:13" x14ac:dyDescent="0.35">
      <c r="A1044" s="1">
        <v>42808</v>
      </c>
      <c r="B1044">
        <v>2</v>
      </c>
      <c r="C1044" t="s">
        <v>16</v>
      </c>
      <c r="D1044" t="s">
        <v>18</v>
      </c>
      <c r="E1044" t="s">
        <v>11</v>
      </c>
      <c r="F1044">
        <v>4</v>
      </c>
      <c r="G1044" t="s">
        <v>10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f t="shared" si="16"/>
        <v>0</v>
      </c>
    </row>
    <row r="1045" spans="1:13" x14ac:dyDescent="0.35">
      <c r="A1045" s="1">
        <v>42808</v>
      </c>
      <c r="B1045">
        <v>2</v>
      </c>
      <c r="C1045" t="s">
        <v>16</v>
      </c>
      <c r="D1045" t="s">
        <v>18</v>
      </c>
      <c r="E1045" t="s">
        <v>12</v>
      </c>
      <c r="F1045">
        <v>7</v>
      </c>
      <c r="G1045" t="s">
        <v>10</v>
      </c>
      <c r="H1045">
        <v>5</v>
      </c>
      <c r="I1045">
        <v>0</v>
      </c>
      <c r="J1045">
        <v>0</v>
      </c>
      <c r="K1045">
        <v>0</v>
      </c>
      <c r="L1045">
        <v>0</v>
      </c>
      <c r="M1045">
        <f t="shared" si="16"/>
        <v>0</v>
      </c>
    </row>
    <row r="1046" spans="1:13" x14ac:dyDescent="0.35">
      <c r="A1046" s="1">
        <v>42808</v>
      </c>
      <c r="B1046">
        <v>2</v>
      </c>
      <c r="C1046" t="s">
        <v>16</v>
      </c>
      <c r="D1046" t="s">
        <v>18</v>
      </c>
      <c r="E1046" t="s">
        <v>13</v>
      </c>
      <c r="F1046">
        <v>11</v>
      </c>
      <c r="G1046" t="s">
        <v>10</v>
      </c>
      <c r="H1046">
        <v>13</v>
      </c>
      <c r="I1046">
        <v>0</v>
      </c>
      <c r="J1046">
        <v>0</v>
      </c>
      <c r="K1046">
        <v>0</v>
      </c>
      <c r="L1046">
        <v>0</v>
      </c>
      <c r="M1046">
        <f t="shared" si="16"/>
        <v>0</v>
      </c>
    </row>
    <row r="1047" spans="1:13" x14ac:dyDescent="0.35">
      <c r="A1047" s="1">
        <v>42808</v>
      </c>
      <c r="B1047">
        <v>2</v>
      </c>
      <c r="C1047" t="s">
        <v>16</v>
      </c>
      <c r="D1047" t="s">
        <v>19</v>
      </c>
      <c r="E1047" t="s">
        <v>7</v>
      </c>
      <c r="F1047">
        <v>1</v>
      </c>
      <c r="G1047" t="s">
        <v>10</v>
      </c>
      <c r="H1047">
        <v>34</v>
      </c>
      <c r="I1047">
        <v>0</v>
      </c>
      <c r="J1047">
        <v>0</v>
      </c>
      <c r="K1047">
        <v>0</v>
      </c>
      <c r="L1047">
        <v>0</v>
      </c>
      <c r="M1047">
        <f t="shared" si="16"/>
        <v>0</v>
      </c>
    </row>
    <row r="1048" spans="1:13" x14ac:dyDescent="0.35">
      <c r="A1048" s="1">
        <v>42808</v>
      </c>
      <c r="B1048">
        <v>2</v>
      </c>
      <c r="C1048" t="s">
        <v>16</v>
      </c>
      <c r="D1048" t="s">
        <v>19</v>
      </c>
      <c r="E1048" t="s">
        <v>11</v>
      </c>
      <c r="F1048">
        <v>4</v>
      </c>
      <c r="G1048" t="s">
        <v>10</v>
      </c>
      <c r="H1048">
        <v>99</v>
      </c>
      <c r="I1048">
        <v>2</v>
      </c>
      <c r="J1048">
        <v>0</v>
      </c>
      <c r="K1048">
        <v>0</v>
      </c>
      <c r="L1048">
        <v>0</v>
      </c>
      <c r="M1048">
        <f t="shared" si="16"/>
        <v>2</v>
      </c>
    </row>
    <row r="1049" spans="1:13" x14ac:dyDescent="0.35">
      <c r="A1049" s="1">
        <v>42808</v>
      </c>
      <c r="B1049">
        <v>2</v>
      </c>
      <c r="C1049" t="s">
        <v>16</v>
      </c>
      <c r="D1049" t="s">
        <v>19</v>
      </c>
      <c r="E1049" t="s">
        <v>12</v>
      </c>
      <c r="F1049">
        <v>7</v>
      </c>
      <c r="G1049" t="s">
        <v>10</v>
      </c>
      <c r="H1049">
        <v>5</v>
      </c>
      <c r="I1049">
        <v>0</v>
      </c>
      <c r="J1049">
        <v>0</v>
      </c>
      <c r="K1049">
        <v>0</v>
      </c>
      <c r="L1049">
        <v>0</v>
      </c>
      <c r="M1049">
        <f t="shared" si="16"/>
        <v>0</v>
      </c>
    </row>
    <row r="1050" spans="1:13" x14ac:dyDescent="0.35">
      <c r="A1050" s="1">
        <v>42808</v>
      </c>
      <c r="B1050">
        <v>2</v>
      </c>
      <c r="C1050" t="s">
        <v>16</v>
      </c>
      <c r="D1050" t="s">
        <v>19</v>
      </c>
      <c r="E1050" t="s">
        <v>13</v>
      </c>
      <c r="F1050">
        <v>10</v>
      </c>
      <c r="G1050" t="s">
        <v>10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f t="shared" si="16"/>
        <v>0</v>
      </c>
    </row>
    <row r="1051" spans="1:13" x14ac:dyDescent="0.35">
      <c r="A1051" s="1">
        <v>42808</v>
      </c>
      <c r="B1051">
        <v>2</v>
      </c>
      <c r="C1051" t="s">
        <v>16</v>
      </c>
      <c r="D1051" t="s">
        <v>20</v>
      </c>
      <c r="E1051" t="s">
        <v>7</v>
      </c>
      <c r="F1051">
        <v>1</v>
      </c>
      <c r="G1051" t="s">
        <v>10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f t="shared" si="16"/>
        <v>0</v>
      </c>
    </row>
    <row r="1052" spans="1:13" x14ac:dyDescent="0.35">
      <c r="A1052" s="1">
        <v>42808</v>
      </c>
      <c r="B1052">
        <v>2</v>
      </c>
      <c r="C1052" t="s">
        <v>16</v>
      </c>
      <c r="D1052" t="s">
        <v>20</v>
      </c>
      <c r="E1052" t="s">
        <v>11</v>
      </c>
      <c r="F1052">
        <v>4</v>
      </c>
      <c r="G1052" t="s">
        <v>10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f t="shared" si="16"/>
        <v>0</v>
      </c>
    </row>
    <row r="1053" spans="1:13" x14ac:dyDescent="0.35">
      <c r="A1053" s="1">
        <v>42808</v>
      </c>
      <c r="B1053">
        <v>2</v>
      </c>
      <c r="C1053" t="s">
        <v>16</v>
      </c>
      <c r="D1053" t="s">
        <v>20</v>
      </c>
      <c r="E1053" t="s">
        <v>13</v>
      </c>
      <c r="F1053">
        <v>10</v>
      </c>
      <c r="G1053" t="s">
        <v>10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f t="shared" si="16"/>
        <v>0</v>
      </c>
    </row>
    <row r="1054" spans="1:13" x14ac:dyDescent="0.35">
      <c r="A1054" s="1">
        <v>42808</v>
      </c>
      <c r="B1054">
        <v>2</v>
      </c>
      <c r="C1054" t="s">
        <v>16</v>
      </c>
      <c r="D1054" t="s">
        <v>21</v>
      </c>
      <c r="E1054" t="s">
        <v>7</v>
      </c>
      <c r="F1054">
        <v>1</v>
      </c>
      <c r="G1054" t="s">
        <v>10</v>
      </c>
      <c r="H1054">
        <v>25</v>
      </c>
      <c r="I1054">
        <v>0</v>
      </c>
      <c r="J1054">
        <v>0</v>
      </c>
      <c r="K1054">
        <v>0</v>
      </c>
      <c r="L1054">
        <v>0</v>
      </c>
      <c r="M1054">
        <f t="shared" si="16"/>
        <v>0</v>
      </c>
    </row>
    <row r="1055" spans="1:13" x14ac:dyDescent="0.35">
      <c r="A1055" s="1">
        <v>42808</v>
      </c>
      <c r="B1055">
        <v>2</v>
      </c>
      <c r="C1055" t="s">
        <v>16</v>
      </c>
      <c r="D1055" t="s">
        <v>21</v>
      </c>
      <c r="E1055" t="s">
        <v>11</v>
      </c>
      <c r="F1055">
        <v>4</v>
      </c>
      <c r="G1055" t="s">
        <v>10</v>
      </c>
      <c r="H1055">
        <v>25</v>
      </c>
      <c r="I1055">
        <v>0</v>
      </c>
      <c r="J1055">
        <v>0</v>
      </c>
      <c r="K1055">
        <v>0</v>
      </c>
      <c r="L1055">
        <v>0</v>
      </c>
      <c r="M1055">
        <f t="shared" si="16"/>
        <v>0</v>
      </c>
    </row>
    <row r="1056" spans="1:13" x14ac:dyDescent="0.35">
      <c r="A1056" s="1">
        <v>42808</v>
      </c>
      <c r="B1056">
        <v>2</v>
      </c>
      <c r="C1056" t="s">
        <v>16</v>
      </c>
      <c r="D1056" t="s">
        <v>21</v>
      </c>
      <c r="E1056" t="s">
        <v>12</v>
      </c>
      <c r="F1056">
        <v>7</v>
      </c>
      <c r="G1056" t="s">
        <v>10</v>
      </c>
      <c r="H1056">
        <v>5</v>
      </c>
      <c r="I1056">
        <v>0</v>
      </c>
      <c r="J1056">
        <v>0</v>
      </c>
      <c r="K1056">
        <v>0</v>
      </c>
      <c r="L1056">
        <v>0</v>
      </c>
      <c r="M1056">
        <f t="shared" si="16"/>
        <v>0</v>
      </c>
    </row>
    <row r="1057" spans="1:13" x14ac:dyDescent="0.35">
      <c r="A1057" s="1">
        <v>42808</v>
      </c>
      <c r="B1057">
        <v>2</v>
      </c>
      <c r="C1057" t="s">
        <v>16</v>
      </c>
      <c r="D1057" t="s">
        <v>21</v>
      </c>
      <c r="E1057" t="s">
        <v>13</v>
      </c>
      <c r="F1057">
        <v>10</v>
      </c>
      <c r="G1057" t="s">
        <v>10</v>
      </c>
      <c r="H1057">
        <v>4</v>
      </c>
      <c r="I1057">
        <v>0</v>
      </c>
      <c r="J1057">
        <v>0</v>
      </c>
      <c r="K1057">
        <v>0</v>
      </c>
      <c r="L1057">
        <v>0</v>
      </c>
      <c r="M1057">
        <f t="shared" si="16"/>
        <v>0</v>
      </c>
    </row>
    <row r="1058" spans="1:13" x14ac:dyDescent="0.35">
      <c r="A1058" s="1">
        <v>42808</v>
      </c>
      <c r="B1058">
        <v>2</v>
      </c>
      <c r="C1058" t="s">
        <v>16</v>
      </c>
      <c r="D1058" t="s">
        <v>22</v>
      </c>
      <c r="E1058" t="s">
        <v>7</v>
      </c>
      <c r="F1058">
        <v>1</v>
      </c>
      <c r="G1058" t="s">
        <v>10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f t="shared" si="16"/>
        <v>0</v>
      </c>
    </row>
    <row r="1059" spans="1:13" x14ac:dyDescent="0.35">
      <c r="A1059" s="1">
        <v>42808</v>
      </c>
      <c r="B1059">
        <v>2</v>
      </c>
      <c r="C1059" t="s">
        <v>16</v>
      </c>
      <c r="D1059" t="s">
        <v>22</v>
      </c>
      <c r="E1059" t="s">
        <v>11</v>
      </c>
      <c r="F1059">
        <v>4</v>
      </c>
      <c r="G1059" t="s">
        <v>10</v>
      </c>
      <c r="H1059">
        <v>52</v>
      </c>
      <c r="I1059">
        <v>0</v>
      </c>
      <c r="J1059">
        <v>0</v>
      </c>
      <c r="K1059">
        <v>0</v>
      </c>
      <c r="L1059">
        <v>0</v>
      </c>
      <c r="M1059">
        <f t="shared" si="16"/>
        <v>0</v>
      </c>
    </row>
    <row r="1060" spans="1:13" x14ac:dyDescent="0.35">
      <c r="A1060" s="1">
        <v>42808</v>
      </c>
      <c r="B1060">
        <v>2</v>
      </c>
      <c r="C1060" t="s">
        <v>16</v>
      </c>
      <c r="D1060" t="s">
        <v>22</v>
      </c>
      <c r="E1060" t="s">
        <v>12</v>
      </c>
      <c r="F1060">
        <v>7</v>
      </c>
      <c r="G1060" t="s">
        <v>10</v>
      </c>
      <c r="H1060">
        <v>9</v>
      </c>
      <c r="I1060">
        <v>0</v>
      </c>
      <c r="J1060">
        <v>0</v>
      </c>
      <c r="K1060">
        <v>0</v>
      </c>
      <c r="L1060">
        <v>0</v>
      </c>
      <c r="M1060">
        <f t="shared" si="16"/>
        <v>0</v>
      </c>
    </row>
    <row r="1061" spans="1:13" x14ac:dyDescent="0.35">
      <c r="A1061" s="1">
        <v>42808</v>
      </c>
      <c r="B1061">
        <v>2</v>
      </c>
      <c r="C1061" t="s">
        <v>16</v>
      </c>
      <c r="D1061" t="s">
        <v>22</v>
      </c>
      <c r="E1061" t="s">
        <v>13</v>
      </c>
      <c r="F1061">
        <v>10</v>
      </c>
      <c r="G1061" t="s">
        <v>10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f t="shared" si="16"/>
        <v>0</v>
      </c>
    </row>
    <row r="1062" spans="1:13" x14ac:dyDescent="0.35">
      <c r="A1062" s="1">
        <v>42822</v>
      </c>
      <c r="B1062">
        <v>4</v>
      </c>
      <c r="C1062" t="s">
        <v>16</v>
      </c>
      <c r="D1062" t="s">
        <v>17</v>
      </c>
      <c r="E1062" t="s">
        <v>7</v>
      </c>
      <c r="F1062">
        <v>1</v>
      </c>
      <c r="G1062" t="s">
        <v>10</v>
      </c>
      <c r="H1062">
        <v>0</v>
      </c>
      <c r="I1062">
        <v>1</v>
      </c>
      <c r="J1062">
        <v>0</v>
      </c>
      <c r="K1062">
        <v>0</v>
      </c>
      <c r="L1062">
        <v>0</v>
      </c>
      <c r="M1062">
        <f t="shared" si="16"/>
        <v>1</v>
      </c>
    </row>
    <row r="1063" spans="1:13" x14ac:dyDescent="0.35">
      <c r="A1063" s="1">
        <v>42822</v>
      </c>
      <c r="B1063">
        <v>4</v>
      </c>
      <c r="C1063" t="s">
        <v>16</v>
      </c>
      <c r="D1063" t="s">
        <v>17</v>
      </c>
      <c r="E1063" t="s">
        <v>11</v>
      </c>
      <c r="F1063">
        <v>4</v>
      </c>
      <c r="G1063" t="s">
        <v>10</v>
      </c>
      <c r="H1063">
        <v>0</v>
      </c>
      <c r="I1063">
        <v>0</v>
      </c>
      <c r="J1063">
        <v>0</v>
      </c>
      <c r="K1063">
        <v>1</v>
      </c>
      <c r="L1063">
        <v>0</v>
      </c>
      <c r="M1063">
        <f t="shared" si="16"/>
        <v>1</v>
      </c>
    </row>
    <row r="1064" spans="1:13" x14ac:dyDescent="0.35">
      <c r="A1064" s="1">
        <v>42822</v>
      </c>
      <c r="B1064">
        <v>4</v>
      </c>
      <c r="C1064" t="s">
        <v>16</v>
      </c>
      <c r="D1064" t="s">
        <v>17</v>
      </c>
      <c r="E1064" t="s">
        <v>12</v>
      </c>
      <c r="F1064">
        <v>7</v>
      </c>
      <c r="G1064" t="s">
        <v>10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f t="shared" si="16"/>
        <v>0</v>
      </c>
    </row>
    <row r="1065" spans="1:13" x14ac:dyDescent="0.35">
      <c r="A1065" s="1">
        <v>42822</v>
      </c>
      <c r="B1065">
        <v>4</v>
      </c>
      <c r="C1065" t="s">
        <v>16</v>
      </c>
      <c r="D1065" t="s">
        <v>17</v>
      </c>
      <c r="E1065" t="s">
        <v>13</v>
      </c>
      <c r="F1065">
        <v>10</v>
      </c>
      <c r="G1065" t="s">
        <v>10</v>
      </c>
      <c r="H1065">
        <v>0</v>
      </c>
      <c r="I1065">
        <v>2</v>
      </c>
      <c r="J1065">
        <v>0</v>
      </c>
      <c r="K1065">
        <v>0</v>
      </c>
      <c r="L1065">
        <v>0</v>
      </c>
      <c r="M1065">
        <f t="shared" si="16"/>
        <v>2</v>
      </c>
    </row>
    <row r="1066" spans="1:13" x14ac:dyDescent="0.35">
      <c r="A1066" s="1">
        <v>42822</v>
      </c>
      <c r="B1066">
        <v>4</v>
      </c>
      <c r="C1066" t="s">
        <v>16</v>
      </c>
      <c r="D1066" t="s">
        <v>18</v>
      </c>
      <c r="E1066" t="s">
        <v>7</v>
      </c>
      <c r="F1066">
        <v>1</v>
      </c>
      <c r="G1066" t="s">
        <v>10</v>
      </c>
      <c r="H1066">
        <v>0</v>
      </c>
      <c r="I1066">
        <v>6</v>
      </c>
      <c r="J1066">
        <v>0</v>
      </c>
      <c r="K1066">
        <v>0</v>
      </c>
      <c r="L1066">
        <v>0</v>
      </c>
      <c r="M1066">
        <f t="shared" si="16"/>
        <v>6</v>
      </c>
    </row>
    <row r="1067" spans="1:13" x14ac:dyDescent="0.35">
      <c r="A1067" s="1">
        <v>42822</v>
      </c>
      <c r="B1067">
        <v>4</v>
      </c>
      <c r="C1067" t="s">
        <v>16</v>
      </c>
      <c r="D1067" t="s">
        <v>18</v>
      </c>
      <c r="E1067" t="s">
        <v>11</v>
      </c>
      <c r="F1067">
        <v>4</v>
      </c>
      <c r="G1067" t="s">
        <v>10</v>
      </c>
      <c r="H1067">
        <v>0</v>
      </c>
      <c r="I1067">
        <v>9</v>
      </c>
      <c r="J1067">
        <v>0</v>
      </c>
      <c r="K1067">
        <v>0</v>
      </c>
      <c r="L1067">
        <v>0</v>
      </c>
      <c r="M1067">
        <f t="shared" si="16"/>
        <v>9</v>
      </c>
    </row>
    <row r="1068" spans="1:13" x14ac:dyDescent="0.35">
      <c r="A1068" s="1">
        <v>42822</v>
      </c>
      <c r="B1068">
        <v>4</v>
      </c>
      <c r="C1068" t="s">
        <v>16</v>
      </c>
      <c r="D1068" t="s">
        <v>18</v>
      </c>
      <c r="E1068" t="s">
        <v>12</v>
      </c>
      <c r="F1068">
        <v>7</v>
      </c>
      <c r="G1068" t="s">
        <v>10</v>
      </c>
      <c r="H1068">
        <v>0</v>
      </c>
      <c r="I1068">
        <v>3</v>
      </c>
      <c r="J1068">
        <v>0</v>
      </c>
      <c r="K1068">
        <v>0</v>
      </c>
      <c r="L1068">
        <v>0</v>
      </c>
      <c r="M1068">
        <f t="shared" si="16"/>
        <v>3</v>
      </c>
    </row>
    <row r="1069" spans="1:13" x14ac:dyDescent="0.35">
      <c r="A1069" s="1">
        <v>42822</v>
      </c>
      <c r="B1069">
        <v>4</v>
      </c>
      <c r="C1069" t="s">
        <v>16</v>
      </c>
      <c r="D1069" t="s">
        <v>18</v>
      </c>
      <c r="E1069" t="s">
        <v>13</v>
      </c>
      <c r="F1069">
        <v>11</v>
      </c>
      <c r="G1069" t="s">
        <v>10</v>
      </c>
      <c r="H1069">
        <v>0</v>
      </c>
      <c r="I1069">
        <v>9</v>
      </c>
      <c r="J1069">
        <v>0</v>
      </c>
      <c r="K1069">
        <v>0</v>
      </c>
      <c r="L1069">
        <v>0</v>
      </c>
      <c r="M1069">
        <f t="shared" si="16"/>
        <v>9</v>
      </c>
    </row>
    <row r="1070" spans="1:13" x14ac:dyDescent="0.35">
      <c r="A1070" s="1">
        <v>42822</v>
      </c>
      <c r="B1070">
        <v>4</v>
      </c>
      <c r="C1070" t="s">
        <v>16</v>
      </c>
      <c r="D1070" t="s">
        <v>19</v>
      </c>
      <c r="E1070" t="s">
        <v>7</v>
      </c>
      <c r="F1070">
        <v>1</v>
      </c>
      <c r="G1070" t="s">
        <v>10</v>
      </c>
      <c r="H1070">
        <v>0</v>
      </c>
      <c r="I1070">
        <v>27</v>
      </c>
      <c r="J1070">
        <v>0</v>
      </c>
      <c r="K1070">
        <v>0</v>
      </c>
      <c r="L1070">
        <v>0</v>
      </c>
      <c r="M1070">
        <f t="shared" si="16"/>
        <v>27</v>
      </c>
    </row>
    <row r="1071" spans="1:13" x14ac:dyDescent="0.35">
      <c r="A1071" s="1">
        <v>42822</v>
      </c>
      <c r="B1071">
        <v>4</v>
      </c>
      <c r="C1071" t="s">
        <v>16</v>
      </c>
      <c r="D1071" t="s">
        <v>19</v>
      </c>
      <c r="E1071" t="s">
        <v>11</v>
      </c>
      <c r="F1071">
        <v>4</v>
      </c>
      <c r="G1071" t="s">
        <v>10</v>
      </c>
      <c r="H1071">
        <v>0</v>
      </c>
      <c r="I1071">
        <v>53</v>
      </c>
      <c r="J1071">
        <v>0</v>
      </c>
      <c r="K1071">
        <v>0</v>
      </c>
      <c r="L1071">
        <v>0</v>
      </c>
      <c r="M1071">
        <f t="shared" si="16"/>
        <v>53</v>
      </c>
    </row>
    <row r="1072" spans="1:13" x14ac:dyDescent="0.35">
      <c r="A1072" s="1">
        <v>42822</v>
      </c>
      <c r="B1072">
        <v>4</v>
      </c>
      <c r="C1072" t="s">
        <v>16</v>
      </c>
      <c r="D1072" t="s">
        <v>19</v>
      </c>
      <c r="E1072" t="s">
        <v>12</v>
      </c>
      <c r="F1072">
        <v>7</v>
      </c>
      <c r="G1072" t="s">
        <v>10</v>
      </c>
      <c r="H1072">
        <v>0</v>
      </c>
      <c r="I1072">
        <v>22</v>
      </c>
      <c r="J1072">
        <v>0</v>
      </c>
      <c r="K1072">
        <v>0</v>
      </c>
      <c r="L1072">
        <v>0</v>
      </c>
      <c r="M1072">
        <f t="shared" si="16"/>
        <v>22</v>
      </c>
    </row>
    <row r="1073" spans="1:13" x14ac:dyDescent="0.35">
      <c r="A1073" s="1">
        <v>42822</v>
      </c>
      <c r="B1073">
        <v>4</v>
      </c>
      <c r="C1073" t="s">
        <v>16</v>
      </c>
      <c r="D1073" t="s">
        <v>19</v>
      </c>
      <c r="E1073" t="s">
        <v>13</v>
      </c>
      <c r="F1073">
        <v>10</v>
      </c>
      <c r="G1073" t="s">
        <v>10</v>
      </c>
      <c r="H1073">
        <v>0</v>
      </c>
      <c r="I1073">
        <v>28</v>
      </c>
      <c r="J1073">
        <v>0</v>
      </c>
      <c r="K1073">
        <v>0</v>
      </c>
      <c r="L1073">
        <v>0</v>
      </c>
      <c r="M1073">
        <f t="shared" si="16"/>
        <v>28</v>
      </c>
    </row>
    <row r="1074" spans="1:13" x14ac:dyDescent="0.35">
      <c r="A1074" s="1">
        <v>42822</v>
      </c>
      <c r="B1074">
        <v>4</v>
      </c>
      <c r="C1074" t="s">
        <v>16</v>
      </c>
      <c r="D1074" t="s">
        <v>20</v>
      </c>
      <c r="E1074" t="s">
        <v>11</v>
      </c>
      <c r="F1074">
        <v>4</v>
      </c>
      <c r="G1074" t="s">
        <v>10</v>
      </c>
      <c r="H1074">
        <v>0</v>
      </c>
      <c r="I1074">
        <v>17</v>
      </c>
      <c r="J1074">
        <v>0</v>
      </c>
      <c r="K1074">
        <v>0</v>
      </c>
      <c r="L1074">
        <v>0</v>
      </c>
      <c r="M1074">
        <f t="shared" si="16"/>
        <v>17</v>
      </c>
    </row>
    <row r="1075" spans="1:13" x14ac:dyDescent="0.35">
      <c r="A1075" s="1">
        <v>42822</v>
      </c>
      <c r="B1075">
        <v>4</v>
      </c>
      <c r="C1075" t="s">
        <v>16</v>
      </c>
      <c r="D1075" t="s">
        <v>20</v>
      </c>
      <c r="E1075" t="s">
        <v>13</v>
      </c>
      <c r="F1075">
        <v>10</v>
      </c>
      <c r="G1075" t="s">
        <v>10</v>
      </c>
      <c r="H1075">
        <v>0</v>
      </c>
      <c r="I1075">
        <v>13</v>
      </c>
      <c r="J1075">
        <v>0</v>
      </c>
      <c r="K1075">
        <v>0</v>
      </c>
      <c r="L1075">
        <v>0</v>
      </c>
      <c r="M1075">
        <f t="shared" si="16"/>
        <v>13</v>
      </c>
    </row>
    <row r="1076" spans="1:13" x14ac:dyDescent="0.35">
      <c r="A1076" s="1">
        <v>42822</v>
      </c>
      <c r="B1076">
        <v>4</v>
      </c>
      <c r="C1076" t="s">
        <v>16</v>
      </c>
      <c r="D1076" t="s">
        <v>21</v>
      </c>
      <c r="E1076" t="s">
        <v>7</v>
      </c>
      <c r="F1076">
        <v>1</v>
      </c>
      <c r="G1076" t="s">
        <v>10</v>
      </c>
      <c r="H1076">
        <v>0</v>
      </c>
      <c r="I1076">
        <v>4</v>
      </c>
      <c r="J1076">
        <v>0</v>
      </c>
      <c r="K1076">
        <v>0</v>
      </c>
      <c r="L1076">
        <v>0</v>
      </c>
      <c r="M1076">
        <f t="shared" si="16"/>
        <v>4</v>
      </c>
    </row>
    <row r="1077" spans="1:13" x14ac:dyDescent="0.35">
      <c r="A1077" s="1">
        <v>42822</v>
      </c>
      <c r="B1077">
        <v>4</v>
      </c>
      <c r="C1077" t="s">
        <v>16</v>
      </c>
      <c r="D1077" t="s">
        <v>21</v>
      </c>
      <c r="E1077" t="s">
        <v>11</v>
      </c>
      <c r="F1077">
        <v>4</v>
      </c>
      <c r="G1077" t="s">
        <v>10</v>
      </c>
      <c r="H1077">
        <v>0</v>
      </c>
      <c r="I1077">
        <v>10</v>
      </c>
      <c r="J1077">
        <v>0</v>
      </c>
      <c r="K1077">
        <v>0</v>
      </c>
      <c r="L1077">
        <v>0</v>
      </c>
      <c r="M1077">
        <f t="shared" si="16"/>
        <v>10</v>
      </c>
    </row>
    <row r="1078" spans="1:13" x14ac:dyDescent="0.35">
      <c r="A1078" s="1">
        <v>42822</v>
      </c>
      <c r="B1078">
        <v>4</v>
      </c>
      <c r="C1078" t="s">
        <v>16</v>
      </c>
      <c r="D1078" t="s">
        <v>21</v>
      </c>
      <c r="E1078" t="s">
        <v>12</v>
      </c>
      <c r="F1078">
        <v>7</v>
      </c>
      <c r="G1078" t="s">
        <v>10</v>
      </c>
      <c r="H1078">
        <v>0</v>
      </c>
      <c r="I1078">
        <v>1</v>
      </c>
      <c r="J1078">
        <v>0</v>
      </c>
      <c r="K1078">
        <v>0</v>
      </c>
      <c r="L1078">
        <v>0</v>
      </c>
      <c r="M1078">
        <f t="shared" si="16"/>
        <v>1</v>
      </c>
    </row>
    <row r="1079" spans="1:13" x14ac:dyDescent="0.35">
      <c r="A1079" s="1">
        <v>42822</v>
      </c>
      <c r="B1079">
        <v>4</v>
      </c>
      <c r="C1079" t="s">
        <v>16</v>
      </c>
      <c r="D1079" t="s">
        <v>21</v>
      </c>
      <c r="E1079" t="s">
        <v>13</v>
      </c>
      <c r="F1079">
        <v>10</v>
      </c>
      <c r="G1079" t="s">
        <v>10</v>
      </c>
      <c r="H1079">
        <v>0</v>
      </c>
      <c r="I1079">
        <v>4</v>
      </c>
      <c r="J1079">
        <v>0</v>
      </c>
      <c r="K1079">
        <v>0</v>
      </c>
      <c r="L1079">
        <v>0</v>
      </c>
      <c r="M1079">
        <f t="shared" si="16"/>
        <v>4</v>
      </c>
    </row>
    <row r="1080" spans="1:13" x14ac:dyDescent="0.35">
      <c r="A1080" s="1">
        <v>42822</v>
      </c>
      <c r="B1080">
        <v>4</v>
      </c>
      <c r="C1080" t="s">
        <v>16</v>
      </c>
      <c r="D1080" t="s">
        <v>22</v>
      </c>
      <c r="E1080" t="s">
        <v>7</v>
      </c>
      <c r="F1080">
        <v>1</v>
      </c>
      <c r="G1080" t="s">
        <v>10</v>
      </c>
      <c r="H1080">
        <v>0</v>
      </c>
      <c r="I1080">
        <v>1</v>
      </c>
      <c r="J1080">
        <v>0</v>
      </c>
      <c r="K1080">
        <v>0</v>
      </c>
      <c r="L1080">
        <v>0</v>
      </c>
      <c r="M1080">
        <f t="shared" si="16"/>
        <v>1</v>
      </c>
    </row>
    <row r="1081" spans="1:13" x14ac:dyDescent="0.35">
      <c r="A1081" s="1">
        <v>42822</v>
      </c>
      <c r="B1081">
        <v>4</v>
      </c>
      <c r="C1081" t="s">
        <v>16</v>
      </c>
      <c r="D1081" t="s">
        <v>22</v>
      </c>
      <c r="E1081" t="s">
        <v>11</v>
      </c>
      <c r="F1081">
        <v>4</v>
      </c>
      <c r="G1081" t="s">
        <v>10</v>
      </c>
      <c r="H1081">
        <v>0</v>
      </c>
      <c r="I1081">
        <v>15</v>
      </c>
      <c r="J1081">
        <v>0</v>
      </c>
      <c r="K1081">
        <v>0</v>
      </c>
      <c r="L1081">
        <v>0</v>
      </c>
      <c r="M1081">
        <f t="shared" si="16"/>
        <v>15</v>
      </c>
    </row>
    <row r="1082" spans="1:13" x14ac:dyDescent="0.35">
      <c r="A1082" s="1">
        <v>42822</v>
      </c>
      <c r="B1082">
        <v>4</v>
      </c>
      <c r="C1082" t="s">
        <v>16</v>
      </c>
      <c r="D1082" t="s">
        <v>22</v>
      </c>
      <c r="E1082" t="s">
        <v>12</v>
      </c>
      <c r="F1082">
        <v>7</v>
      </c>
      <c r="G1082" t="s">
        <v>10</v>
      </c>
      <c r="H1082">
        <v>9</v>
      </c>
      <c r="I1082">
        <v>6</v>
      </c>
      <c r="J1082">
        <v>0</v>
      </c>
      <c r="K1082">
        <v>0</v>
      </c>
      <c r="L1082">
        <v>0</v>
      </c>
      <c r="M1082">
        <f t="shared" si="16"/>
        <v>6</v>
      </c>
    </row>
    <row r="1083" spans="1:13" x14ac:dyDescent="0.35">
      <c r="A1083" s="1">
        <v>42822</v>
      </c>
      <c r="B1083">
        <v>4</v>
      </c>
      <c r="C1083" t="s">
        <v>16</v>
      </c>
      <c r="D1083" t="s">
        <v>22</v>
      </c>
      <c r="E1083" t="s">
        <v>13</v>
      </c>
      <c r="F1083">
        <v>10</v>
      </c>
      <c r="G1083" t="s">
        <v>10</v>
      </c>
      <c r="H1083">
        <v>0</v>
      </c>
      <c r="I1083">
        <v>1</v>
      </c>
      <c r="J1083">
        <v>0</v>
      </c>
      <c r="K1083">
        <v>0</v>
      </c>
      <c r="L1083">
        <v>0</v>
      </c>
      <c r="M1083">
        <f t="shared" si="16"/>
        <v>1</v>
      </c>
    </row>
    <row r="1084" spans="1:13" x14ac:dyDescent="0.35">
      <c r="A1084" s="1">
        <v>42849</v>
      </c>
      <c r="B1084">
        <v>8</v>
      </c>
      <c r="C1084" t="s">
        <v>16</v>
      </c>
      <c r="D1084" t="s">
        <v>17</v>
      </c>
      <c r="E1084" t="s">
        <v>7</v>
      </c>
      <c r="F1084">
        <v>1</v>
      </c>
      <c r="G1084" t="s">
        <v>10</v>
      </c>
      <c r="H1084">
        <v>0</v>
      </c>
      <c r="I1084">
        <v>2</v>
      </c>
      <c r="J1084">
        <v>0</v>
      </c>
      <c r="K1084">
        <v>0</v>
      </c>
      <c r="L1084">
        <v>0</v>
      </c>
      <c r="M1084">
        <f t="shared" si="16"/>
        <v>2</v>
      </c>
    </row>
    <row r="1085" spans="1:13" x14ac:dyDescent="0.35">
      <c r="A1085" s="1">
        <v>42849</v>
      </c>
      <c r="B1085">
        <v>8</v>
      </c>
      <c r="C1085" t="s">
        <v>16</v>
      </c>
      <c r="D1085" t="s">
        <v>17</v>
      </c>
      <c r="E1085" t="s">
        <v>12</v>
      </c>
      <c r="F1085">
        <v>7</v>
      </c>
      <c r="G1085" t="s">
        <v>10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f t="shared" si="16"/>
        <v>0</v>
      </c>
    </row>
    <row r="1086" spans="1:13" x14ac:dyDescent="0.35">
      <c r="A1086" s="1">
        <v>42849</v>
      </c>
      <c r="B1086">
        <v>8</v>
      </c>
      <c r="C1086" t="s">
        <v>16</v>
      </c>
      <c r="D1086" t="s">
        <v>17</v>
      </c>
      <c r="E1086" t="s">
        <v>13</v>
      </c>
      <c r="F1086">
        <v>10</v>
      </c>
      <c r="G1086" t="s">
        <v>10</v>
      </c>
      <c r="H1086">
        <v>0</v>
      </c>
      <c r="I1086">
        <v>2</v>
      </c>
      <c r="J1086">
        <v>0</v>
      </c>
      <c r="K1086">
        <v>0</v>
      </c>
      <c r="L1086">
        <v>0</v>
      </c>
      <c r="M1086">
        <f t="shared" si="16"/>
        <v>2</v>
      </c>
    </row>
    <row r="1087" spans="1:13" x14ac:dyDescent="0.35">
      <c r="A1087" s="1">
        <v>42849</v>
      </c>
      <c r="B1087">
        <v>8</v>
      </c>
      <c r="C1087" t="s">
        <v>16</v>
      </c>
      <c r="D1087" t="s">
        <v>18</v>
      </c>
      <c r="E1087" t="s">
        <v>7</v>
      </c>
      <c r="F1087">
        <v>1</v>
      </c>
      <c r="G1087" t="s">
        <v>10</v>
      </c>
      <c r="H1087">
        <v>0</v>
      </c>
      <c r="I1087">
        <v>40</v>
      </c>
      <c r="J1087">
        <v>1</v>
      </c>
      <c r="K1087">
        <v>0</v>
      </c>
      <c r="L1087">
        <v>0</v>
      </c>
      <c r="M1087">
        <f t="shared" si="16"/>
        <v>41</v>
      </c>
    </row>
    <row r="1088" spans="1:13" x14ac:dyDescent="0.35">
      <c r="A1088" s="1">
        <v>42849</v>
      </c>
      <c r="B1088">
        <v>8</v>
      </c>
      <c r="C1088" t="s">
        <v>16</v>
      </c>
      <c r="D1088" t="s">
        <v>18</v>
      </c>
      <c r="E1088" t="s">
        <v>11</v>
      </c>
      <c r="F1088">
        <v>4</v>
      </c>
      <c r="G1088" t="s">
        <v>10</v>
      </c>
      <c r="H1088">
        <v>0</v>
      </c>
      <c r="I1088">
        <v>36</v>
      </c>
      <c r="J1088">
        <v>0</v>
      </c>
      <c r="K1088">
        <v>0</v>
      </c>
      <c r="L1088">
        <v>0</v>
      </c>
      <c r="M1088">
        <f t="shared" si="16"/>
        <v>36</v>
      </c>
    </row>
    <row r="1089" spans="1:13" x14ac:dyDescent="0.35">
      <c r="A1089" s="1">
        <v>42849</v>
      </c>
      <c r="B1089">
        <v>8</v>
      </c>
      <c r="C1089" t="s">
        <v>16</v>
      </c>
      <c r="D1089" t="s">
        <v>18</v>
      </c>
      <c r="E1089" t="s">
        <v>12</v>
      </c>
      <c r="F1089">
        <v>7</v>
      </c>
      <c r="G1089" t="s">
        <v>10</v>
      </c>
      <c r="H1089">
        <v>0</v>
      </c>
      <c r="I1089">
        <v>10</v>
      </c>
      <c r="J1089">
        <v>0</v>
      </c>
      <c r="K1089">
        <v>0</v>
      </c>
      <c r="L1089">
        <v>0</v>
      </c>
      <c r="M1089">
        <f t="shared" si="16"/>
        <v>10</v>
      </c>
    </row>
    <row r="1090" spans="1:13" x14ac:dyDescent="0.35">
      <c r="A1090" s="1">
        <v>42849</v>
      </c>
      <c r="B1090">
        <v>8</v>
      </c>
      <c r="C1090" t="s">
        <v>16</v>
      </c>
      <c r="D1090" t="s">
        <v>18</v>
      </c>
      <c r="E1090" t="s">
        <v>13</v>
      </c>
      <c r="F1090">
        <v>11</v>
      </c>
      <c r="G1090" t="s">
        <v>10</v>
      </c>
      <c r="H1090">
        <v>0</v>
      </c>
      <c r="I1090">
        <v>23</v>
      </c>
      <c r="J1090">
        <v>0</v>
      </c>
      <c r="K1090">
        <v>0</v>
      </c>
      <c r="L1090">
        <v>0</v>
      </c>
      <c r="M1090">
        <f t="shared" si="16"/>
        <v>23</v>
      </c>
    </row>
    <row r="1091" spans="1:13" x14ac:dyDescent="0.35">
      <c r="A1091" s="1">
        <v>42849</v>
      </c>
      <c r="B1091">
        <v>8</v>
      </c>
      <c r="C1091" t="s">
        <v>16</v>
      </c>
      <c r="D1091" t="s">
        <v>19</v>
      </c>
      <c r="E1091" t="s">
        <v>7</v>
      </c>
      <c r="F1091">
        <v>1</v>
      </c>
      <c r="G1091" t="s">
        <v>10</v>
      </c>
      <c r="H1091">
        <v>0</v>
      </c>
      <c r="I1091">
        <v>30</v>
      </c>
      <c r="J1091">
        <v>17</v>
      </c>
      <c r="K1091">
        <v>1</v>
      </c>
      <c r="L1091">
        <v>0</v>
      </c>
      <c r="M1091">
        <f t="shared" ref="M1091:M1154" si="17">SUM(I1091:L1091)</f>
        <v>48</v>
      </c>
    </row>
    <row r="1092" spans="1:13" x14ac:dyDescent="0.35">
      <c r="A1092" s="1">
        <v>42849</v>
      </c>
      <c r="B1092">
        <v>8</v>
      </c>
      <c r="C1092" t="s">
        <v>16</v>
      </c>
      <c r="D1092" t="s">
        <v>19</v>
      </c>
      <c r="E1092" t="s">
        <v>11</v>
      </c>
      <c r="F1092">
        <v>4</v>
      </c>
      <c r="G1092" t="s">
        <v>10</v>
      </c>
      <c r="H1092">
        <v>0</v>
      </c>
      <c r="I1092">
        <v>103</v>
      </c>
      <c r="J1092">
        <v>10</v>
      </c>
      <c r="K1092">
        <v>0</v>
      </c>
      <c r="L1092">
        <v>0</v>
      </c>
      <c r="M1092">
        <f t="shared" si="17"/>
        <v>113</v>
      </c>
    </row>
    <row r="1093" spans="1:13" x14ac:dyDescent="0.35">
      <c r="A1093" s="1">
        <v>42849</v>
      </c>
      <c r="B1093">
        <v>8</v>
      </c>
      <c r="C1093" t="s">
        <v>16</v>
      </c>
      <c r="D1093" t="s">
        <v>19</v>
      </c>
      <c r="E1093" t="s">
        <v>12</v>
      </c>
      <c r="F1093">
        <v>7</v>
      </c>
      <c r="G1093" t="s">
        <v>10</v>
      </c>
      <c r="H1093">
        <v>0</v>
      </c>
      <c r="I1093">
        <v>22</v>
      </c>
      <c r="J1093">
        <v>0</v>
      </c>
      <c r="K1093">
        <v>0</v>
      </c>
      <c r="L1093">
        <v>0</v>
      </c>
      <c r="M1093">
        <f t="shared" si="17"/>
        <v>22</v>
      </c>
    </row>
    <row r="1094" spans="1:13" x14ac:dyDescent="0.35">
      <c r="A1094" s="1">
        <v>42849</v>
      </c>
      <c r="B1094">
        <v>8</v>
      </c>
      <c r="C1094" t="s">
        <v>16</v>
      </c>
      <c r="D1094" t="s">
        <v>19</v>
      </c>
      <c r="E1094" t="s">
        <v>13</v>
      </c>
      <c r="F1094">
        <v>10</v>
      </c>
      <c r="G1094" t="s">
        <v>10</v>
      </c>
      <c r="H1094">
        <v>0</v>
      </c>
      <c r="I1094">
        <v>42</v>
      </c>
      <c r="J1094">
        <v>7</v>
      </c>
      <c r="K1094">
        <v>0</v>
      </c>
      <c r="L1094">
        <v>0</v>
      </c>
      <c r="M1094">
        <f t="shared" si="17"/>
        <v>49</v>
      </c>
    </row>
    <row r="1095" spans="1:13" x14ac:dyDescent="0.35">
      <c r="A1095" s="1">
        <v>42849</v>
      </c>
      <c r="B1095">
        <v>8</v>
      </c>
      <c r="C1095" t="s">
        <v>16</v>
      </c>
      <c r="D1095" t="s">
        <v>20</v>
      </c>
      <c r="E1095" t="s">
        <v>11</v>
      </c>
      <c r="F1095">
        <v>4</v>
      </c>
      <c r="G1095" t="s">
        <v>10</v>
      </c>
      <c r="H1095">
        <v>0</v>
      </c>
      <c r="I1095">
        <v>35</v>
      </c>
      <c r="J1095">
        <v>0</v>
      </c>
      <c r="K1095">
        <v>0</v>
      </c>
      <c r="L1095">
        <v>0</v>
      </c>
      <c r="M1095">
        <f t="shared" si="17"/>
        <v>35</v>
      </c>
    </row>
    <row r="1096" spans="1:13" x14ac:dyDescent="0.35">
      <c r="A1096" s="1">
        <v>42849</v>
      </c>
      <c r="B1096">
        <v>8</v>
      </c>
      <c r="C1096" t="s">
        <v>16</v>
      </c>
      <c r="D1096" t="s">
        <v>21</v>
      </c>
      <c r="E1096" t="s">
        <v>7</v>
      </c>
      <c r="F1096">
        <v>1</v>
      </c>
      <c r="G1096" t="s">
        <v>10</v>
      </c>
      <c r="H1096">
        <v>0</v>
      </c>
      <c r="I1096">
        <v>5</v>
      </c>
      <c r="J1096">
        <v>0</v>
      </c>
      <c r="K1096">
        <v>0</v>
      </c>
      <c r="L1096">
        <v>0</v>
      </c>
      <c r="M1096">
        <f t="shared" si="17"/>
        <v>5</v>
      </c>
    </row>
    <row r="1097" spans="1:13" x14ac:dyDescent="0.35">
      <c r="A1097" s="1">
        <v>42849</v>
      </c>
      <c r="B1097">
        <v>8</v>
      </c>
      <c r="C1097" t="s">
        <v>16</v>
      </c>
      <c r="D1097" t="s">
        <v>21</v>
      </c>
      <c r="E1097" t="s">
        <v>12</v>
      </c>
      <c r="F1097">
        <v>7</v>
      </c>
      <c r="G1097" t="s">
        <v>10</v>
      </c>
      <c r="H1097">
        <v>0</v>
      </c>
      <c r="I1097">
        <v>3</v>
      </c>
      <c r="J1097">
        <v>0</v>
      </c>
      <c r="K1097">
        <v>0</v>
      </c>
      <c r="L1097">
        <v>0</v>
      </c>
      <c r="M1097">
        <f t="shared" si="17"/>
        <v>3</v>
      </c>
    </row>
    <row r="1098" spans="1:13" x14ac:dyDescent="0.35">
      <c r="A1098" s="1">
        <v>42849</v>
      </c>
      <c r="B1098">
        <v>8</v>
      </c>
      <c r="C1098" t="s">
        <v>16</v>
      </c>
      <c r="D1098" t="s">
        <v>21</v>
      </c>
      <c r="E1098" t="s">
        <v>13</v>
      </c>
      <c r="F1098">
        <v>10</v>
      </c>
      <c r="G1098" t="s">
        <v>10</v>
      </c>
      <c r="H1098">
        <v>0</v>
      </c>
      <c r="I1098">
        <v>8</v>
      </c>
      <c r="J1098">
        <v>0</v>
      </c>
      <c r="K1098">
        <v>0</v>
      </c>
      <c r="L1098">
        <v>0</v>
      </c>
      <c r="M1098">
        <f t="shared" si="17"/>
        <v>8</v>
      </c>
    </row>
    <row r="1099" spans="1:13" x14ac:dyDescent="0.35">
      <c r="A1099" s="1">
        <v>42849</v>
      </c>
      <c r="B1099">
        <v>8</v>
      </c>
      <c r="C1099" t="s">
        <v>16</v>
      </c>
      <c r="D1099" t="s">
        <v>22</v>
      </c>
      <c r="E1099" t="s">
        <v>7</v>
      </c>
      <c r="F1099">
        <v>1</v>
      </c>
      <c r="G1099" t="s">
        <v>10</v>
      </c>
      <c r="H1099">
        <v>0</v>
      </c>
      <c r="I1099">
        <v>9</v>
      </c>
      <c r="J1099">
        <v>0</v>
      </c>
      <c r="K1099">
        <v>0</v>
      </c>
      <c r="L1099">
        <v>0</v>
      </c>
      <c r="M1099">
        <f t="shared" si="17"/>
        <v>9</v>
      </c>
    </row>
    <row r="1100" spans="1:13" x14ac:dyDescent="0.35">
      <c r="A1100" s="1">
        <v>42849</v>
      </c>
      <c r="B1100">
        <v>8</v>
      </c>
      <c r="C1100" t="s">
        <v>16</v>
      </c>
      <c r="D1100" t="s">
        <v>22</v>
      </c>
      <c r="E1100" t="s">
        <v>11</v>
      </c>
      <c r="F1100">
        <v>4</v>
      </c>
      <c r="G1100" t="s">
        <v>10</v>
      </c>
      <c r="H1100">
        <v>0</v>
      </c>
      <c r="I1100">
        <v>17</v>
      </c>
      <c r="J1100">
        <v>0</v>
      </c>
      <c r="K1100">
        <v>0</v>
      </c>
      <c r="L1100">
        <v>0</v>
      </c>
      <c r="M1100">
        <f t="shared" si="17"/>
        <v>17</v>
      </c>
    </row>
    <row r="1101" spans="1:13" x14ac:dyDescent="0.35">
      <c r="A1101" s="1">
        <v>42849</v>
      </c>
      <c r="B1101">
        <v>8</v>
      </c>
      <c r="C1101" t="s">
        <v>16</v>
      </c>
      <c r="D1101" t="s">
        <v>22</v>
      </c>
      <c r="E1101" t="s">
        <v>12</v>
      </c>
      <c r="F1101">
        <v>7</v>
      </c>
      <c r="G1101" t="s">
        <v>10</v>
      </c>
      <c r="H1101">
        <v>0</v>
      </c>
      <c r="I1101">
        <v>11</v>
      </c>
      <c r="J1101">
        <v>0</v>
      </c>
      <c r="K1101">
        <v>0</v>
      </c>
      <c r="L1101">
        <v>0</v>
      </c>
      <c r="M1101">
        <f t="shared" si="17"/>
        <v>11</v>
      </c>
    </row>
    <row r="1102" spans="1:13" x14ac:dyDescent="0.35">
      <c r="A1102" s="1">
        <v>42849</v>
      </c>
      <c r="B1102">
        <v>8</v>
      </c>
      <c r="C1102" t="s">
        <v>16</v>
      </c>
      <c r="D1102" t="s">
        <v>22</v>
      </c>
      <c r="E1102" t="s">
        <v>13</v>
      </c>
      <c r="F1102">
        <v>10</v>
      </c>
      <c r="G1102" t="s">
        <v>10</v>
      </c>
      <c r="H1102">
        <v>0</v>
      </c>
      <c r="I1102">
        <v>3</v>
      </c>
      <c r="J1102">
        <v>0</v>
      </c>
      <c r="K1102">
        <v>0</v>
      </c>
      <c r="L1102">
        <v>0</v>
      </c>
      <c r="M1102">
        <f t="shared" si="17"/>
        <v>3</v>
      </c>
    </row>
    <row r="1103" spans="1:13" x14ac:dyDescent="0.35">
      <c r="A1103" s="1">
        <v>42864</v>
      </c>
      <c r="B1103">
        <v>10</v>
      </c>
      <c r="C1103" t="s">
        <v>16</v>
      </c>
      <c r="D1103" t="s">
        <v>17</v>
      </c>
      <c r="E1103" t="s">
        <v>7</v>
      </c>
      <c r="F1103">
        <v>1</v>
      </c>
      <c r="G1103" t="s">
        <v>10</v>
      </c>
      <c r="H1103">
        <v>0</v>
      </c>
      <c r="I1103">
        <v>2</v>
      </c>
      <c r="J1103">
        <v>0</v>
      </c>
      <c r="K1103">
        <v>0</v>
      </c>
      <c r="L1103">
        <v>0</v>
      </c>
      <c r="M1103">
        <f t="shared" si="17"/>
        <v>2</v>
      </c>
    </row>
    <row r="1104" spans="1:13" x14ac:dyDescent="0.35">
      <c r="A1104" s="1">
        <v>42864</v>
      </c>
      <c r="B1104">
        <v>10</v>
      </c>
      <c r="C1104" t="s">
        <v>16</v>
      </c>
      <c r="D1104" t="s">
        <v>17</v>
      </c>
      <c r="E1104" t="s">
        <v>12</v>
      </c>
      <c r="F1104">
        <v>7</v>
      </c>
      <c r="G1104" t="s">
        <v>10</v>
      </c>
      <c r="H1104">
        <v>0</v>
      </c>
      <c r="I1104">
        <v>1</v>
      </c>
      <c r="J1104">
        <v>0</v>
      </c>
      <c r="K1104">
        <v>0</v>
      </c>
      <c r="L1104">
        <v>0</v>
      </c>
      <c r="M1104">
        <f t="shared" si="17"/>
        <v>1</v>
      </c>
    </row>
    <row r="1105" spans="1:13" x14ac:dyDescent="0.35">
      <c r="A1105" s="1">
        <v>42864</v>
      </c>
      <c r="B1105">
        <v>10</v>
      </c>
      <c r="C1105" t="s">
        <v>16</v>
      </c>
      <c r="D1105" t="s">
        <v>17</v>
      </c>
      <c r="E1105" t="s">
        <v>13</v>
      </c>
      <c r="F1105">
        <v>10</v>
      </c>
      <c r="G1105" t="s">
        <v>10</v>
      </c>
      <c r="H1105">
        <v>0</v>
      </c>
      <c r="I1105">
        <v>1</v>
      </c>
      <c r="J1105">
        <v>1</v>
      </c>
      <c r="K1105">
        <v>0</v>
      </c>
      <c r="L1105">
        <v>0</v>
      </c>
      <c r="M1105">
        <f t="shared" si="17"/>
        <v>2</v>
      </c>
    </row>
    <row r="1106" spans="1:13" x14ac:dyDescent="0.35">
      <c r="A1106" s="1">
        <v>42864</v>
      </c>
      <c r="B1106">
        <v>10</v>
      </c>
      <c r="C1106" t="s">
        <v>16</v>
      </c>
      <c r="D1106" t="s">
        <v>18</v>
      </c>
      <c r="E1106" t="s">
        <v>7</v>
      </c>
      <c r="F1106">
        <v>1</v>
      </c>
      <c r="G1106" t="s">
        <v>10</v>
      </c>
      <c r="H1106">
        <v>0</v>
      </c>
      <c r="I1106">
        <v>33</v>
      </c>
      <c r="J1106">
        <v>57</v>
      </c>
      <c r="K1106">
        <v>1</v>
      </c>
      <c r="L1106">
        <v>0</v>
      </c>
      <c r="M1106">
        <f t="shared" si="17"/>
        <v>91</v>
      </c>
    </row>
    <row r="1107" spans="1:13" x14ac:dyDescent="0.35">
      <c r="A1107" s="1">
        <v>42864</v>
      </c>
      <c r="B1107">
        <v>10</v>
      </c>
      <c r="C1107" t="s">
        <v>16</v>
      </c>
      <c r="D1107" t="s">
        <v>18</v>
      </c>
      <c r="E1107" t="s">
        <v>11</v>
      </c>
      <c r="F1107">
        <v>4</v>
      </c>
      <c r="G1107" t="s">
        <v>10</v>
      </c>
      <c r="H1107">
        <v>0</v>
      </c>
      <c r="I1107">
        <v>35</v>
      </c>
      <c r="J1107">
        <v>0</v>
      </c>
      <c r="K1107">
        <v>0</v>
      </c>
      <c r="L1107">
        <v>0</v>
      </c>
      <c r="M1107">
        <f t="shared" si="17"/>
        <v>35</v>
      </c>
    </row>
    <row r="1108" spans="1:13" x14ac:dyDescent="0.35">
      <c r="A1108" s="1">
        <v>42864</v>
      </c>
      <c r="B1108">
        <v>10</v>
      </c>
      <c r="C1108" t="s">
        <v>16</v>
      </c>
      <c r="D1108" t="s">
        <v>18</v>
      </c>
      <c r="E1108" t="s">
        <v>12</v>
      </c>
      <c r="F1108">
        <v>7</v>
      </c>
      <c r="G1108" t="s">
        <v>10</v>
      </c>
      <c r="H1108">
        <v>0</v>
      </c>
      <c r="I1108">
        <v>63</v>
      </c>
      <c r="J1108">
        <v>0</v>
      </c>
      <c r="K1108">
        <v>0</v>
      </c>
      <c r="L1108">
        <v>0</v>
      </c>
      <c r="M1108">
        <f t="shared" si="17"/>
        <v>63</v>
      </c>
    </row>
    <row r="1109" spans="1:13" x14ac:dyDescent="0.35">
      <c r="A1109" s="1">
        <v>42864</v>
      </c>
      <c r="B1109">
        <v>10</v>
      </c>
      <c r="C1109" t="s">
        <v>16</v>
      </c>
      <c r="D1109" t="s">
        <v>18</v>
      </c>
      <c r="E1109" t="s">
        <v>13</v>
      </c>
      <c r="F1109">
        <v>11</v>
      </c>
      <c r="G1109" t="s">
        <v>10</v>
      </c>
      <c r="H1109">
        <v>0</v>
      </c>
      <c r="I1109">
        <v>21</v>
      </c>
      <c r="J1109">
        <v>0</v>
      </c>
      <c r="K1109">
        <v>0</v>
      </c>
      <c r="L1109">
        <v>0</v>
      </c>
      <c r="M1109">
        <f t="shared" si="17"/>
        <v>21</v>
      </c>
    </row>
    <row r="1110" spans="1:13" x14ac:dyDescent="0.35">
      <c r="A1110" s="1">
        <v>42864</v>
      </c>
      <c r="B1110">
        <v>10</v>
      </c>
      <c r="C1110" t="s">
        <v>16</v>
      </c>
      <c r="D1110" t="s">
        <v>19</v>
      </c>
      <c r="E1110" t="s">
        <v>7</v>
      </c>
      <c r="F1110">
        <v>1</v>
      </c>
      <c r="G1110" t="s">
        <v>10</v>
      </c>
      <c r="H1110">
        <v>0</v>
      </c>
      <c r="I1110">
        <v>12</v>
      </c>
      <c r="J1110">
        <v>27</v>
      </c>
      <c r="K1110">
        <v>4</v>
      </c>
      <c r="L1110">
        <v>2</v>
      </c>
      <c r="M1110">
        <f t="shared" si="17"/>
        <v>45</v>
      </c>
    </row>
    <row r="1111" spans="1:13" x14ac:dyDescent="0.35">
      <c r="A1111" s="1">
        <v>42864</v>
      </c>
      <c r="B1111">
        <v>10</v>
      </c>
      <c r="C1111" t="s">
        <v>16</v>
      </c>
      <c r="D1111" t="s">
        <v>19</v>
      </c>
      <c r="E1111" t="s">
        <v>11</v>
      </c>
      <c r="F1111">
        <v>4</v>
      </c>
      <c r="G1111" t="s">
        <v>10</v>
      </c>
      <c r="H1111">
        <v>0</v>
      </c>
      <c r="I1111">
        <v>0</v>
      </c>
      <c r="J1111">
        <v>98</v>
      </c>
      <c r="K1111">
        <v>16</v>
      </c>
      <c r="L1111">
        <v>1</v>
      </c>
      <c r="M1111">
        <f t="shared" si="17"/>
        <v>115</v>
      </c>
    </row>
    <row r="1112" spans="1:13" x14ac:dyDescent="0.35">
      <c r="A1112" s="1">
        <v>42864</v>
      </c>
      <c r="B1112">
        <v>10</v>
      </c>
      <c r="C1112" t="s">
        <v>16</v>
      </c>
      <c r="D1112" t="s">
        <v>19</v>
      </c>
      <c r="E1112" t="s">
        <v>12</v>
      </c>
      <c r="F1112">
        <v>7</v>
      </c>
      <c r="G1112" t="s">
        <v>10</v>
      </c>
      <c r="H1112">
        <v>0</v>
      </c>
      <c r="I1112">
        <v>45</v>
      </c>
      <c r="J1112">
        <v>0</v>
      </c>
      <c r="K1112">
        <v>0</v>
      </c>
      <c r="L1112">
        <v>0</v>
      </c>
      <c r="M1112">
        <f t="shared" si="17"/>
        <v>45</v>
      </c>
    </row>
    <row r="1113" spans="1:13" x14ac:dyDescent="0.35">
      <c r="A1113" s="1">
        <v>42864</v>
      </c>
      <c r="B1113">
        <v>10</v>
      </c>
      <c r="C1113" t="s">
        <v>16</v>
      </c>
      <c r="D1113" t="s">
        <v>20</v>
      </c>
      <c r="E1113" t="s">
        <v>11</v>
      </c>
      <c r="F1113">
        <v>4</v>
      </c>
      <c r="G1113" t="s">
        <v>10</v>
      </c>
      <c r="H1113">
        <v>0</v>
      </c>
      <c r="I1113">
        <v>35</v>
      </c>
      <c r="J1113">
        <v>4</v>
      </c>
      <c r="K1113">
        <v>0</v>
      </c>
      <c r="L1113">
        <v>0</v>
      </c>
      <c r="M1113">
        <f t="shared" si="17"/>
        <v>39</v>
      </c>
    </row>
    <row r="1114" spans="1:13" x14ac:dyDescent="0.35">
      <c r="A1114" s="1">
        <v>42864</v>
      </c>
      <c r="B1114">
        <v>10</v>
      </c>
      <c r="C1114" t="s">
        <v>16</v>
      </c>
      <c r="D1114" t="s">
        <v>21</v>
      </c>
      <c r="E1114" t="s">
        <v>7</v>
      </c>
      <c r="F1114">
        <v>1</v>
      </c>
      <c r="G1114" t="s">
        <v>10</v>
      </c>
      <c r="H1114">
        <v>0</v>
      </c>
      <c r="I1114">
        <v>3</v>
      </c>
      <c r="J1114">
        <v>2</v>
      </c>
      <c r="K1114">
        <v>0</v>
      </c>
      <c r="L1114">
        <v>0</v>
      </c>
      <c r="M1114">
        <f t="shared" si="17"/>
        <v>5</v>
      </c>
    </row>
    <row r="1115" spans="1:13" x14ac:dyDescent="0.35">
      <c r="A1115" s="1">
        <v>42864</v>
      </c>
      <c r="B1115">
        <v>10</v>
      </c>
      <c r="C1115" t="s">
        <v>16</v>
      </c>
      <c r="D1115" t="s">
        <v>21</v>
      </c>
      <c r="E1115" t="s">
        <v>12</v>
      </c>
      <c r="F1115">
        <v>7</v>
      </c>
      <c r="G1115" t="s">
        <v>10</v>
      </c>
      <c r="H1115">
        <v>0</v>
      </c>
      <c r="I1115">
        <v>0</v>
      </c>
      <c r="J1115">
        <v>2</v>
      </c>
      <c r="K1115">
        <v>0</v>
      </c>
      <c r="L1115">
        <v>0</v>
      </c>
      <c r="M1115">
        <f t="shared" si="17"/>
        <v>2</v>
      </c>
    </row>
    <row r="1116" spans="1:13" x14ac:dyDescent="0.35">
      <c r="A1116" s="1">
        <v>42864</v>
      </c>
      <c r="B1116">
        <v>10</v>
      </c>
      <c r="C1116" t="s">
        <v>16</v>
      </c>
      <c r="D1116" t="s">
        <v>21</v>
      </c>
      <c r="E1116" t="s">
        <v>13</v>
      </c>
      <c r="F1116">
        <v>10</v>
      </c>
      <c r="G1116" t="s">
        <v>10</v>
      </c>
      <c r="H1116">
        <v>0</v>
      </c>
      <c r="I1116">
        <v>8</v>
      </c>
      <c r="J1116">
        <v>0</v>
      </c>
      <c r="K1116">
        <v>0</v>
      </c>
      <c r="L1116">
        <v>0</v>
      </c>
      <c r="M1116">
        <f t="shared" si="17"/>
        <v>8</v>
      </c>
    </row>
    <row r="1117" spans="1:13" x14ac:dyDescent="0.35">
      <c r="A1117" s="1">
        <v>42864</v>
      </c>
      <c r="B1117">
        <v>10</v>
      </c>
      <c r="C1117" t="s">
        <v>16</v>
      </c>
      <c r="D1117" t="s">
        <v>22</v>
      </c>
      <c r="E1117" t="s">
        <v>7</v>
      </c>
      <c r="F1117">
        <v>1</v>
      </c>
      <c r="G1117" t="s">
        <v>10</v>
      </c>
      <c r="H1117">
        <v>0</v>
      </c>
      <c r="I1117">
        <v>7</v>
      </c>
      <c r="J1117">
        <v>0</v>
      </c>
      <c r="K1117">
        <v>0</v>
      </c>
      <c r="L1117">
        <v>0</v>
      </c>
      <c r="M1117">
        <f t="shared" si="17"/>
        <v>7</v>
      </c>
    </row>
    <row r="1118" spans="1:13" x14ac:dyDescent="0.35">
      <c r="A1118" s="1">
        <v>42864</v>
      </c>
      <c r="B1118">
        <v>10</v>
      </c>
      <c r="C1118" t="s">
        <v>16</v>
      </c>
      <c r="D1118" t="s">
        <v>22</v>
      </c>
      <c r="E1118" t="s">
        <v>11</v>
      </c>
      <c r="F1118">
        <v>4</v>
      </c>
      <c r="G1118" t="s">
        <v>10</v>
      </c>
      <c r="H1118">
        <v>0</v>
      </c>
      <c r="I1118">
        <v>14</v>
      </c>
      <c r="J1118">
        <v>0</v>
      </c>
      <c r="K1118">
        <v>0</v>
      </c>
      <c r="L1118">
        <v>0</v>
      </c>
      <c r="M1118">
        <f t="shared" si="17"/>
        <v>14</v>
      </c>
    </row>
    <row r="1119" spans="1:13" x14ac:dyDescent="0.35">
      <c r="A1119" s="1">
        <v>42864</v>
      </c>
      <c r="B1119">
        <v>10</v>
      </c>
      <c r="C1119" t="s">
        <v>16</v>
      </c>
      <c r="D1119" t="s">
        <v>22</v>
      </c>
      <c r="E1119" t="s">
        <v>12</v>
      </c>
      <c r="F1119">
        <v>7</v>
      </c>
      <c r="G1119" t="s">
        <v>10</v>
      </c>
      <c r="H1119">
        <v>0</v>
      </c>
      <c r="I1119">
        <v>8</v>
      </c>
      <c r="J1119">
        <v>0</v>
      </c>
      <c r="K1119">
        <v>0</v>
      </c>
      <c r="L1119">
        <v>0</v>
      </c>
      <c r="M1119">
        <f t="shared" si="17"/>
        <v>8</v>
      </c>
    </row>
    <row r="1120" spans="1:13" x14ac:dyDescent="0.35">
      <c r="A1120" s="1">
        <v>42864</v>
      </c>
      <c r="B1120">
        <v>10</v>
      </c>
      <c r="C1120" t="s">
        <v>16</v>
      </c>
      <c r="D1120" t="s">
        <v>22</v>
      </c>
      <c r="E1120" t="s">
        <v>13</v>
      </c>
      <c r="F1120">
        <v>10</v>
      </c>
      <c r="G1120" t="s">
        <v>10</v>
      </c>
      <c r="H1120">
        <v>0</v>
      </c>
      <c r="I1120">
        <v>2</v>
      </c>
      <c r="J1120">
        <v>1</v>
      </c>
      <c r="K1120">
        <v>0</v>
      </c>
      <c r="L1120">
        <v>0</v>
      </c>
      <c r="M1120">
        <f t="shared" si="17"/>
        <v>3</v>
      </c>
    </row>
    <row r="1121" spans="1:13" x14ac:dyDescent="0.35">
      <c r="A1121" s="1">
        <v>42877</v>
      </c>
      <c r="B1121">
        <v>12</v>
      </c>
      <c r="C1121" t="s">
        <v>16</v>
      </c>
      <c r="D1121" t="s">
        <v>17</v>
      </c>
      <c r="E1121" t="s">
        <v>7</v>
      </c>
      <c r="F1121">
        <v>1</v>
      </c>
      <c r="G1121" t="s">
        <v>10</v>
      </c>
      <c r="H1121">
        <v>0</v>
      </c>
      <c r="I1121">
        <v>2</v>
      </c>
      <c r="J1121">
        <v>0</v>
      </c>
      <c r="K1121">
        <v>0</v>
      </c>
      <c r="L1121">
        <v>0</v>
      </c>
      <c r="M1121">
        <f t="shared" si="17"/>
        <v>2</v>
      </c>
    </row>
    <row r="1122" spans="1:13" x14ac:dyDescent="0.35">
      <c r="A1122" s="1">
        <v>42877</v>
      </c>
      <c r="B1122">
        <v>12</v>
      </c>
      <c r="C1122" t="s">
        <v>16</v>
      </c>
      <c r="D1122" t="s">
        <v>17</v>
      </c>
      <c r="E1122" t="s">
        <v>12</v>
      </c>
      <c r="F1122">
        <v>7</v>
      </c>
      <c r="G1122" t="s">
        <v>10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f t="shared" si="17"/>
        <v>0</v>
      </c>
    </row>
    <row r="1123" spans="1:13" x14ac:dyDescent="0.35">
      <c r="A1123" s="1">
        <v>42877</v>
      </c>
      <c r="B1123">
        <v>12</v>
      </c>
      <c r="C1123" t="s">
        <v>16</v>
      </c>
      <c r="D1123" t="s">
        <v>17</v>
      </c>
      <c r="E1123" t="s">
        <v>13</v>
      </c>
      <c r="F1123">
        <v>10</v>
      </c>
      <c r="G1123" t="s">
        <v>10</v>
      </c>
      <c r="H1123">
        <v>0</v>
      </c>
      <c r="I1123">
        <v>1</v>
      </c>
      <c r="J1123">
        <v>1</v>
      </c>
      <c r="K1123">
        <v>0</v>
      </c>
      <c r="L1123">
        <v>0</v>
      </c>
      <c r="M1123">
        <f t="shared" si="17"/>
        <v>2</v>
      </c>
    </row>
    <row r="1124" spans="1:13" x14ac:dyDescent="0.35">
      <c r="A1124" s="1">
        <v>42877</v>
      </c>
      <c r="B1124">
        <v>12</v>
      </c>
      <c r="C1124" t="s">
        <v>16</v>
      </c>
      <c r="D1124" t="s">
        <v>18</v>
      </c>
      <c r="E1124" t="s">
        <v>7</v>
      </c>
      <c r="F1124">
        <v>1</v>
      </c>
      <c r="G1124" t="s">
        <v>10</v>
      </c>
      <c r="H1124">
        <v>0</v>
      </c>
      <c r="I1124">
        <v>6</v>
      </c>
      <c r="J1124">
        <v>81</v>
      </c>
      <c r="K1124">
        <v>2</v>
      </c>
      <c r="L1124">
        <v>0</v>
      </c>
      <c r="M1124">
        <f t="shared" si="17"/>
        <v>89</v>
      </c>
    </row>
    <row r="1125" spans="1:13" x14ac:dyDescent="0.35">
      <c r="A1125" s="1">
        <v>42877</v>
      </c>
      <c r="B1125">
        <v>12</v>
      </c>
      <c r="C1125" t="s">
        <v>16</v>
      </c>
      <c r="D1125" t="s">
        <v>18</v>
      </c>
      <c r="E1125" t="s">
        <v>11</v>
      </c>
      <c r="F1125">
        <v>4</v>
      </c>
      <c r="G1125" t="s">
        <v>10</v>
      </c>
      <c r="H1125">
        <v>0</v>
      </c>
      <c r="I1125">
        <v>28</v>
      </c>
      <c r="J1125">
        <v>0</v>
      </c>
      <c r="K1125">
        <v>0</v>
      </c>
      <c r="L1125">
        <v>0</v>
      </c>
      <c r="M1125">
        <f t="shared" si="17"/>
        <v>28</v>
      </c>
    </row>
    <row r="1126" spans="1:13" x14ac:dyDescent="0.35">
      <c r="A1126" s="1">
        <v>42877</v>
      </c>
      <c r="B1126">
        <v>12</v>
      </c>
      <c r="C1126" t="s">
        <v>16</v>
      </c>
      <c r="D1126" t="s">
        <v>18</v>
      </c>
      <c r="E1126" t="s">
        <v>12</v>
      </c>
      <c r="F1126">
        <v>7</v>
      </c>
      <c r="G1126" t="s">
        <v>10</v>
      </c>
      <c r="H1126">
        <v>0</v>
      </c>
      <c r="I1126">
        <v>13</v>
      </c>
      <c r="J1126">
        <v>48</v>
      </c>
      <c r="K1126">
        <v>0</v>
      </c>
      <c r="L1126">
        <v>0</v>
      </c>
      <c r="M1126">
        <f t="shared" si="17"/>
        <v>61</v>
      </c>
    </row>
    <row r="1127" spans="1:13" x14ac:dyDescent="0.35">
      <c r="A1127" s="1">
        <v>42877</v>
      </c>
      <c r="B1127">
        <v>12</v>
      </c>
      <c r="C1127" t="s">
        <v>16</v>
      </c>
      <c r="D1127" t="s">
        <v>18</v>
      </c>
      <c r="E1127" t="s">
        <v>13</v>
      </c>
      <c r="F1127">
        <v>11</v>
      </c>
      <c r="G1127" t="s">
        <v>10</v>
      </c>
      <c r="H1127">
        <v>0</v>
      </c>
      <c r="I1127">
        <v>2</v>
      </c>
      <c r="J1127">
        <v>19</v>
      </c>
      <c r="K1127">
        <v>0</v>
      </c>
      <c r="L1127">
        <v>0</v>
      </c>
      <c r="M1127">
        <f t="shared" si="17"/>
        <v>21</v>
      </c>
    </row>
    <row r="1128" spans="1:13" x14ac:dyDescent="0.35">
      <c r="A1128" s="1">
        <v>42877</v>
      </c>
      <c r="B1128">
        <v>12</v>
      </c>
      <c r="C1128" t="s">
        <v>16</v>
      </c>
      <c r="D1128" t="s">
        <v>19</v>
      </c>
      <c r="E1128" t="s">
        <v>7</v>
      </c>
      <c r="F1128">
        <v>1</v>
      </c>
      <c r="G1128" t="s">
        <v>10</v>
      </c>
      <c r="H1128">
        <v>0</v>
      </c>
      <c r="I1128">
        <v>2</v>
      </c>
      <c r="J1128">
        <v>29</v>
      </c>
      <c r="K1128">
        <v>11</v>
      </c>
      <c r="L1128">
        <v>2</v>
      </c>
      <c r="M1128">
        <f t="shared" si="17"/>
        <v>44</v>
      </c>
    </row>
    <row r="1129" spans="1:13" x14ac:dyDescent="0.35">
      <c r="A1129" s="1">
        <v>42877</v>
      </c>
      <c r="B1129">
        <v>12</v>
      </c>
      <c r="C1129" t="s">
        <v>16</v>
      </c>
      <c r="D1129" t="s">
        <v>19</v>
      </c>
      <c r="E1129" t="s">
        <v>11</v>
      </c>
      <c r="F1129">
        <v>4</v>
      </c>
      <c r="G1129" t="s">
        <v>10</v>
      </c>
      <c r="H1129">
        <v>0</v>
      </c>
      <c r="I1129">
        <v>0</v>
      </c>
      <c r="J1129">
        <v>12</v>
      </c>
      <c r="K1129">
        <v>94</v>
      </c>
      <c r="L1129">
        <v>6</v>
      </c>
      <c r="M1129">
        <f t="shared" si="17"/>
        <v>112</v>
      </c>
    </row>
    <row r="1130" spans="1:13" x14ac:dyDescent="0.35">
      <c r="A1130" s="1">
        <v>42877</v>
      </c>
      <c r="B1130">
        <v>12</v>
      </c>
      <c r="C1130" t="s">
        <v>16</v>
      </c>
      <c r="D1130" t="s">
        <v>19</v>
      </c>
      <c r="E1130" t="s">
        <v>12</v>
      </c>
      <c r="F1130">
        <v>7</v>
      </c>
      <c r="G1130" t="s">
        <v>10</v>
      </c>
      <c r="H1130">
        <v>0</v>
      </c>
      <c r="I1130">
        <v>40</v>
      </c>
      <c r="J1130">
        <v>6</v>
      </c>
      <c r="K1130">
        <v>0</v>
      </c>
      <c r="L1130">
        <v>0</v>
      </c>
      <c r="M1130">
        <f t="shared" si="17"/>
        <v>46</v>
      </c>
    </row>
    <row r="1131" spans="1:13" x14ac:dyDescent="0.35">
      <c r="A1131" s="1">
        <v>42877</v>
      </c>
      <c r="B1131">
        <v>12</v>
      </c>
      <c r="C1131" t="s">
        <v>16</v>
      </c>
      <c r="D1131" t="s">
        <v>20</v>
      </c>
      <c r="E1131" t="s">
        <v>11</v>
      </c>
      <c r="F1131">
        <v>4</v>
      </c>
      <c r="G1131" t="s">
        <v>10</v>
      </c>
      <c r="H1131">
        <v>0</v>
      </c>
      <c r="I1131">
        <v>18</v>
      </c>
      <c r="J1131">
        <v>11</v>
      </c>
      <c r="K1131">
        <v>6</v>
      </c>
      <c r="L1131">
        <v>0</v>
      </c>
      <c r="M1131">
        <f t="shared" si="17"/>
        <v>35</v>
      </c>
    </row>
    <row r="1132" spans="1:13" x14ac:dyDescent="0.35">
      <c r="A1132" s="1">
        <v>42877</v>
      </c>
      <c r="B1132">
        <v>12</v>
      </c>
      <c r="C1132" t="s">
        <v>16</v>
      </c>
      <c r="D1132" t="s">
        <v>21</v>
      </c>
      <c r="E1132" t="s">
        <v>7</v>
      </c>
      <c r="F1132">
        <v>1</v>
      </c>
      <c r="G1132" t="s">
        <v>10</v>
      </c>
      <c r="H1132">
        <v>0</v>
      </c>
      <c r="I1132">
        <v>0</v>
      </c>
      <c r="J1132">
        <v>5</v>
      </c>
      <c r="K1132">
        <v>0</v>
      </c>
      <c r="L1132">
        <v>0</v>
      </c>
      <c r="M1132">
        <f t="shared" si="17"/>
        <v>5</v>
      </c>
    </row>
    <row r="1133" spans="1:13" x14ac:dyDescent="0.35">
      <c r="A1133" s="1">
        <v>42877</v>
      </c>
      <c r="B1133">
        <v>12</v>
      </c>
      <c r="C1133" t="s">
        <v>16</v>
      </c>
      <c r="D1133" t="s">
        <v>21</v>
      </c>
      <c r="E1133" t="s">
        <v>12</v>
      </c>
      <c r="F1133">
        <v>7</v>
      </c>
      <c r="G1133" t="s">
        <v>10</v>
      </c>
      <c r="H1133">
        <v>0</v>
      </c>
      <c r="I1133">
        <v>0</v>
      </c>
      <c r="J1133">
        <v>2</v>
      </c>
      <c r="K1133">
        <v>0</v>
      </c>
      <c r="L1133">
        <v>0</v>
      </c>
      <c r="M1133">
        <f t="shared" si="17"/>
        <v>2</v>
      </c>
    </row>
    <row r="1134" spans="1:13" x14ac:dyDescent="0.35">
      <c r="A1134" s="1">
        <v>42877</v>
      </c>
      <c r="B1134">
        <v>12</v>
      </c>
      <c r="C1134" t="s">
        <v>16</v>
      </c>
      <c r="D1134" t="s">
        <v>21</v>
      </c>
      <c r="E1134" t="s">
        <v>13</v>
      </c>
      <c r="F1134">
        <v>10</v>
      </c>
      <c r="G1134" t="s">
        <v>10</v>
      </c>
      <c r="H1134">
        <v>0</v>
      </c>
      <c r="I1134">
        <v>10</v>
      </c>
      <c r="J1134">
        <v>0</v>
      </c>
      <c r="K1134">
        <v>0</v>
      </c>
      <c r="L1134">
        <v>0</v>
      </c>
      <c r="M1134">
        <f t="shared" si="17"/>
        <v>10</v>
      </c>
    </row>
    <row r="1135" spans="1:13" x14ac:dyDescent="0.35">
      <c r="A1135" s="1">
        <v>42877</v>
      </c>
      <c r="B1135">
        <v>12</v>
      </c>
      <c r="C1135" t="s">
        <v>16</v>
      </c>
      <c r="D1135" t="s">
        <v>22</v>
      </c>
      <c r="E1135" t="s">
        <v>7</v>
      </c>
      <c r="F1135">
        <v>1</v>
      </c>
      <c r="G1135" t="s">
        <v>10</v>
      </c>
      <c r="H1135">
        <v>0</v>
      </c>
      <c r="I1135">
        <v>3</v>
      </c>
      <c r="J1135">
        <v>4</v>
      </c>
      <c r="K1135">
        <v>0</v>
      </c>
      <c r="L1135">
        <v>0</v>
      </c>
      <c r="M1135">
        <f t="shared" si="17"/>
        <v>7</v>
      </c>
    </row>
    <row r="1136" spans="1:13" x14ac:dyDescent="0.35">
      <c r="A1136" s="1">
        <v>42877</v>
      </c>
      <c r="B1136">
        <v>12</v>
      </c>
      <c r="C1136" t="s">
        <v>16</v>
      </c>
      <c r="D1136" t="s">
        <v>22</v>
      </c>
      <c r="E1136" t="s">
        <v>11</v>
      </c>
      <c r="F1136">
        <v>4</v>
      </c>
      <c r="G1136" t="s">
        <v>10</v>
      </c>
      <c r="H1136">
        <v>0</v>
      </c>
      <c r="I1136">
        <v>2</v>
      </c>
      <c r="J1136">
        <v>10</v>
      </c>
      <c r="K1136">
        <v>0</v>
      </c>
      <c r="L1136">
        <v>0</v>
      </c>
      <c r="M1136">
        <f t="shared" si="17"/>
        <v>12</v>
      </c>
    </row>
    <row r="1137" spans="1:13" x14ac:dyDescent="0.35">
      <c r="A1137" s="1">
        <v>42877</v>
      </c>
      <c r="B1137">
        <v>12</v>
      </c>
      <c r="C1137" t="s">
        <v>16</v>
      </c>
      <c r="D1137" t="s">
        <v>22</v>
      </c>
      <c r="E1137" t="s">
        <v>12</v>
      </c>
      <c r="F1137">
        <v>7</v>
      </c>
      <c r="G1137" t="s">
        <v>10</v>
      </c>
      <c r="H1137">
        <v>0</v>
      </c>
      <c r="I1137">
        <v>9</v>
      </c>
      <c r="J1137">
        <v>0</v>
      </c>
      <c r="K1137">
        <v>0</v>
      </c>
      <c r="L1137">
        <v>0</v>
      </c>
      <c r="M1137">
        <f t="shared" si="17"/>
        <v>9</v>
      </c>
    </row>
    <row r="1138" spans="1:13" x14ac:dyDescent="0.35">
      <c r="A1138" s="1">
        <v>42877</v>
      </c>
      <c r="B1138">
        <v>12</v>
      </c>
      <c r="C1138" t="s">
        <v>16</v>
      </c>
      <c r="D1138" t="s">
        <v>22</v>
      </c>
      <c r="E1138" t="s">
        <v>13</v>
      </c>
      <c r="F1138">
        <v>10</v>
      </c>
      <c r="G1138" t="s">
        <v>10</v>
      </c>
      <c r="H1138">
        <v>0</v>
      </c>
      <c r="I1138">
        <v>2</v>
      </c>
      <c r="J1138">
        <v>0</v>
      </c>
      <c r="K1138">
        <v>1</v>
      </c>
      <c r="L1138">
        <v>0</v>
      </c>
      <c r="M1138">
        <f t="shared" si="17"/>
        <v>3</v>
      </c>
    </row>
    <row r="1139" spans="1:13" x14ac:dyDescent="0.35">
      <c r="A1139" s="1">
        <v>42894</v>
      </c>
      <c r="B1139">
        <v>14</v>
      </c>
      <c r="C1139" t="s">
        <v>16</v>
      </c>
      <c r="D1139" t="s">
        <v>17</v>
      </c>
      <c r="E1139" t="s">
        <v>7</v>
      </c>
      <c r="F1139">
        <v>1</v>
      </c>
      <c r="G1139" t="s">
        <v>10</v>
      </c>
      <c r="H1139">
        <v>0</v>
      </c>
      <c r="I1139">
        <v>2</v>
      </c>
      <c r="J1139">
        <v>0</v>
      </c>
      <c r="K1139">
        <v>0</v>
      </c>
      <c r="L1139">
        <v>0</v>
      </c>
      <c r="M1139">
        <f t="shared" si="17"/>
        <v>2</v>
      </c>
    </row>
    <row r="1140" spans="1:13" x14ac:dyDescent="0.35">
      <c r="A1140" s="1">
        <v>42894</v>
      </c>
      <c r="B1140">
        <v>14</v>
      </c>
      <c r="C1140" t="s">
        <v>16</v>
      </c>
      <c r="D1140" t="s">
        <v>17</v>
      </c>
      <c r="E1140" t="s">
        <v>12</v>
      </c>
      <c r="F1140">
        <v>7</v>
      </c>
      <c r="G1140" t="s">
        <v>10</v>
      </c>
      <c r="H1140">
        <v>0</v>
      </c>
      <c r="I1140">
        <v>2</v>
      </c>
      <c r="J1140">
        <v>0</v>
      </c>
      <c r="K1140">
        <v>0</v>
      </c>
      <c r="L1140">
        <v>0</v>
      </c>
      <c r="M1140">
        <f t="shared" si="17"/>
        <v>2</v>
      </c>
    </row>
    <row r="1141" spans="1:13" x14ac:dyDescent="0.35">
      <c r="A1141" s="1">
        <v>42894</v>
      </c>
      <c r="B1141">
        <v>14</v>
      </c>
      <c r="C1141" t="s">
        <v>16</v>
      </c>
      <c r="D1141" t="s">
        <v>17</v>
      </c>
      <c r="E1141" t="s">
        <v>13</v>
      </c>
      <c r="F1141">
        <v>10</v>
      </c>
      <c r="G1141" t="s">
        <v>10</v>
      </c>
      <c r="H1141">
        <v>0</v>
      </c>
      <c r="I1141">
        <v>1</v>
      </c>
      <c r="J1141">
        <v>1</v>
      </c>
      <c r="K1141">
        <v>0</v>
      </c>
      <c r="L1141">
        <v>0</v>
      </c>
      <c r="M1141">
        <f t="shared" si="17"/>
        <v>2</v>
      </c>
    </row>
    <row r="1142" spans="1:13" x14ac:dyDescent="0.35">
      <c r="A1142" s="1">
        <v>42894</v>
      </c>
      <c r="B1142">
        <v>14</v>
      </c>
      <c r="C1142" t="s">
        <v>16</v>
      </c>
      <c r="D1142" t="s">
        <v>18</v>
      </c>
      <c r="E1142" t="s">
        <v>7</v>
      </c>
      <c r="F1142">
        <v>1</v>
      </c>
      <c r="G1142" t="s">
        <v>10</v>
      </c>
      <c r="H1142">
        <v>3</v>
      </c>
      <c r="I1142">
        <v>2</v>
      </c>
      <c r="J1142">
        <v>59</v>
      </c>
      <c r="K1142">
        <v>26</v>
      </c>
      <c r="L1142">
        <v>1</v>
      </c>
      <c r="M1142">
        <f t="shared" si="17"/>
        <v>88</v>
      </c>
    </row>
    <row r="1143" spans="1:13" x14ac:dyDescent="0.35">
      <c r="A1143" s="1">
        <v>42894</v>
      </c>
      <c r="B1143">
        <v>14</v>
      </c>
      <c r="C1143" t="s">
        <v>16</v>
      </c>
      <c r="D1143" t="s">
        <v>18</v>
      </c>
      <c r="E1143" t="s">
        <v>11</v>
      </c>
      <c r="F1143">
        <v>4</v>
      </c>
      <c r="G1143" t="s">
        <v>10</v>
      </c>
      <c r="H1143">
        <v>0</v>
      </c>
      <c r="I1143">
        <v>6</v>
      </c>
      <c r="J1143">
        <v>21</v>
      </c>
      <c r="K1143">
        <v>0</v>
      </c>
      <c r="L1143">
        <v>0</v>
      </c>
      <c r="M1143">
        <f t="shared" si="17"/>
        <v>27</v>
      </c>
    </row>
    <row r="1144" spans="1:13" x14ac:dyDescent="0.35">
      <c r="A1144" s="1">
        <v>42894</v>
      </c>
      <c r="B1144">
        <v>14</v>
      </c>
      <c r="C1144" t="s">
        <v>16</v>
      </c>
      <c r="D1144" t="s">
        <v>18</v>
      </c>
      <c r="E1144" t="s">
        <v>12</v>
      </c>
      <c r="F1144">
        <v>7</v>
      </c>
      <c r="G1144" t="s">
        <v>10</v>
      </c>
      <c r="H1144">
        <v>0</v>
      </c>
      <c r="I1144">
        <v>0</v>
      </c>
      <c r="J1144">
        <v>51</v>
      </c>
      <c r="K1144">
        <v>9</v>
      </c>
      <c r="L1144">
        <v>0</v>
      </c>
      <c r="M1144">
        <f t="shared" si="17"/>
        <v>60</v>
      </c>
    </row>
    <row r="1145" spans="1:13" x14ac:dyDescent="0.35">
      <c r="A1145" s="1">
        <v>42894</v>
      </c>
      <c r="B1145">
        <v>14</v>
      </c>
      <c r="C1145" t="s">
        <v>16</v>
      </c>
      <c r="D1145" t="s">
        <v>18</v>
      </c>
      <c r="E1145" t="s">
        <v>13</v>
      </c>
      <c r="F1145">
        <v>11</v>
      </c>
      <c r="G1145" t="s">
        <v>10</v>
      </c>
      <c r="H1145">
        <v>0</v>
      </c>
      <c r="I1145">
        <v>0</v>
      </c>
      <c r="J1145">
        <v>16</v>
      </c>
      <c r="K1145">
        <v>1</v>
      </c>
      <c r="L1145">
        <v>0</v>
      </c>
      <c r="M1145">
        <f t="shared" si="17"/>
        <v>17</v>
      </c>
    </row>
    <row r="1146" spans="1:13" x14ac:dyDescent="0.35">
      <c r="A1146" s="1">
        <v>42894</v>
      </c>
      <c r="B1146">
        <v>14</v>
      </c>
      <c r="C1146" t="s">
        <v>16</v>
      </c>
      <c r="D1146" t="s">
        <v>19</v>
      </c>
      <c r="E1146" t="s">
        <v>7</v>
      </c>
      <c r="F1146">
        <v>1</v>
      </c>
      <c r="G1146" t="s">
        <v>10</v>
      </c>
      <c r="H1146">
        <v>0</v>
      </c>
      <c r="I1146">
        <v>2</v>
      </c>
      <c r="J1146">
        <v>28</v>
      </c>
      <c r="K1146">
        <v>12</v>
      </c>
      <c r="L1146">
        <v>0</v>
      </c>
      <c r="M1146">
        <f t="shared" si="17"/>
        <v>42</v>
      </c>
    </row>
    <row r="1147" spans="1:13" x14ac:dyDescent="0.35">
      <c r="A1147" s="1">
        <v>42894</v>
      </c>
      <c r="B1147">
        <v>14</v>
      </c>
      <c r="C1147" t="s">
        <v>16</v>
      </c>
      <c r="D1147" t="s">
        <v>19</v>
      </c>
      <c r="E1147" t="s">
        <v>11</v>
      </c>
      <c r="F1147">
        <v>4</v>
      </c>
      <c r="G1147" t="s">
        <v>10</v>
      </c>
      <c r="H1147">
        <v>0</v>
      </c>
      <c r="I1147">
        <v>0</v>
      </c>
      <c r="J1147">
        <v>2</v>
      </c>
      <c r="K1147">
        <v>89</v>
      </c>
      <c r="L1147">
        <v>19</v>
      </c>
      <c r="M1147">
        <f t="shared" si="17"/>
        <v>110</v>
      </c>
    </row>
    <row r="1148" spans="1:13" x14ac:dyDescent="0.35">
      <c r="A1148" s="1">
        <v>42894</v>
      </c>
      <c r="B1148">
        <v>14</v>
      </c>
      <c r="C1148" t="s">
        <v>16</v>
      </c>
      <c r="D1148" t="s">
        <v>19</v>
      </c>
      <c r="E1148" t="s">
        <v>12</v>
      </c>
      <c r="F1148">
        <v>7</v>
      </c>
      <c r="G1148" t="s">
        <v>10</v>
      </c>
      <c r="H1148">
        <v>0</v>
      </c>
      <c r="I1148">
        <v>12</v>
      </c>
      <c r="J1148">
        <v>26</v>
      </c>
      <c r="K1148">
        <v>8</v>
      </c>
      <c r="L1148">
        <v>0</v>
      </c>
      <c r="M1148">
        <f t="shared" si="17"/>
        <v>46</v>
      </c>
    </row>
    <row r="1149" spans="1:13" x14ac:dyDescent="0.35">
      <c r="A1149" s="1">
        <v>42894</v>
      </c>
      <c r="B1149">
        <v>14</v>
      </c>
      <c r="C1149" t="s">
        <v>16</v>
      </c>
      <c r="D1149" t="s">
        <v>20</v>
      </c>
      <c r="E1149" t="s">
        <v>11</v>
      </c>
      <c r="F1149">
        <v>4</v>
      </c>
      <c r="G1149" t="s">
        <v>10</v>
      </c>
      <c r="H1149">
        <v>15</v>
      </c>
      <c r="I1149">
        <v>7</v>
      </c>
      <c r="J1149">
        <v>13</v>
      </c>
      <c r="K1149">
        <v>13</v>
      </c>
      <c r="L1149">
        <v>0</v>
      </c>
      <c r="M1149">
        <f t="shared" si="17"/>
        <v>33</v>
      </c>
    </row>
    <row r="1150" spans="1:13" x14ac:dyDescent="0.35">
      <c r="A1150" s="1">
        <v>42894</v>
      </c>
      <c r="B1150">
        <v>14</v>
      </c>
      <c r="C1150" t="s">
        <v>16</v>
      </c>
      <c r="D1150" t="s">
        <v>21</v>
      </c>
      <c r="E1150" t="s">
        <v>7</v>
      </c>
      <c r="F1150">
        <v>1</v>
      </c>
      <c r="G1150" t="s">
        <v>10</v>
      </c>
      <c r="H1150">
        <v>0</v>
      </c>
      <c r="I1150">
        <v>0</v>
      </c>
      <c r="J1150">
        <v>4</v>
      </c>
      <c r="K1150">
        <v>1</v>
      </c>
      <c r="L1150">
        <v>0</v>
      </c>
      <c r="M1150">
        <f t="shared" si="17"/>
        <v>5</v>
      </c>
    </row>
    <row r="1151" spans="1:13" x14ac:dyDescent="0.35">
      <c r="A1151" s="1">
        <v>42894</v>
      </c>
      <c r="B1151">
        <v>14</v>
      </c>
      <c r="C1151" t="s">
        <v>16</v>
      </c>
      <c r="D1151" t="s">
        <v>21</v>
      </c>
      <c r="E1151" t="s">
        <v>12</v>
      </c>
      <c r="F1151">
        <v>7</v>
      </c>
      <c r="G1151" t="s">
        <v>10</v>
      </c>
      <c r="H1151">
        <v>0</v>
      </c>
      <c r="I1151">
        <v>0</v>
      </c>
      <c r="J1151">
        <v>0</v>
      </c>
      <c r="K1151">
        <v>2</v>
      </c>
      <c r="L1151">
        <v>0</v>
      </c>
      <c r="M1151">
        <f t="shared" si="17"/>
        <v>2</v>
      </c>
    </row>
    <row r="1152" spans="1:13" x14ac:dyDescent="0.35">
      <c r="A1152" s="1">
        <v>42894</v>
      </c>
      <c r="B1152">
        <v>14</v>
      </c>
      <c r="C1152" t="s">
        <v>16</v>
      </c>
      <c r="D1152" t="s">
        <v>21</v>
      </c>
      <c r="E1152" t="s">
        <v>13</v>
      </c>
      <c r="F1152">
        <v>10</v>
      </c>
      <c r="G1152" t="s">
        <v>10</v>
      </c>
      <c r="H1152">
        <v>0</v>
      </c>
      <c r="I1152">
        <v>3</v>
      </c>
      <c r="J1152">
        <v>4</v>
      </c>
      <c r="K1152">
        <v>1</v>
      </c>
      <c r="L1152">
        <v>0</v>
      </c>
      <c r="M1152">
        <f t="shared" si="17"/>
        <v>8</v>
      </c>
    </row>
    <row r="1153" spans="1:13" x14ac:dyDescent="0.35">
      <c r="A1153" s="1">
        <v>42894</v>
      </c>
      <c r="B1153">
        <v>14</v>
      </c>
      <c r="C1153" t="s">
        <v>16</v>
      </c>
      <c r="D1153" t="s">
        <v>22</v>
      </c>
      <c r="E1153" t="s">
        <v>7</v>
      </c>
      <c r="F1153">
        <v>1</v>
      </c>
      <c r="G1153" t="s">
        <v>10</v>
      </c>
      <c r="H1153">
        <v>8</v>
      </c>
      <c r="I1153">
        <v>3</v>
      </c>
      <c r="J1153">
        <v>4</v>
      </c>
      <c r="K1153">
        <v>0</v>
      </c>
      <c r="L1153">
        <v>0</v>
      </c>
      <c r="M1153">
        <f t="shared" si="17"/>
        <v>7</v>
      </c>
    </row>
    <row r="1154" spans="1:13" x14ac:dyDescent="0.35">
      <c r="A1154" s="1">
        <v>42894</v>
      </c>
      <c r="B1154">
        <v>14</v>
      </c>
      <c r="C1154" t="s">
        <v>16</v>
      </c>
      <c r="D1154" t="s">
        <v>22</v>
      </c>
      <c r="E1154" t="s">
        <v>11</v>
      </c>
      <c r="F1154">
        <v>4</v>
      </c>
      <c r="G1154" t="s">
        <v>10</v>
      </c>
      <c r="H1154">
        <v>4</v>
      </c>
      <c r="I1154">
        <v>0</v>
      </c>
      <c r="J1154">
        <v>5</v>
      </c>
      <c r="K1154">
        <v>7</v>
      </c>
      <c r="L1154">
        <v>0</v>
      </c>
      <c r="M1154">
        <f t="shared" si="17"/>
        <v>12</v>
      </c>
    </row>
    <row r="1155" spans="1:13" x14ac:dyDescent="0.35">
      <c r="A1155" s="1">
        <v>42894</v>
      </c>
      <c r="B1155">
        <v>14</v>
      </c>
      <c r="C1155" t="s">
        <v>16</v>
      </c>
      <c r="D1155" t="s">
        <v>22</v>
      </c>
      <c r="E1155" t="s">
        <v>12</v>
      </c>
      <c r="F1155">
        <v>7</v>
      </c>
      <c r="G1155" t="s">
        <v>10</v>
      </c>
      <c r="H1155">
        <v>0</v>
      </c>
      <c r="I1155">
        <v>9</v>
      </c>
      <c r="J1155">
        <v>0</v>
      </c>
      <c r="K1155">
        <v>0</v>
      </c>
      <c r="L1155">
        <v>0</v>
      </c>
      <c r="M1155">
        <f t="shared" ref="M1155:M1192" si="18">SUM(I1155:L1155)</f>
        <v>9</v>
      </c>
    </row>
    <row r="1156" spans="1:13" x14ac:dyDescent="0.35">
      <c r="A1156" s="1">
        <v>42894</v>
      </c>
      <c r="B1156">
        <v>14</v>
      </c>
      <c r="C1156" t="s">
        <v>16</v>
      </c>
      <c r="D1156" t="s">
        <v>22</v>
      </c>
      <c r="E1156" t="s">
        <v>13</v>
      </c>
      <c r="F1156">
        <v>10</v>
      </c>
      <c r="G1156" t="s">
        <v>10</v>
      </c>
      <c r="H1156">
        <v>0</v>
      </c>
      <c r="I1156">
        <v>2</v>
      </c>
      <c r="J1156">
        <v>0</v>
      </c>
      <c r="K1156">
        <v>1</v>
      </c>
      <c r="L1156">
        <v>0</v>
      </c>
      <c r="M1156">
        <f t="shared" si="18"/>
        <v>3</v>
      </c>
    </row>
    <row r="1157" spans="1:13" x14ac:dyDescent="0.35">
      <c r="A1157" s="1">
        <v>42913</v>
      </c>
      <c r="B1157">
        <v>16</v>
      </c>
      <c r="C1157" t="s">
        <v>16</v>
      </c>
      <c r="D1157" t="s">
        <v>17</v>
      </c>
      <c r="E1157" t="s">
        <v>7</v>
      </c>
      <c r="F1157">
        <v>1</v>
      </c>
      <c r="G1157" t="s">
        <v>10</v>
      </c>
      <c r="H1157">
        <v>0</v>
      </c>
      <c r="I1157">
        <v>2</v>
      </c>
      <c r="J1157">
        <v>0</v>
      </c>
      <c r="K1157">
        <v>0</v>
      </c>
      <c r="L1157">
        <v>0</v>
      </c>
      <c r="M1157">
        <f t="shared" si="18"/>
        <v>2</v>
      </c>
    </row>
    <row r="1158" spans="1:13" x14ac:dyDescent="0.35">
      <c r="A1158" s="1">
        <v>42913</v>
      </c>
      <c r="B1158">
        <v>16</v>
      </c>
      <c r="C1158" t="s">
        <v>16</v>
      </c>
      <c r="D1158" t="s">
        <v>17</v>
      </c>
      <c r="E1158" t="s">
        <v>12</v>
      </c>
      <c r="F1158">
        <v>7</v>
      </c>
      <c r="G1158" t="s">
        <v>10</v>
      </c>
      <c r="H1158">
        <v>0</v>
      </c>
      <c r="I1158">
        <v>3</v>
      </c>
      <c r="J1158">
        <v>0</v>
      </c>
      <c r="K1158">
        <v>0</v>
      </c>
      <c r="L1158">
        <v>0</v>
      </c>
      <c r="M1158">
        <f t="shared" si="18"/>
        <v>3</v>
      </c>
    </row>
    <row r="1159" spans="1:13" x14ac:dyDescent="0.35">
      <c r="A1159" s="1">
        <v>42913</v>
      </c>
      <c r="B1159">
        <v>16</v>
      </c>
      <c r="C1159" t="s">
        <v>16</v>
      </c>
      <c r="D1159" t="s">
        <v>17</v>
      </c>
      <c r="E1159" t="s">
        <v>13</v>
      </c>
      <c r="F1159">
        <v>10</v>
      </c>
      <c r="G1159" t="s">
        <v>10</v>
      </c>
      <c r="H1159">
        <v>0</v>
      </c>
      <c r="I1159">
        <v>0</v>
      </c>
      <c r="J1159">
        <v>1</v>
      </c>
      <c r="K1159">
        <v>1</v>
      </c>
      <c r="L1159">
        <v>0</v>
      </c>
      <c r="M1159">
        <f t="shared" si="18"/>
        <v>2</v>
      </c>
    </row>
    <row r="1160" spans="1:13" x14ac:dyDescent="0.35">
      <c r="A1160" s="1">
        <v>42913</v>
      </c>
      <c r="B1160">
        <v>16</v>
      </c>
      <c r="C1160" t="s">
        <v>16</v>
      </c>
      <c r="D1160" t="s">
        <v>18</v>
      </c>
      <c r="E1160" t="s">
        <v>7</v>
      </c>
      <c r="F1160">
        <v>1</v>
      </c>
      <c r="G1160" t="s">
        <v>10</v>
      </c>
      <c r="H1160">
        <v>0</v>
      </c>
      <c r="I1160">
        <v>0</v>
      </c>
      <c r="J1160">
        <v>16</v>
      </c>
      <c r="K1160">
        <v>63</v>
      </c>
      <c r="L1160">
        <v>8</v>
      </c>
      <c r="M1160">
        <f t="shared" si="18"/>
        <v>87</v>
      </c>
    </row>
    <row r="1161" spans="1:13" x14ac:dyDescent="0.35">
      <c r="A1161" s="1">
        <v>42913</v>
      </c>
      <c r="B1161">
        <v>16</v>
      </c>
      <c r="C1161" t="s">
        <v>16</v>
      </c>
      <c r="D1161" t="s">
        <v>18</v>
      </c>
      <c r="E1161" t="s">
        <v>11</v>
      </c>
      <c r="F1161">
        <v>4</v>
      </c>
      <c r="G1161" t="s">
        <v>10</v>
      </c>
      <c r="H1161">
        <v>0</v>
      </c>
      <c r="I1161">
        <v>0</v>
      </c>
      <c r="J1161">
        <v>19</v>
      </c>
      <c r="K1161">
        <v>8</v>
      </c>
      <c r="L1161">
        <v>0</v>
      </c>
      <c r="M1161">
        <f t="shared" si="18"/>
        <v>27</v>
      </c>
    </row>
    <row r="1162" spans="1:13" x14ac:dyDescent="0.35">
      <c r="A1162" s="1">
        <v>42913</v>
      </c>
      <c r="B1162">
        <v>16</v>
      </c>
      <c r="C1162" t="s">
        <v>16</v>
      </c>
      <c r="D1162" t="s">
        <v>18</v>
      </c>
      <c r="E1162" t="s">
        <v>12</v>
      </c>
      <c r="F1162">
        <v>7</v>
      </c>
      <c r="G1162" t="s">
        <v>10</v>
      </c>
      <c r="H1162">
        <v>0</v>
      </c>
      <c r="I1162">
        <v>0</v>
      </c>
      <c r="J1162">
        <v>37</v>
      </c>
      <c r="K1162">
        <v>23</v>
      </c>
      <c r="L1162">
        <v>0</v>
      </c>
      <c r="M1162">
        <f t="shared" si="18"/>
        <v>60</v>
      </c>
    </row>
    <row r="1163" spans="1:13" x14ac:dyDescent="0.35">
      <c r="A1163" s="1">
        <v>42913</v>
      </c>
      <c r="B1163">
        <v>16</v>
      </c>
      <c r="C1163" t="s">
        <v>16</v>
      </c>
      <c r="D1163" t="s">
        <v>18</v>
      </c>
      <c r="E1163" t="s">
        <v>13</v>
      </c>
      <c r="F1163">
        <v>11</v>
      </c>
      <c r="G1163" t="s">
        <v>10</v>
      </c>
      <c r="H1163">
        <v>0</v>
      </c>
      <c r="I1163">
        <v>0</v>
      </c>
      <c r="J1163">
        <v>0</v>
      </c>
      <c r="K1163">
        <v>17</v>
      </c>
      <c r="L1163">
        <v>0</v>
      </c>
      <c r="M1163">
        <f t="shared" si="18"/>
        <v>17</v>
      </c>
    </row>
    <row r="1164" spans="1:13" x14ac:dyDescent="0.35">
      <c r="A1164" s="1">
        <v>42913</v>
      </c>
      <c r="B1164">
        <v>16</v>
      </c>
      <c r="C1164" t="s">
        <v>16</v>
      </c>
      <c r="D1164" t="s">
        <v>19</v>
      </c>
      <c r="E1164" t="s">
        <v>7</v>
      </c>
      <c r="F1164">
        <v>1</v>
      </c>
      <c r="G1164" t="s">
        <v>10</v>
      </c>
      <c r="H1164">
        <v>0</v>
      </c>
      <c r="I1164">
        <v>2</v>
      </c>
      <c r="J1164">
        <v>6</v>
      </c>
      <c r="K1164">
        <v>24</v>
      </c>
      <c r="L1164">
        <v>8</v>
      </c>
      <c r="M1164">
        <f t="shared" si="18"/>
        <v>40</v>
      </c>
    </row>
    <row r="1165" spans="1:13" x14ac:dyDescent="0.35">
      <c r="A1165" s="1">
        <v>42913</v>
      </c>
      <c r="B1165">
        <v>16</v>
      </c>
      <c r="C1165" t="s">
        <v>16</v>
      </c>
      <c r="D1165" t="s">
        <v>19</v>
      </c>
      <c r="E1165" t="s">
        <v>11</v>
      </c>
      <c r="F1165">
        <v>4</v>
      </c>
      <c r="G1165" t="s">
        <v>10</v>
      </c>
      <c r="H1165">
        <v>0</v>
      </c>
      <c r="I1165">
        <v>0</v>
      </c>
      <c r="J1165">
        <v>0</v>
      </c>
      <c r="K1165">
        <v>23</v>
      </c>
      <c r="L1165">
        <v>66</v>
      </c>
      <c r="M1165">
        <f t="shared" si="18"/>
        <v>89</v>
      </c>
    </row>
    <row r="1166" spans="1:13" x14ac:dyDescent="0.35">
      <c r="A1166" s="1">
        <v>42913</v>
      </c>
      <c r="B1166">
        <v>16</v>
      </c>
      <c r="C1166" t="s">
        <v>16</v>
      </c>
      <c r="D1166" t="s">
        <v>19</v>
      </c>
      <c r="E1166" t="s">
        <v>12</v>
      </c>
      <c r="F1166">
        <v>7</v>
      </c>
      <c r="G1166" t="s">
        <v>10</v>
      </c>
      <c r="H1166">
        <v>0</v>
      </c>
      <c r="I1166">
        <v>10</v>
      </c>
      <c r="J1166">
        <v>26</v>
      </c>
      <c r="K1166">
        <v>10</v>
      </c>
      <c r="L1166">
        <v>0</v>
      </c>
      <c r="M1166">
        <f t="shared" si="18"/>
        <v>46</v>
      </c>
    </row>
    <row r="1167" spans="1:13" x14ac:dyDescent="0.35">
      <c r="A1167" s="1">
        <v>42913</v>
      </c>
      <c r="B1167">
        <v>16</v>
      </c>
      <c r="C1167" t="s">
        <v>16</v>
      </c>
      <c r="D1167" t="s">
        <v>20</v>
      </c>
      <c r="E1167" t="s">
        <v>11</v>
      </c>
      <c r="F1167">
        <v>4</v>
      </c>
      <c r="G1167" t="s">
        <v>10</v>
      </c>
      <c r="H1167">
        <v>0</v>
      </c>
      <c r="I1167">
        <v>2</v>
      </c>
      <c r="J1167">
        <v>8</v>
      </c>
      <c r="K1167">
        <v>15</v>
      </c>
      <c r="L1167">
        <v>3</v>
      </c>
      <c r="M1167">
        <f t="shared" si="18"/>
        <v>28</v>
      </c>
    </row>
    <row r="1168" spans="1:13" x14ac:dyDescent="0.35">
      <c r="A1168" s="1">
        <v>42913</v>
      </c>
      <c r="B1168">
        <v>16</v>
      </c>
      <c r="C1168" t="s">
        <v>16</v>
      </c>
      <c r="D1168" t="s">
        <v>21</v>
      </c>
      <c r="E1168" t="s">
        <v>7</v>
      </c>
      <c r="F1168">
        <v>1</v>
      </c>
      <c r="G1168" t="s">
        <v>10</v>
      </c>
      <c r="H1168">
        <v>0</v>
      </c>
      <c r="I1168">
        <v>0</v>
      </c>
      <c r="J1168">
        <v>2</v>
      </c>
      <c r="K1168">
        <v>3</v>
      </c>
      <c r="L1168">
        <v>0</v>
      </c>
      <c r="M1168">
        <f t="shared" si="18"/>
        <v>5</v>
      </c>
    </row>
    <row r="1169" spans="1:13" x14ac:dyDescent="0.35">
      <c r="A1169" s="1">
        <v>42913</v>
      </c>
      <c r="B1169">
        <v>16</v>
      </c>
      <c r="C1169" t="s">
        <v>16</v>
      </c>
      <c r="D1169" t="s">
        <v>21</v>
      </c>
      <c r="E1169" t="s">
        <v>12</v>
      </c>
      <c r="F1169">
        <v>7</v>
      </c>
      <c r="G1169" t="s">
        <v>10</v>
      </c>
      <c r="H1169">
        <v>0</v>
      </c>
      <c r="I1169">
        <v>0</v>
      </c>
      <c r="J1169">
        <v>0</v>
      </c>
      <c r="K1169">
        <v>1</v>
      </c>
      <c r="L1169">
        <v>1</v>
      </c>
      <c r="M1169">
        <f t="shared" si="18"/>
        <v>2</v>
      </c>
    </row>
    <row r="1170" spans="1:13" x14ac:dyDescent="0.35">
      <c r="A1170" s="1">
        <v>42913</v>
      </c>
      <c r="B1170">
        <v>16</v>
      </c>
      <c r="C1170" t="s">
        <v>16</v>
      </c>
      <c r="D1170" t="s">
        <v>21</v>
      </c>
      <c r="E1170" t="s">
        <v>13</v>
      </c>
      <c r="F1170">
        <v>10</v>
      </c>
      <c r="G1170" t="s">
        <v>10</v>
      </c>
      <c r="H1170">
        <v>0</v>
      </c>
      <c r="I1170">
        <v>0</v>
      </c>
      <c r="J1170">
        <v>6</v>
      </c>
      <c r="K1170">
        <v>2</v>
      </c>
      <c r="L1170">
        <v>0</v>
      </c>
      <c r="M1170">
        <f t="shared" si="18"/>
        <v>8</v>
      </c>
    </row>
    <row r="1171" spans="1:13" x14ac:dyDescent="0.35">
      <c r="A1171" s="1">
        <v>42913</v>
      </c>
      <c r="B1171">
        <v>16</v>
      </c>
      <c r="C1171" t="s">
        <v>16</v>
      </c>
      <c r="D1171" t="s">
        <v>22</v>
      </c>
      <c r="E1171" t="s">
        <v>7</v>
      </c>
      <c r="F1171">
        <v>1</v>
      </c>
      <c r="G1171" t="s">
        <v>10</v>
      </c>
      <c r="H1171">
        <v>0</v>
      </c>
      <c r="I1171">
        <v>0</v>
      </c>
      <c r="J1171">
        <v>1</v>
      </c>
      <c r="K1171">
        <v>4</v>
      </c>
      <c r="L1171">
        <v>0</v>
      </c>
      <c r="M1171">
        <f t="shared" si="18"/>
        <v>5</v>
      </c>
    </row>
    <row r="1172" spans="1:13" x14ac:dyDescent="0.35">
      <c r="A1172" s="1">
        <v>42913</v>
      </c>
      <c r="B1172">
        <v>16</v>
      </c>
      <c r="C1172" t="s">
        <v>16</v>
      </c>
      <c r="D1172" t="s">
        <v>22</v>
      </c>
      <c r="E1172" t="s">
        <v>11</v>
      </c>
      <c r="F1172">
        <v>4</v>
      </c>
      <c r="G1172" t="s">
        <v>10</v>
      </c>
      <c r="H1172">
        <v>3</v>
      </c>
      <c r="I1172">
        <v>0</v>
      </c>
      <c r="J1172">
        <v>5</v>
      </c>
      <c r="K1172">
        <v>7</v>
      </c>
      <c r="L1172">
        <v>0</v>
      </c>
      <c r="M1172">
        <f t="shared" si="18"/>
        <v>12</v>
      </c>
    </row>
    <row r="1173" spans="1:13" x14ac:dyDescent="0.35">
      <c r="A1173" s="1">
        <v>42913</v>
      </c>
      <c r="B1173">
        <v>16</v>
      </c>
      <c r="C1173" t="s">
        <v>16</v>
      </c>
      <c r="D1173" t="s">
        <v>22</v>
      </c>
      <c r="E1173" t="s">
        <v>12</v>
      </c>
      <c r="F1173">
        <v>7</v>
      </c>
      <c r="G1173" t="s">
        <v>10</v>
      </c>
      <c r="H1173">
        <v>0</v>
      </c>
      <c r="I1173">
        <v>3</v>
      </c>
      <c r="J1173">
        <v>3</v>
      </c>
      <c r="K1173">
        <v>0</v>
      </c>
      <c r="L1173">
        <v>0</v>
      </c>
      <c r="M1173">
        <f t="shared" si="18"/>
        <v>6</v>
      </c>
    </row>
    <row r="1174" spans="1:13" x14ac:dyDescent="0.35">
      <c r="A1174" s="1">
        <v>42913</v>
      </c>
      <c r="B1174">
        <v>16</v>
      </c>
      <c r="C1174" t="s">
        <v>16</v>
      </c>
      <c r="D1174" t="s">
        <v>22</v>
      </c>
      <c r="E1174" t="s">
        <v>13</v>
      </c>
      <c r="F1174">
        <v>10</v>
      </c>
      <c r="G1174" t="s">
        <v>10</v>
      </c>
      <c r="H1174">
        <v>0</v>
      </c>
      <c r="I1174">
        <v>0</v>
      </c>
      <c r="J1174">
        <v>0</v>
      </c>
      <c r="K1174">
        <v>1</v>
      </c>
      <c r="L1174">
        <v>0</v>
      </c>
      <c r="M1174">
        <f t="shared" si="18"/>
        <v>1</v>
      </c>
    </row>
    <row r="1175" spans="1:13" x14ac:dyDescent="0.35">
      <c r="A1175" s="1">
        <v>42949</v>
      </c>
      <c r="B1175">
        <v>20</v>
      </c>
      <c r="C1175" t="s">
        <v>16</v>
      </c>
      <c r="D1175" t="s">
        <v>17</v>
      </c>
      <c r="E1175" t="s">
        <v>7</v>
      </c>
      <c r="F1175">
        <v>1</v>
      </c>
      <c r="G1175" t="s">
        <v>10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f t="shared" si="18"/>
        <v>0</v>
      </c>
    </row>
    <row r="1176" spans="1:13" x14ac:dyDescent="0.35">
      <c r="A1176" s="1">
        <v>42949</v>
      </c>
      <c r="B1176">
        <v>20</v>
      </c>
      <c r="C1176" t="s">
        <v>16</v>
      </c>
      <c r="D1176" t="s">
        <v>17</v>
      </c>
      <c r="E1176" t="s">
        <v>12</v>
      </c>
      <c r="F1176">
        <v>7</v>
      </c>
      <c r="G1176" t="s">
        <v>10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f t="shared" si="18"/>
        <v>0</v>
      </c>
    </row>
    <row r="1177" spans="1:13" x14ac:dyDescent="0.35">
      <c r="A1177" s="1">
        <v>42949</v>
      </c>
      <c r="B1177">
        <v>20</v>
      </c>
      <c r="C1177" t="s">
        <v>16</v>
      </c>
      <c r="D1177" t="s">
        <v>17</v>
      </c>
      <c r="E1177" t="s">
        <v>13</v>
      </c>
      <c r="F1177">
        <v>10</v>
      </c>
      <c r="G1177" t="s">
        <v>10</v>
      </c>
      <c r="H1177">
        <v>0</v>
      </c>
      <c r="I1177">
        <v>0</v>
      </c>
      <c r="J1177">
        <v>0</v>
      </c>
      <c r="K1177">
        <v>1</v>
      </c>
      <c r="L1177">
        <v>0</v>
      </c>
      <c r="M1177">
        <f t="shared" si="18"/>
        <v>1</v>
      </c>
    </row>
    <row r="1178" spans="1:13" x14ac:dyDescent="0.35">
      <c r="A1178" s="1">
        <v>42949</v>
      </c>
      <c r="B1178">
        <v>20</v>
      </c>
      <c r="C1178" t="s">
        <v>16</v>
      </c>
      <c r="D1178" t="s">
        <v>18</v>
      </c>
      <c r="E1178" t="s">
        <v>7</v>
      </c>
      <c r="F1178">
        <v>1</v>
      </c>
      <c r="G1178" t="s">
        <v>10</v>
      </c>
      <c r="H1178">
        <v>0</v>
      </c>
      <c r="I1178">
        <v>0</v>
      </c>
      <c r="J1178">
        <v>0</v>
      </c>
      <c r="K1178">
        <v>31</v>
      </c>
      <c r="L1178">
        <v>41</v>
      </c>
      <c r="M1178">
        <f t="shared" si="18"/>
        <v>72</v>
      </c>
    </row>
    <row r="1179" spans="1:13" x14ac:dyDescent="0.35">
      <c r="A1179" s="1">
        <v>42949</v>
      </c>
      <c r="B1179">
        <v>20</v>
      </c>
      <c r="C1179" t="s">
        <v>16</v>
      </c>
      <c r="D1179" t="s">
        <v>18</v>
      </c>
      <c r="E1179" t="s">
        <v>11</v>
      </c>
      <c r="F1179">
        <v>4</v>
      </c>
      <c r="G1179" t="s">
        <v>10</v>
      </c>
      <c r="H1179">
        <v>0</v>
      </c>
      <c r="I1179">
        <v>0</v>
      </c>
      <c r="J1179">
        <v>0</v>
      </c>
      <c r="K1179">
        <v>20</v>
      </c>
      <c r="L1179">
        <v>7</v>
      </c>
      <c r="M1179">
        <f t="shared" si="18"/>
        <v>27</v>
      </c>
    </row>
    <row r="1180" spans="1:13" x14ac:dyDescent="0.35">
      <c r="A1180" s="1">
        <v>42949</v>
      </c>
      <c r="B1180">
        <v>20</v>
      </c>
      <c r="C1180" t="s">
        <v>16</v>
      </c>
      <c r="D1180" t="s">
        <v>18</v>
      </c>
      <c r="E1180" t="s">
        <v>12</v>
      </c>
      <c r="F1180">
        <v>7</v>
      </c>
      <c r="G1180" t="s">
        <v>10</v>
      </c>
      <c r="H1180">
        <v>0</v>
      </c>
      <c r="I1180">
        <v>0</v>
      </c>
      <c r="J1180">
        <v>0</v>
      </c>
      <c r="K1180">
        <v>25</v>
      </c>
      <c r="L1180">
        <v>28</v>
      </c>
      <c r="M1180">
        <f t="shared" si="18"/>
        <v>53</v>
      </c>
    </row>
    <row r="1181" spans="1:13" x14ac:dyDescent="0.35">
      <c r="A1181" s="1">
        <v>42949</v>
      </c>
      <c r="B1181">
        <v>20</v>
      </c>
      <c r="C1181" t="s">
        <v>16</v>
      </c>
      <c r="D1181" t="s">
        <v>18</v>
      </c>
      <c r="E1181" t="s">
        <v>13</v>
      </c>
      <c r="F1181">
        <v>11</v>
      </c>
      <c r="G1181" t="s">
        <v>10</v>
      </c>
      <c r="H1181">
        <v>0</v>
      </c>
      <c r="I1181">
        <v>0</v>
      </c>
      <c r="J1181">
        <v>0</v>
      </c>
      <c r="K1181">
        <v>1</v>
      </c>
      <c r="L1181">
        <v>10</v>
      </c>
      <c r="M1181">
        <f t="shared" si="18"/>
        <v>11</v>
      </c>
    </row>
    <row r="1182" spans="1:13" x14ac:dyDescent="0.35">
      <c r="A1182" s="1">
        <v>42949</v>
      </c>
      <c r="B1182">
        <v>20</v>
      </c>
      <c r="C1182" t="s">
        <v>16</v>
      </c>
      <c r="D1182" t="s">
        <v>19</v>
      </c>
      <c r="E1182" t="s">
        <v>7</v>
      </c>
      <c r="F1182">
        <v>1</v>
      </c>
      <c r="G1182" t="s">
        <v>10</v>
      </c>
      <c r="H1182">
        <v>0</v>
      </c>
      <c r="I1182">
        <v>0</v>
      </c>
      <c r="J1182">
        <v>0</v>
      </c>
      <c r="K1182">
        <v>4</v>
      </c>
      <c r="L1182">
        <v>29</v>
      </c>
      <c r="M1182">
        <f t="shared" si="18"/>
        <v>33</v>
      </c>
    </row>
    <row r="1183" spans="1:13" x14ac:dyDescent="0.35">
      <c r="A1183" s="1">
        <v>42949</v>
      </c>
      <c r="B1183">
        <v>20</v>
      </c>
      <c r="C1183" t="s">
        <v>16</v>
      </c>
      <c r="D1183" t="s">
        <v>19</v>
      </c>
      <c r="E1183" t="s">
        <v>11</v>
      </c>
      <c r="F1183">
        <v>4</v>
      </c>
      <c r="G1183" t="s">
        <v>10</v>
      </c>
      <c r="H1183">
        <v>0</v>
      </c>
      <c r="I1183">
        <v>0</v>
      </c>
      <c r="J1183">
        <v>0</v>
      </c>
      <c r="K1183">
        <v>17</v>
      </c>
      <c r="L1183">
        <v>28</v>
      </c>
      <c r="M1183">
        <f t="shared" si="18"/>
        <v>45</v>
      </c>
    </row>
    <row r="1184" spans="1:13" x14ac:dyDescent="0.35">
      <c r="A1184" s="1">
        <v>42949</v>
      </c>
      <c r="B1184">
        <v>20</v>
      </c>
      <c r="C1184" t="s">
        <v>16</v>
      </c>
      <c r="D1184" t="s">
        <v>19</v>
      </c>
      <c r="E1184" t="s">
        <v>12</v>
      </c>
      <c r="F1184">
        <v>7</v>
      </c>
      <c r="G1184" t="s">
        <v>10</v>
      </c>
      <c r="H1184">
        <v>0</v>
      </c>
      <c r="I1184">
        <v>0</v>
      </c>
      <c r="J1184">
        <v>0</v>
      </c>
      <c r="K1184">
        <v>8</v>
      </c>
      <c r="L1184">
        <v>15</v>
      </c>
      <c r="M1184">
        <f t="shared" si="18"/>
        <v>23</v>
      </c>
    </row>
    <row r="1185" spans="1:13" x14ac:dyDescent="0.35">
      <c r="A1185" s="1">
        <v>42949</v>
      </c>
      <c r="B1185">
        <v>20</v>
      </c>
      <c r="C1185" t="s">
        <v>16</v>
      </c>
      <c r="D1185" t="s">
        <v>20</v>
      </c>
      <c r="E1185" t="s">
        <v>11</v>
      </c>
      <c r="F1185">
        <v>4</v>
      </c>
      <c r="G1185" t="s">
        <v>10</v>
      </c>
      <c r="H1185">
        <v>0</v>
      </c>
      <c r="I1185">
        <v>0</v>
      </c>
      <c r="J1185">
        <v>3</v>
      </c>
      <c r="K1185">
        <v>7</v>
      </c>
      <c r="L1185">
        <v>12</v>
      </c>
      <c r="M1185">
        <f t="shared" si="18"/>
        <v>22</v>
      </c>
    </row>
    <row r="1186" spans="1:13" x14ac:dyDescent="0.35">
      <c r="A1186" s="1">
        <v>42949</v>
      </c>
      <c r="B1186">
        <v>20</v>
      </c>
      <c r="C1186" t="s">
        <v>16</v>
      </c>
      <c r="D1186" t="s">
        <v>21</v>
      </c>
      <c r="E1186" t="s">
        <v>7</v>
      </c>
      <c r="F1186">
        <v>1</v>
      </c>
      <c r="G1186" t="s">
        <v>10</v>
      </c>
      <c r="H1186">
        <v>0</v>
      </c>
      <c r="I1186">
        <v>0</v>
      </c>
      <c r="J1186">
        <v>0</v>
      </c>
      <c r="K1186">
        <v>4</v>
      </c>
      <c r="L1186">
        <v>1</v>
      </c>
      <c r="M1186">
        <f t="shared" si="18"/>
        <v>5</v>
      </c>
    </row>
    <row r="1187" spans="1:13" x14ac:dyDescent="0.35">
      <c r="A1187" s="1">
        <v>42949</v>
      </c>
      <c r="B1187">
        <v>20</v>
      </c>
      <c r="C1187" t="s">
        <v>16</v>
      </c>
      <c r="D1187" t="s">
        <v>21</v>
      </c>
      <c r="E1187" t="s">
        <v>12</v>
      </c>
      <c r="F1187">
        <v>7</v>
      </c>
      <c r="G1187" t="s">
        <v>10</v>
      </c>
      <c r="H1187">
        <v>0</v>
      </c>
      <c r="I1187">
        <v>0</v>
      </c>
      <c r="J1187">
        <v>0</v>
      </c>
      <c r="K1187">
        <v>0</v>
      </c>
      <c r="L1187">
        <v>2</v>
      </c>
      <c r="M1187">
        <f t="shared" si="18"/>
        <v>2</v>
      </c>
    </row>
    <row r="1188" spans="1:13" x14ac:dyDescent="0.35">
      <c r="A1188" s="1">
        <v>42949</v>
      </c>
      <c r="B1188">
        <v>20</v>
      </c>
      <c r="C1188" t="s">
        <v>16</v>
      </c>
      <c r="D1188" t="s">
        <v>21</v>
      </c>
      <c r="E1188" t="s">
        <v>13</v>
      </c>
      <c r="F1188">
        <v>10</v>
      </c>
      <c r="G1188" t="s">
        <v>10</v>
      </c>
      <c r="H1188">
        <v>0</v>
      </c>
      <c r="I1188">
        <v>0</v>
      </c>
      <c r="J1188">
        <v>3</v>
      </c>
      <c r="K1188">
        <v>2</v>
      </c>
      <c r="L1188">
        <v>3</v>
      </c>
      <c r="M1188">
        <f t="shared" si="18"/>
        <v>8</v>
      </c>
    </row>
    <row r="1189" spans="1:13" x14ac:dyDescent="0.35">
      <c r="A1189" s="1">
        <v>42949</v>
      </c>
      <c r="B1189">
        <v>20</v>
      </c>
      <c r="C1189" t="s">
        <v>16</v>
      </c>
      <c r="D1189" t="s">
        <v>22</v>
      </c>
      <c r="E1189" t="s">
        <v>7</v>
      </c>
      <c r="F1189">
        <v>1</v>
      </c>
      <c r="G1189" t="s">
        <v>10</v>
      </c>
      <c r="H1189">
        <v>0</v>
      </c>
      <c r="I1189">
        <v>0</v>
      </c>
      <c r="J1189">
        <v>0</v>
      </c>
      <c r="K1189">
        <v>2</v>
      </c>
      <c r="L1189">
        <v>3</v>
      </c>
      <c r="M1189">
        <f t="shared" si="18"/>
        <v>5</v>
      </c>
    </row>
    <row r="1190" spans="1:13" x14ac:dyDescent="0.35">
      <c r="A1190" s="1">
        <v>42949</v>
      </c>
      <c r="B1190">
        <v>20</v>
      </c>
      <c r="C1190" t="s">
        <v>16</v>
      </c>
      <c r="D1190" t="s">
        <v>22</v>
      </c>
      <c r="E1190" t="s">
        <v>11</v>
      </c>
      <c r="F1190">
        <v>4</v>
      </c>
      <c r="G1190" t="s">
        <v>10</v>
      </c>
      <c r="H1190">
        <v>0</v>
      </c>
      <c r="I1190">
        <v>0</v>
      </c>
      <c r="J1190">
        <v>0</v>
      </c>
      <c r="K1190">
        <v>5</v>
      </c>
      <c r="L1190">
        <v>6</v>
      </c>
      <c r="M1190">
        <f t="shared" si="18"/>
        <v>11</v>
      </c>
    </row>
    <row r="1191" spans="1:13" x14ac:dyDescent="0.35">
      <c r="A1191" s="1">
        <v>42949</v>
      </c>
      <c r="B1191">
        <v>20</v>
      </c>
      <c r="C1191" t="s">
        <v>16</v>
      </c>
      <c r="D1191" t="s">
        <v>22</v>
      </c>
      <c r="E1191" t="s">
        <v>12</v>
      </c>
      <c r="F1191">
        <v>7</v>
      </c>
      <c r="G1191" t="s">
        <v>10</v>
      </c>
      <c r="H1191">
        <v>0</v>
      </c>
      <c r="I1191">
        <v>1</v>
      </c>
      <c r="J1191">
        <v>3</v>
      </c>
      <c r="K1191">
        <v>2</v>
      </c>
      <c r="L1191">
        <v>0</v>
      </c>
      <c r="M1191">
        <f t="shared" si="18"/>
        <v>6</v>
      </c>
    </row>
    <row r="1192" spans="1:13" x14ac:dyDescent="0.35">
      <c r="A1192" s="1">
        <v>42949</v>
      </c>
      <c r="B1192">
        <v>20</v>
      </c>
      <c r="C1192" t="s">
        <v>16</v>
      </c>
      <c r="D1192" t="s">
        <v>22</v>
      </c>
      <c r="E1192" t="s">
        <v>13</v>
      </c>
      <c r="F1192">
        <v>10</v>
      </c>
      <c r="G1192" t="s">
        <v>10</v>
      </c>
      <c r="H1192">
        <v>0</v>
      </c>
      <c r="I1192">
        <v>0</v>
      </c>
      <c r="J1192">
        <v>0</v>
      </c>
      <c r="K1192">
        <v>0</v>
      </c>
      <c r="L1192">
        <v>1</v>
      </c>
      <c r="M1192">
        <f t="shared" si="18"/>
        <v>1</v>
      </c>
    </row>
  </sheetData>
  <sortState xmlns:xlrd2="http://schemas.microsoft.com/office/spreadsheetml/2017/richdata2" ref="A2:L1192">
    <sortCondition descending="1" ref="C2:C1192"/>
    <sortCondition ref="G2:G1192"/>
    <sortCondition ref="B2:B119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92"/>
  <sheetViews>
    <sheetView topLeftCell="A1162" workbookViewId="0">
      <selection activeCell="C605" sqref="C605"/>
    </sheetView>
  </sheetViews>
  <sheetFormatPr defaultRowHeight="14.5" x14ac:dyDescent="0.35"/>
  <sheetData>
    <row r="1" spans="1:12" x14ac:dyDescent="0.35">
      <c r="A1" t="s">
        <v>28</v>
      </c>
      <c r="B1" t="s">
        <v>29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23</v>
      </c>
      <c r="J1" t="s">
        <v>24</v>
      </c>
      <c r="K1" t="s">
        <v>25</v>
      </c>
      <c r="L1" t="s">
        <v>26</v>
      </c>
    </row>
    <row r="2" spans="1:12" x14ac:dyDescent="0.35">
      <c r="A2" s="1">
        <v>42793</v>
      </c>
      <c r="B2">
        <v>0</v>
      </c>
      <c r="C2" t="s">
        <v>6</v>
      </c>
      <c r="D2" t="s">
        <v>7</v>
      </c>
      <c r="E2" t="s">
        <v>7</v>
      </c>
      <c r="F2">
        <v>1</v>
      </c>
      <c r="G2" t="s">
        <v>8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35">
      <c r="A3" s="1">
        <v>42807</v>
      </c>
      <c r="B3">
        <v>2</v>
      </c>
      <c r="C3" t="s">
        <v>6</v>
      </c>
      <c r="D3" t="s">
        <v>7</v>
      </c>
      <c r="E3" t="s">
        <v>7</v>
      </c>
      <c r="F3">
        <v>1</v>
      </c>
      <c r="G3" t="s">
        <v>8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35">
      <c r="A4" s="1">
        <v>42821</v>
      </c>
      <c r="B4">
        <v>4</v>
      </c>
      <c r="C4" t="s">
        <v>6</v>
      </c>
      <c r="D4" t="s">
        <v>7</v>
      </c>
      <c r="E4" t="s">
        <v>7</v>
      </c>
      <c r="F4">
        <v>1</v>
      </c>
      <c r="G4" t="s">
        <v>8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35">
      <c r="A5" s="1">
        <v>42837</v>
      </c>
      <c r="B5">
        <v>6</v>
      </c>
      <c r="C5" t="s">
        <v>6</v>
      </c>
      <c r="D5" t="s">
        <v>7</v>
      </c>
      <c r="E5" t="s">
        <v>7</v>
      </c>
      <c r="F5">
        <v>1</v>
      </c>
      <c r="G5" t="s">
        <v>8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35">
      <c r="A6" s="1">
        <v>42855</v>
      </c>
      <c r="B6">
        <v>8</v>
      </c>
      <c r="C6" t="s">
        <v>6</v>
      </c>
      <c r="D6" t="s">
        <v>7</v>
      </c>
      <c r="E6" t="s">
        <v>7</v>
      </c>
      <c r="F6">
        <v>1</v>
      </c>
      <c r="G6" t="s">
        <v>8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35">
      <c r="A7" s="1">
        <v>42865</v>
      </c>
      <c r="B7">
        <v>10</v>
      </c>
      <c r="C7" t="s">
        <v>6</v>
      </c>
      <c r="D7" t="s">
        <v>7</v>
      </c>
      <c r="E7" t="s">
        <v>7</v>
      </c>
      <c r="F7">
        <v>1</v>
      </c>
      <c r="G7" t="s">
        <v>8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35">
      <c r="A8" s="1">
        <v>42877</v>
      </c>
      <c r="B8">
        <v>12</v>
      </c>
      <c r="C8" t="s">
        <v>6</v>
      </c>
      <c r="D8" t="s">
        <v>7</v>
      </c>
      <c r="E8" t="s">
        <v>7</v>
      </c>
      <c r="F8">
        <v>1</v>
      </c>
      <c r="G8" t="s">
        <v>8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35">
      <c r="A9" s="1">
        <v>42891</v>
      </c>
      <c r="B9">
        <v>14</v>
      </c>
      <c r="C9" t="s">
        <v>6</v>
      </c>
      <c r="D9" t="s">
        <v>7</v>
      </c>
      <c r="E9" t="s">
        <v>7</v>
      </c>
      <c r="F9">
        <v>1</v>
      </c>
      <c r="G9" t="s">
        <v>8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35">
      <c r="A10" s="1">
        <v>42905</v>
      </c>
      <c r="B10">
        <v>16</v>
      </c>
      <c r="C10" t="s">
        <v>6</v>
      </c>
      <c r="D10" t="s">
        <v>7</v>
      </c>
      <c r="E10" t="s">
        <v>7</v>
      </c>
      <c r="F10">
        <v>1</v>
      </c>
      <c r="G10" t="s">
        <v>8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35">
      <c r="A11" s="1">
        <v>42936</v>
      </c>
      <c r="B11">
        <v>18</v>
      </c>
      <c r="C11" t="s">
        <v>6</v>
      </c>
      <c r="D11" t="s">
        <v>7</v>
      </c>
      <c r="E11" t="s">
        <v>7</v>
      </c>
      <c r="F11">
        <v>1</v>
      </c>
      <c r="G11" t="s">
        <v>8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35">
      <c r="A12" s="1">
        <v>42948</v>
      </c>
      <c r="B12">
        <v>20</v>
      </c>
      <c r="C12" t="s">
        <v>6</v>
      </c>
      <c r="D12" t="s">
        <v>7</v>
      </c>
      <c r="E12" t="s">
        <v>7</v>
      </c>
      <c r="F12">
        <v>1</v>
      </c>
      <c r="G12" t="s">
        <v>8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35">
      <c r="A13" s="1">
        <v>42793</v>
      </c>
      <c r="B13">
        <v>0</v>
      </c>
      <c r="C13" t="s">
        <v>6</v>
      </c>
      <c r="D13" t="s">
        <v>7</v>
      </c>
      <c r="E13" t="s">
        <v>7</v>
      </c>
      <c r="F13">
        <v>2</v>
      </c>
      <c r="G13" t="s">
        <v>9</v>
      </c>
      <c r="H13">
        <v>3</v>
      </c>
      <c r="I13">
        <v>2</v>
      </c>
      <c r="J13">
        <v>0</v>
      </c>
      <c r="K13">
        <v>0</v>
      </c>
      <c r="L13">
        <v>0</v>
      </c>
    </row>
    <row r="14" spans="1:12" x14ac:dyDescent="0.35">
      <c r="A14" s="1">
        <v>42807</v>
      </c>
      <c r="B14">
        <v>2</v>
      </c>
      <c r="C14" t="s">
        <v>6</v>
      </c>
      <c r="D14" t="s">
        <v>7</v>
      </c>
      <c r="E14" t="s">
        <v>7</v>
      </c>
      <c r="F14">
        <v>2</v>
      </c>
      <c r="G14" t="s">
        <v>9</v>
      </c>
      <c r="H14">
        <v>4</v>
      </c>
      <c r="I14">
        <v>2</v>
      </c>
      <c r="J14">
        <v>0</v>
      </c>
      <c r="K14">
        <v>0</v>
      </c>
      <c r="L14">
        <v>0</v>
      </c>
    </row>
    <row r="15" spans="1:12" x14ac:dyDescent="0.35">
      <c r="A15" s="1">
        <v>42821</v>
      </c>
      <c r="B15">
        <v>4</v>
      </c>
      <c r="C15" t="s">
        <v>6</v>
      </c>
      <c r="D15" t="s">
        <v>7</v>
      </c>
      <c r="E15" t="s">
        <v>7</v>
      </c>
      <c r="F15">
        <v>2</v>
      </c>
      <c r="G15" t="s">
        <v>9</v>
      </c>
      <c r="H15">
        <v>7</v>
      </c>
      <c r="I15">
        <v>6</v>
      </c>
      <c r="J15">
        <v>0</v>
      </c>
      <c r="K15">
        <v>0</v>
      </c>
      <c r="L15">
        <v>0</v>
      </c>
    </row>
    <row r="16" spans="1:12" x14ac:dyDescent="0.35">
      <c r="A16" s="1">
        <v>42837</v>
      </c>
      <c r="B16">
        <v>6</v>
      </c>
      <c r="C16" t="s">
        <v>6</v>
      </c>
      <c r="D16" t="s">
        <v>7</v>
      </c>
      <c r="E16" t="s">
        <v>7</v>
      </c>
      <c r="F16">
        <v>2</v>
      </c>
      <c r="G16" t="s">
        <v>9</v>
      </c>
      <c r="H16">
        <v>0</v>
      </c>
      <c r="I16">
        <v>5</v>
      </c>
      <c r="J16">
        <v>0</v>
      </c>
      <c r="K16">
        <v>0</v>
      </c>
      <c r="L16">
        <v>0</v>
      </c>
    </row>
    <row r="17" spans="1:12" x14ac:dyDescent="0.35">
      <c r="A17" s="1">
        <v>42855</v>
      </c>
      <c r="B17">
        <v>8</v>
      </c>
      <c r="C17" t="s">
        <v>6</v>
      </c>
      <c r="D17" t="s">
        <v>7</v>
      </c>
      <c r="E17" t="s">
        <v>7</v>
      </c>
      <c r="F17">
        <v>2</v>
      </c>
      <c r="G17" t="s">
        <v>9</v>
      </c>
      <c r="H17">
        <v>0</v>
      </c>
      <c r="I17">
        <v>5</v>
      </c>
      <c r="J17">
        <v>0</v>
      </c>
      <c r="K17">
        <v>0</v>
      </c>
      <c r="L17">
        <v>0</v>
      </c>
    </row>
    <row r="18" spans="1:12" x14ac:dyDescent="0.35">
      <c r="A18" s="1">
        <v>42865</v>
      </c>
      <c r="B18">
        <v>10</v>
      </c>
      <c r="C18" t="s">
        <v>6</v>
      </c>
      <c r="D18" t="s">
        <v>7</v>
      </c>
      <c r="E18" t="s">
        <v>7</v>
      </c>
      <c r="F18">
        <v>2</v>
      </c>
      <c r="G18" t="s">
        <v>9</v>
      </c>
      <c r="H18">
        <v>0</v>
      </c>
      <c r="I18">
        <v>1</v>
      </c>
      <c r="J18">
        <v>4</v>
      </c>
      <c r="K18">
        <v>0</v>
      </c>
      <c r="L18">
        <v>0</v>
      </c>
    </row>
    <row r="19" spans="1:12" x14ac:dyDescent="0.35">
      <c r="A19" s="1">
        <v>42877</v>
      </c>
      <c r="B19">
        <v>12</v>
      </c>
      <c r="C19" t="s">
        <v>6</v>
      </c>
      <c r="D19" t="s">
        <v>7</v>
      </c>
      <c r="E19" t="s">
        <v>7</v>
      </c>
      <c r="F19">
        <v>2</v>
      </c>
      <c r="G19" t="s">
        <v>9</v>
      </c>
      <c r="H19">
        <v>4</v>
      </c>
      <c r="I19">
        <v>0</v>
      </c>
      <c r="J19">
        <v>4</v>
      </c>
      <c r="K19">
        <v>0</v>
      </c>
      <c r="L19">
        <v>0</v>
      </c>
    </row>
    <row r="20" spans="1:12" x14ac:dyDescent="0.35">
      <c r="A20" s="1">
        <v>42891</v>
      </c>
      <c r="B20">
        <v>14</v>
      </c>
      <c r="C20" t="s">
        <v>6</v>
      </c>
      <c r="D20" t="s">
        <v>7</v>
      </c>
      <c r="E20" t="s">
        <v>7</v>
      </c>
      <c r="F20">
        <v>2</v>
      </c>
      <c r="G20" t="s">
        <v>9</v>
      </c>
      <c r="H20">
        <v>4</v>
      </c>
      <c r="I20">
        <v>0</v>
      </c>
      <c r="J20">
        <v>2</v>
      </c>
      <c r="K20">
        <v>2</v>
      </c>
      <c r="L20">
        <v>0</v>
      </c>
    </row>
    <row r="21" spans="1:12" x14ac:dyDescent="0.35">
      <c r="A21" s="1">
        <v>42905</v>
      </c>
      <c r="B21">
        <v>16</v>
      </c>
      <c r="C21" t="s">
        <v>6</v>
      </c>
      <c r="D21" t="s">
        <v>7</v>
      </c>
      <c r="E21" t="s">
        <v>7</v>
      </c>
      <c r="F21">
        <v>2</v>
      </c>
      <c r="G21" t="s">
        <v>9</v>
      </c>
      <c r="H21">
        <v>5</v>
      </c>
      <c r="I21">
        <v>0</v>
      </c>
      <c r="J21">
        <v>1</v>
      </c>
      <c r="K21">
        <v>3</v>
      </c>
      <c r="L21">
        <v>0</v>
      </c>
    </row>
    <row r="22" spans="1:12" x14ac:dyDescent="0.35">
      <c r="A22" s="1">
        <v>42936</v>
      </c>
      <c r="B22">
        <v>18</v>
      </c>
      <c r="C22" t="s">
        <v>6</v>
      </c>
      <c r="D22" t="s">
        <v>7</v>
      </c>
      <c r="E22" t="s">
        <v>7</v>
      </c>
      <c r="F22">
        <v>2</v>
      </c>
      <c r="G22" t="s">
        <v>9</v>
      </c>
      <c r="H22">
        <v>1</v>
      </c>
      <c r="I22">
        <v>0</v>
      </c>
      <c r="J22">
        <v>1</v>
      </c>
      <c r="K22">
        <v>3</v>
      </c>
      <c r="L22">
        <v>0</v>
      </c>
    </row>
    <row r="23" spans="1:12" x14ac:dyDescent="0.35">
      <c r="A23" s="1">
        <v>42948</v>
      </c>
      <c r="B23">
        <v>20</v>
      </c>
      <c r="C23" t="s">
        <v>6</v>
      </c>
      <c r="D23" t="s">
        <v>7</v>
      </c>
      <c r="E23" t="s">
        <v>7</v>
      </c>
      <c r="F23">
        <v>2</v>
      </c>
      <c r="G23" t="s">
        <v>9</v>
      </c>
      <c r="H23">
        <v>0</v>
      </c>
      <c r="I23">
        <v>0</v>
      </c>
      <c r="J23">
        <v>0</v>
      </c>
      <c r="K23">
        <v>1</v>
      </c>
      <c r="L23">
        <v>0</v>
      </c>
    </row>
    <row r="24" spans="1:12" x14ac:dyDescent="0.35">
      <c r="A24" s="1">
        <v>42793</v>
      </c>
      <c r="B24">
        <v>0</v>
      </c>
      <c r="C24" t="s">
        <v>6</v>
      </c>
      <c r="D24" t="s">
        <v>7</v>
      </c>
      <c r="E24" t="s">
        <v>7</v>
      </c>
      <c r="F24">
        <v>2</v>
      </c>
      <c r="G24" t="s">
        <v>10</v>
      </c>
      <c r="H24">
        <v>8</v>
      </c>
      <c r="I24">
        <v>0</v>
      </c>
      <c r="J24">
        <v>0</v>
      </c>
      <c r="K24">
        <v>0</v>
      </c>
      <c r="L24">
        <v>0</v>
      </c>
    </row>
    <row r="25" spans="1:12" x14ac:dyDescent="0.35">
      <c r="A25" s="1">
        <v>42807</v>
      </c>
      <c r="B25">
        <v>2</v>
      </c>
      <c r="C25" t="s">
        <v>6</v>
      </c>
      <c r="D25" t="s">
        <v>7</v>
      </c>
      <c r="E25" t="s">
        <v>7</v>
      </c>
      <c r="F25">
        <v>3</v>
      </c>
      <c r="G25" t="s">
        <v>10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35">
      <c r="A26" s="1">
        <v>42821</v>
      </c>
      <c r="B26">
        <v>4</v>
      </c>
      <c r="C26" t="s">
        <v>6</v>
      </c>
      <c r="D26" t="s">
        <v>7</v>
      </c>
      <c r="E26" t="s">
        <v>7</v>
      </c>
      <c r="F26">
        <v>3</v>
      </c>
      <c r="G26" t="s">
        <v>10</v>
      </c>
      <c r="H26">
        <v>0</v>
      </c>
      <c r="I26">
        <v>2</v>
      </c>
      <c r="J26">
        <v>0</v>
      </c>
      <c r="K26">
        <v>0</v>
      </c>
      <c r="L26">
        <v>0</v>
      </c>
    </row>
    <row r="27" spans="1:12" x14ac:dyDescent="0.35">
      <c r="A27" s="1">
        <v>42837</v>
      </c>
      <c r="B27">
        <v>6</v>
      </c>
      <c r="C27" t="s">
        <v>6</v>
      </c>
      <c r="D27" t="s">
        <v>7</v>
      </c>
      <c r="E27" t="s">
        <v>7</v>
      </c>
      <c r="F27">
        <v>3</v>
      </c>
      <c r="G27" t="s">
        <v>10</v>
      </c>
      <c r="H27">
        <v>5</v>
      </c>
      <c r="I27">
        <v>2</v>
      </c>
      <c r="J27">
        <v>0</v>
      </c>
      <c r="K27">
        <v>0</v>
      </c>
      <c r="L27">
        <v>0</v>
      </c>
    </row>
    <row r="28" spans="1:12" x14ac:dyDescent="0.35">
      <c r="A28" s="1">
        <v>42855</v>
      </c>
      <c r="B28">
        <v>8</v>
      </c>
      <c r="C28" t="s">
        <v>6</v>
      </c>
      <c r="D28" t="s">
        <v>7</v>
      </c>
      <c r="E28" t="s">
        <v>7</v>
      </c>
      <c r="F28">
        <v>3</v>
      </c>
      <c r="G28" t="s">
        <v>10</v>
      </c>
      <c r="H28">
        <v>0</v>
      </c>
      <c r="I28">
        <v>2</v>
      </c>
      <c r="J28">
        <v>0</v>
      </c>
      <c r="K28">
        <v>0</v>
      </c>
      <c r="L28">
        <v>0</v>
      </c>
    </row>
    <row r="29" spans="1:12" x14ac:dyDescent="0.35">
      <c r="A29" s="1">
        <v>42865</v>
      </c>
      <c r="B29">
        <v>10</v>
      </c>
      <c r="C29" t="s">
        <v>6</v>
      </c>
      <c r="D29" t="s">
        <v>7</v>
      </c>
      <c r="E29" t="s">
        <v>7</v>
      </c>
      <c r="F29">
        <v>3</v>
      </c>
      <c r="G29" t="s">
        <v>10</v>
      </c>
      <c r="H29">
        <v>0</v>
      </c>
      <c r="I29">
        <v>0</v>
      </c>
      <c r="J29">
        <v>2</v>
      </c>
      <c r="K29">
        <v>0</v>
      </c>
      <c r="L29">
        <v>0</v>
      </c>
    </row>
    <row r="30" spans="1:12" x14ac:dyDescent="0.35">
      <c r="A30" s="1">
        <v>42877</v>
      </c>
      <c r="B30">
        <v>12</v>
      </c>
      <c r="C30" t="s">
        <v>6</v>
      </c>
      <c r="D30" t="s">
        <v>7</v>
      </c>
      <c r="E30" t="s">
        <v>7</v>
      </c>
      <c r="F30">
        <v>3</v>
      </c>
      <c r="G30" t="s">
        <v>10</v>
      </c>
      <c r="H30">
        <v>0</v>
      </c>
      <c r="I30">
        <v>1</v>
      </c>
      <c r="J30">
        <v>0</v>
      </c>
      <c r="K30">
        <v>1</v>
      </c>
      <c r="L30">
        <v>0</v>
      </c>
    </row>
    <row r="31" spans="1:12" x14ac:dyDescent="0.35">
      <c r="A31" s="1">
        <v>42891</v>
      </c>
      <c r="B31">
        <v>14</v>
      </c>
      <c r="C31" t="s">
        <v>6</v>
      </c>
      <c r="D31" t="s">
        <v>7</v>
      </c>
      <c r="E31" t="s">
        <v>7</v>
      </c>
      <c r="F31">
        <v>3</v>
      </c>
      <c r="G31" t="s">
        <v>10</v>
      </c>
      <c r="H31">
        <v>9</v>
      </c>
      <c r="I31">
        <v>1</v>
      </c>
      <c r="J31">
        <v>0</v>
      </c>
      <c r="K31">
        <v>0</v>
      </c>
      <c r="L31">
        <v>1</v>
      </c>
    </row>
    <row r="32" spans="1:12" x14ac:dyDescent="0.35">
      <c r="A32" s="1">
        <v>42905</v>
      </c>
      <c r="B32">
        <v>16</v>
      </c>
      <c r="C32" t="s">
        <v>6</v>
      </c>
      <c r="D32" t="s">
        <v>7</v>
      </c>
      <c r="E32" t="s">
        <v>7</v>
      </c>
      <c r="F32">
        <v>3</v>
      </c>
      <c r="G32" t="s">
        <v>10</v>
      </c>
      <c r="H32">
        <v>0</v>
      </c>
      <c r="I32">
        <v>0</v>
      </c>
      <c r="J32">
        <v>0</v>
      </c>
      <c r="K32">
        <v>0</v>
      </c>
      <c r="L32">
        <v>1</v>
      </c>
    </row>
    <row r="33" spans="1:12" x14ac:dyDescent="0.35">
      <c r="A33" s="1">
        <v>42936</v>
      </c>
      <c r="B33">
        <v>18</v>
      </c>
      <c r="C33" t="s">
        <v>6</v>
      </c>
      <c r="D33" t="s">
        <v>7</v>
      </c>
      <c r="E33" t="s">
        <v>7</v>
      </c>
      <c r="F33">
        <v>3</v>
      </c>
      <c r="G33" t="s">
        <v>10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35">
      <c r="A34" s="1">
        <v>42948</v>
      </c>
      <c r="B34">
        <v>20</v>
      </c>
      <c r="C34" t="s">
        <v>6</v>
      </c>
      <c r="D34" t="s">
        <v>7</v>
      </c>
      <c r="E34" t="s">
        <v>7</v>
      </c>
      <c r="F34">
        <v>3</v>
      </c>
      <c r="G34" t="s">
        <v>10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35">
      <c r="A35" s="1">
        <v>42793</v>
      </c>
      <c r="B35">
        <v>0</v>
      </c>
      <c r="C35" t="s">
        <v>6</v>
      </c>
      <c r="D35" t="s">
        <v>7</v>
      </c>
      <c r="E35" t="s">
        <v>11</v>
      </c>
      <c r="F35">
        <v>4</v>
      </c>
      <c r="G35" t="s">
        <v>8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35">
      <c r="A36" s="1">
        <v>42807</v>
      </c>
      <c r="B36">
        <v>2</v>
      </c>
      <c r="C36" t="s">
        <v>6</v>
      </c>
      <c r="D36" t="s">
        <v>7</v>
      </c>
      <c r="E36" t="s">
        <v>11</v>
      </c>
      <c r="F36">
        <v>4</v>
      </c>
      <c r="G36" t="s">
        <v>8</v>
      </c>
      <c r="H36">
        <v>10</v>
      </c>
      <c r="I36">
        <v>0</v>
      </c>
      <c r="J36">
        <v>0</v>
      </c>
      <c r="K36">
        <v>0</v>
      </c>
      <c r="L36">
        <v>0</v>
      </c>
    </row>
    <row r="37" spans="1:12" x14ac:dyDescent="0.35">
      <c r="A37" s="1">
        <v>42821</v>
      </c>
      <c r="B37">
        <v>4</v>
      </c>
      <c r="C37" t="s">
        <v>6</v>
      </c>
      <c r="D37" t="s">
        <v>7</v>
      </c>
      <c r="E37" t="s">
        <v>11</v>
      </c>
      <c r="F37">
        <v>4</v>
      </c>
      <c r="G37" t="s">
        <v>8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35">
      <c r="A38" s="1">
        <v>42837</v>
      </c>
      <c r="B38">
        <v>6</v>
      </c>
      <c r="C38" t="s">
        <v>6</v>
      </c>
      <c r="D38" t="s">
        <v>7</v>
      </c>
      <c r="E38" t="s">
        <v>11</v>
      </c>
      <c r="F38">
        <v>4</v>
      </c>
      <c r="G38" t="s">
        <v>8</v>
      </c>
      <c r="H38">
        <v>0</v>
      </c>
      <c r="I38">
        <v>15</v>
      </c>
      <c r="J38">
        <v>0</v>
      </c>
      <c r="K38">
        <v>0</v>
      </c>
      <c r="L38">
        <v>0</v>
      </c>
    </row>
    <row r="39" spans="1:12" x14ac:dyDescent="0.35">
      <c r="A39" s="1">
        <v>42855</v>
      </c>
      <c r="B39">
        <v>8</v>
      </c>
      <c r="C39" t="s">
        <v>6</v>
      </c>
      <c r="D39" t="s">
        <v>7</v>
      </c>
      <c r="E39" t="s">
        <v>11</v>
      </c>
      <c r="F39">
        <v>4</v>
      </c>
      <c r="G39" t="s">
        <v>8</v>
      </c>
      <c r="H39">
        <v>0</v>
      </c>
      <c r="I39">
        <v>13</v>
      </c>
      <c r="J39">
        <v>0</v>
      </c>
      <c r="K39">
        <v>0</v>
      </c>
      <c r="L39">
        <v>0</v>
      </c>
    </row>
    <row r="40" spans="1:12" x14ac:dyDescent="0.35">
      <c r="A40" s="1">
        <v>42865</v>
      </c>
      <c r="B40">
        <v>10</v>
      </c>
      <c r="C40" t="s">
        <v>6</v>
      </c>
      <c r="D40" t="s">
        <v>7</v>
      </c>
      <c r="E40" t="s">
        <v>11</v>
      </c>
      <c r="F40">
        <v>4</v>
      </c>
      <c r="G40" t="s">
        <v>8</v>
      </c>
      <c r="H40">
        <v>0</v>
      </c>
      <c r="I40">
        <v>16</v>
      </c>
      <c r="J40">
        <v>0</v>
      </c>
      <c r="K40">
        <v>0</v>
      </c>
      <c r="L40">
        <v>0</v>
      </c>
    </row>
    <row r="41" spans="1:12" x14ac:dyDescent="0.35">
      <c r="A41" s="1">
        <v>42877</v>
      </c>
      <c r="B41">
        <v>12</v>
      </c>
      <c r="C41" t="s">
        <v>6</v>
      </c>
      <c r="D41" t="s">
        <v>7</v>
      </c>
      <c r="E41" t="s">
        <v>11</v>
      </c>
      <c r="F41">
        <v>4</v>
      </c>
      <c r="G41" t="s">
        <v>8</v>
      </c>
      <c r="H41">
        <v>7</v>
      </c>
      <c r="I41">
        <v>9</v>
      </c>
      <c r="J41">
        <v>9</v>
      </c>
      <c r="K41">
        <v>0</v>
      </c>
      <c r="L41">
        <v>0</v>
      </c>
    </row>
    <row r="42" spans="1:12" x14ac:dyDescent="0.35">
      <c r="A42" s="1">
        <v>42891</v>
      </c>
      <c r="B42">
        <v>14</v>
      </c>
      <c r="C42" t="s">
        <v>6</v>
      </c>
      <c r="D42" t="s">
        <v>7</v>
      </c>
      <c r="E42" t="s">
        <v>11</v>
      </c>
      <c r="F42">
        <v>4</v>
      </c>
      <c r="G42" t="s">
        <v>8</v>
      </c>
      <c r="H42">
        <v>4</v>
      </c>
      <c r="I42">
        <v>5</v>
      </c>
      <c r="J42">
        <v>11</v>
      </c>
      <c r="K42">
        <v>0</v>
      </c>
      <c r="L42">
        <v>0</v>
      </c>
    </row>
    <row r="43" spans="1:12" x14ac:dyDescent="0.35">
      <c r="A43" s="1">
        <v>42905</v>
      </c>
      <c r="B43">
        <v>16</v>
      </c>
      <c r="C43" t="s">
        <v>6</v>
      </c>
      <c r="D43" t="s">
        <v>7</v>
      </c>
      <c r="E43" t="s">
        <v>11</v>
      </c>
      <c r="F43">
        <v>4</v>
      </c>
      <c r="G43" t="s">
        <v>8</v>
      </c>
      <c r="H43">
        <v>1</v>
      </c>
      <c r="I43">
        <v>4</v>
      </c>
      <c r="J43">
        <v>4</v>
      </c>
      <c r="K43">
        <v>1</v>
      </c>
      <c r="L43">
        <v>0</v>
      </c>
    </row>
    <row r="44" spans="1:12" x14ac:dyDescent="0.35">
      <c r="A44" s="1">
        <v>42936</v>
      </c>
      <c r="B44">
        <v>18</v>
      </c>
      <c r="C44" t="s">
        <v>6</v>
      </c>
      <c r="D44" t="s">
        <v>7</v>
      </c>
      <c r="E44" t="s">
        <v>11</v>
      </c>
      <c r="F44">
        <v>4</v>
      </c>
      <c r="G44" t="s">
        <v>8</v>
      </c>
      <c r="H44">
        <v>2</v>
      </c>
      <c r="I44">
        <v>0</v>
      </c>
      <c r="J44">
        <v>3</v>
      </c>
      <c r="K44">
        <v>3</v>
      </c>
      <c r="L44">
        <v>0</v>
      </c>
    </row>
    <row r="45" spans="1:12" x14ac:dyDescent="0.35">
      <c r="A45" s="1">
        <v>42948</v>
      </c>
      <c r="B45">
        <v>20</v>
      </c>
      <c r="C45" t="s">
        <v>6</v>
      </c>
      <c r="D45" t="s">
        <v>7</v>
      </c>
      <c r="E45" t="s">
        <v>11</v>
      </c>
      <c r="F45">
        <v>4</v>
      </c>
      <c r="G45" t="s">
        <v>8</v>
      </c>
      <c r="H45">
        <v>0</v>
      </c>
      <c r="I45">
        <v>1</v>
      </c>
      <c r="J45">
        <v>2</v>
      </c>
      <c r="K45">
        <v>3</v>
      </c>
      <c r="L45">
        <v>0</v>
      </c>
    </row>
    <row r="46" spans="1:12" x14ac:dyDescent="0.35">
      <c r="A46" s="1">
        <v>42793</v>
      </c>
      <c r="B46">
        <v>0</v>
      </c>
      <c r="C46" t="s">
        <v>6</v>
      </c>
      <c r="D46" t="s">
        <v>7</v>
      </c>
      <c r="E46" t="s">
        <v>11</v>
      </c>
      <c r="F46">
        <v>4</v>
      </c>
      <c r="G46" t="s">
        <v>9</v>
      </c>
      <c r="H46">
        <v>0</v>
      </c>
      <c r="I46">
        <v>0</v>
      </c>
      <c r="J46">
        <v>1</v>
      </c>
      <c r="K46">
        <v>0</v>
      </c>
      <c r="L46">
        <v>0</v>
      </c>
    </row>
    <row r="47" spans="1:12" x14ac:dyDescent="0.35">
      <c r="A47" s="1">
        <v>42807</v>
      </c>
      <c r="B47">
        <v>2</v>
      </c>
      <c r="C47" t="s">
        <v>6</v>
      </c>
      <c r="D47" t="s">
        <v>7</v>
      </c>
      <c r="E47" t="s">
        <v>11</v>
      </c>
      <c r="F47">
        <v>5</v>
      </c>
      <c r="G47" t="s">
        <v>9</v>
      </c>
      <c r="H47">
        <v>0</v>
      </c>
      <c r="I47">
        <v>0</v>
      </c>
      <c r="J47">
        <v>1</v>
      </c>
      <c r="K47">
        <v>0</v>
      </c>
      <c r="L47">
        <v>0</v>
      </c>
    </row>
    <row r="48" spans="1:12" x14ac:dyDescent="0.35">
      <c r="A48" s="1">
        <v>42821</v>
      </c>
      <c r="B48">
        <v>4</v>
      </c>
      <c r="C48" t="s">
        <v>6</v>
      </c>
      <c r="D48" t="s">
        <v>7</v>
      </c>
      <c r="E48" t="s">
        <v>11</v>
      </c>
      <c r="F48">
        <v>5</v>
      </c>
      <c r="G48" t="s">
        <v>9</v>
      </c>
      <c r="H48">
        <v>4</v>
      </c>
      <c r="I48">
        <v>3</v>
      </c>
      <c r="J48">
        <v>0</v>
      </c>
      <c r="K48">
        <v>0</v>
      </c>
      <c r="L48">
        <v>0</v>
      </c>
    </row>
    <row r="49" spans="1:12" x14ac:dyDescent="0.35">
      <c r="A49" s="1">
        <v>42837</v>
      </c>
      <c r="B49">
        <v>6</v>
      </c>
      <c r="C49" t="s">
        <v>6</v>
      </c>
      <c r="D49" t="s">
        <v>7</v>
      </c>
      <c r="E49" t="s">
        <v>11</v>
      </c>
      <c r="F49">
        <v>5</v>
      </c>
      <c r="G49" t="s">
        <v>9</v>
      </c>
      <c r="H49">
        <v>0</v>
      </c>
      <c r="I49">
        <v>3</v>
      </c>
      <c r="J49">
        <v>0</v>
      </c>
      <c r="K49">
        <v>0</v>
      </c>
      <c r="L49">
        <v>0</v>
      </c>
    </row>
    <row r="50" spans="1:12" x14ac:dyDescent="0.35">
      <c r="A50" s="1">
        <v>42855</v>
      </c>
      <c r="B50">
        <v>8</v>
      </c>
      <c r="C50" t="s">
        <v>6</v>
      </c>
      <c r="D50" t="s">
        <v>7</v>
      </c>
      <c r="E50" t="s">
        <v>11</v>
      </c>
      <c r="F50">
        <v>5</v>
      </c>
      <c r="G50" t="s">
        <v>9</v>
      </c>
      <c r="H50">
        <v>0</v>
      </c>
      <c r="I50">
        <v>5</v>
      </c>
      <c r="J50">
        <v>0</v>
      </c>
      <c r="K50">
        <v>0</v>
      </c>
      <c r="L50">
        <v>0</v>
      </c>
    </row>
    <row r="51" spans="1:12" x14ac:dyDescent="0.35">
      <c r="A51" s="1">
        <v>42865</v>
      </c>
      <c r="B51">
        <v>10</v>
      </c>
      <c r="C51" t="s">
        <v>6</v>
      </c>
      <c r="D51" t="s">
        <v>7</v>
      </c>
      <c r="E51" t="s">
        <v>11</v>
      </c>
      <c r="F51">
        <v>5</v>
      </c>
      <c r="G51" t="s">
        <v>9</v>
      </c>
      <c r="H51">
        <v>0</v>
      </c>
      <c r="I51">
        <v>5</v>
      </c>
      <c r="J51">
        <v>0</v>
      </c>
      <c r="K51">
        <v>0</v>
      </c>
      <c r="L51">
        <v>0</v>
      </c>
    </row>
    <row r="52" spans="1:12" x14ac:dyDescent="0.35">
      <c r="A52" s="1">
        <v>42877</v>
      </c>
      <c r="B52">
        <v>12</v>
      </c>
      <c r="C52" t="s">
        <v>6</v>
      </c>
      <c r="D52" t="s">
        <v>7</v>
      </c>
      <c r="E52" t="s">
        <v>11</v>
      </c>
      <c r="F52">
        <v>5</v>
      </c>
      <c r="G52" t="s">
        <v>9</v>
      </c>
      <c r="H52">
        <v>0</v>
      </c>
      <c r="I52">
        <v>4</v>
      </c>
      <c r="J52">
        <v>0</v>
      </c>
      <c r="K52">
        <v>0</v>
      </c>
      <c r="L52">
        <v>0</v>
      </c>
    </row>
    <row r="53" spans="1:12" x14ac:dyDescent="0.35">
      <c r="A53" s="1">
        <v>42891</v>
      </c>
      <c r="B53">
        <v>14</v>
      </c>
      <c r="C53" t="s">
        <v>6</v>
      </c>
      <c r="D53" t="s">
        <v>7</v>
      </c>
      <c r="E53" t="s">
        <v>11</v>
      </c>
      <c r="F53">
        <v>5</v>
      </c>
      <c r="G53" t="s">
        <v>9</v>
      </c>
      <c r="H53">
        <v>0</v>
      </c>
      <c r="I53">
        <v>4</v>
      </c>
      <c r="J53">
        <v>0</v>
      </c>
      <c r="K53">
        <v>0</v>
      </c>
      <c r="L53">
        <v>0</v>
      </c>
    </row>
    <row r="54" spans="1:12" x14ac:dyDescent="0.35">
      <c r="A54" s="1">
        <v>42905</v>
      </c>
      <c r="B54">
        <v>16</v>
      </c>
      <c r="C54" t="s">
        <v>6</v>
      </c>
      <c r="D54" t="s">
        <v>7</v>
      </c>
      <c r="E54" t="s">
        <v>11</v>
      </c>
      <c r="F54">
        <v>5</v>
      </c>
      <c r="G54" t="s">
        <v>9</v>
      </c>
      <c r="H54">
        <v>0</v>
      </c>
      <c r="I54">
        <v>4</v>
      </c>
      <c r="J54">
        <v>0</v>
      </c>
      <c r="K54">
        <v>0</v>
      </c>
      <c r="L54">
        <v>0</v>
      </c>
    </row>
    <row r="55" spans="1:12" x14ac:dyDescent="0.35">
      <c r="A55" s="1">
        <v>42936</v>
      </c>
      <c r="B55">
        <v>18</v>
      </c>
      <c r="C55" t="s">
        <v>6</v>
      </c>
      <c r="D55" t="s">
        <v>7</v>
      </c>
      <c r="E55" t="s">
        <v>11</v>
      </c>
      <c r="F55">
        <v>5</v>
      </c>
      <c r="G55" t="s">
        <v>9</v>
      </c>
      <c r="H55">
        <v>0</v>
      </c>
      <c r="I55">
        <v>3</v>
      </c>
      <c r="J55">
        <v>0</v>
      </c>
      <c r="K55">
        <v>0</v>
      </c>
      <c r="L55">
        <v>0</v>
      </c>
    </row>
    <row r="56" spans="1:12" x14ac:dyDescent="0.35">
      <c r="A56" s="1">
        <v>42948</v>
      </c>
      <c r="B56">
        <v>20</v>
      </c>
      <c r="C56" t="s">
        <v>6</v>
      </c>
      <c r="D56" t="s">
        <v>7</v>
      </c>
      <c r="E56" t="s">
        <v>11</v>
      </c>
      <c r="F56">
        <v>5</v>
      </c>
      <c r="G56" t="s">
        <v>9</v>
      </c>
      <c r="H56">
        <v>0</v>
      </c>
      <c r="I56">
        <v>2</v>
      </c>
      <c r="J56">
        <v>1</v>
      </c>
      <c r="K56">
        <v>0</v>
      </c>
      <c r="L56">
        <v>0</v>
      </c>
    </row>
    <row r="57" spans="1:12" x14ac:dyDescent="0.35">
      <c r="A57" s="1">
        <v>42793</v>
      </c>
      <c r="B57">
        <v>0</v>
      </c>
      <c r="C57" t="s">
        <v>6</v>
      </c>
      <c r="D57" t="s">
        <v>7</v>
      </c>
      <c r="E57" t="s">
        <v>11</v>
      </c>
      <c r="F57">
        <v>5</v>
      </c>
      <c r="G57" t="s">
        <v>10</v>
      </c>
      <c r="H57">
        <v>11</v>
      </c>
      <c r="I57">
        <v>0</v>
      </c>
      <c r="J57">
        <v>1</v>
      </c>
      <c r="K57">
        <v>0</v>
      </c>
      <c r="L57">
        <v>0</v>
      </c>
    </row>
    <row r="58" spans="1:12" x14ac:dyDescent="0.35">
      <c r="A58" s="1">
        <v>42807</v>
      </c>
      <c r="B58">
        <v>2</v>
      </c>
      <c r="C58" t="s">
        <v>6</v>
      </c>
      <c r="D58" t="s">
        <v>7</v>
      </c>
      <c r="E58" t="s">
        <v>11</v>
      </c>
      <c r="F58">
        <v>6</v>
      </c>
      <c r="G58" t="s">
        <v>10</v>
      </c>
      <c r="H58">
        <v>5</v>
      </c>
      <c r="I58">
        <v>0</v>
      </c>
      <c r="J58">
        <v>1</v>
      </c>
      <c r="K58">
        <v>0</v>
      </c>
      <c r="L58">
        <v>0</v>
      </c>
    </row>
    <row r="59" spans="1:12" x14ac:dyDescent="0.35">
      <c r="A59" s="1">
        <v>42821</v>
      </c>
      <c r="B59">
        <v>4</v>
      </c>
      <c r="C59" t="s">
        <v>6</v>
      </c>
      <c r="D59" t="s">
        <v>7</v>
      </c>
      <c r="E59" t="s">
        <v>11</v>
      </c>
      <c r="F59">
        <v>6</v>
      </c>
      <c r="G59" t="s">
        <v>10</v>
      </c>
      <c r="H59">
        <v>0</v>
      </c>
      <c r="I59">
        <v>4</v>
      </c>
      <c r="J59">
        <v>1</v>
      </c>
      <c r="K59">
        <v>0</v>
      </c>
      <c r="L59">
        <v>0</v>
      </c>
    </row>
    <row r="60" spans="1:12" x14ac:dyDescent="0.35">
      <c r="A60" s="1">
        <v>42837</v>
      </c>
      <c r="B60">
        <v>6</v>
      </c>
      <c r="C60" t="s">
        <v>6</v>
      </c>
      <c r="D60" t="s">
        <v>7</v>
      </c>
      <c r="E60" t="s">
        <v>11</v>
      </c>
      <c r="F60">
        <v>6</v>
      </c>
      <c r="G60" t="s">
        <v>10</v>
      </c>
      <c r="H60">
        <v>2</v>
      </c>
      <c r="I60">
        <v>2</v>
      </c>
      <c r="J60">
        <v>0</v>
      </c>
      <c r="K60">
        <v>1</v>
      </c>
      <c r="L60">
        <v>0</v>
      </c>
    </row>
    <row r="61" spans="1:12" x14ac:dyDescent="0.35">
      <c r="A61" s="1">
        <v>42855</v>
      </c>
      <c r="B61">
        <v>8</v>
      </c>
      <c r="C61" t="s">
        <v>6</v>
      </c>
      <c r="D61" t="s">
        <v>7</v>
      </c>
      <c r="E61" t="s">
        <v>11</v>
      </c>
      <c r="F61">
        <v>6</v>
      </c>
      <c r="G61" t="s">
        <v>10</v>
      </c>
      <c r="H61">
        <v>0</v>
      </c>
      <c r="I61">
        <v>3</v>
      </c>
      <c r="J61">
        <v>0</v>
      </c>
      <c r="K61">
        <v>1</v>
      </c>
      <c r="L61">
        <v>0</v>
      </c>
    </row>
    <row r="62" spans="1:12" x14ac:dyDescent="0.35">
      <c r="A62" s="1">
        <v>42865</v>
      </c>
      <c r="B62">
        <v>10</v>
      </c>
      <c r="C62" t="s">
        <v>6</v>
      </c>
      <c r="D62" t="s">
        <v>7</v>
      </c>
      <c r="E62" t="s">
        <v>11</v>
      </c>
      <c r="F62">
        <v>6</v>
      </c>
      <c r="G62" t="s">
        <v>10</v>
      </c>
      <c r="H62">
        <v>0</v>
      </c>
      <c r="I62">
        <v>0</v>
      </c>
      <c r="J62">
        <v>0</v>
      </c>
      <c r="K62">
        <v>1</v>
      </c>
      <c r="L62">
        <v>0</v>
      </c>
    </row>
    <row r="63" spans="1:12" x14ac:dyDescent="0.35">
      <c r="A63" s="1">
        <v>42877</v>
      </c>
      <c r="B63">
        <v>12</v>
      </c>
      <c r="C63" t="s">
        <v>6</v>
      </c>
      <c r="D63" t="s">
        <v>7</v>
      </c>
      <c r="E63" t="s">
        <v>11</v>
      </c>
      <c r="F63">
        <v>6</v>
      </c>
      <c r="G63" t="s">
        <v>10</v>
      </c>
      <c r="H63">
        <v>0</v>
      </c>
      <c r="I63">
        <v>0</v>
      </c>
      <c r="J63">
        <v>0</v>
      </c>
      <c r="K63">
        <v>1</v>
      </c>
      <c r="L63">
        <v>0</v>
      </c>
    </row>
    <row r="64" spans="1:12" x14ac:dyDescent="0.35">
      <c r="A64" s="1">
        <v>42891</v>
      </c>
      <c r="B64">
        <v>14</v>
      </c>
      <c r="C64" t="s">
        <v>6</v>
      </c>
      <c r="D64" t="s">
        <v>7</v>
      </c>
      <c r="E64" t="s">
        <v>11</v>
      </c>
      <c r="F64">
        <v>6</v>
      </c>
      <c r="G64" t="s">
        <v>10</v>
      </c>
      <c r="H64">
        <v>1</v>
      </c>
      <c r="I64">
        <v>0</v>
      </c>
      <c r="J64">
        <v>0</v>
      </c>
      <c r="K64">
        <v>1</v>
      </c>
      <c r="L64">
        <v>0</v>
      </c>
    </row>
    <row r="65" spans="1:12" x14ac:dyDescent="0.35">
      <c r="A65" s="1">
        <v>42905</v>
      </c>
      <c r="B65">
        <v>16</v>
      </c>
      <c r="C65" t="s">
        <v>6</v>
      </c>
      <c r="D65" t="s">
        <v>7</v>
      </c>
      <c r="E65" t="s">
        <v>11</v>
      </c>
      <c r="F65">
        <v>6</v>
      </c>
      <c r="G65" t="s">
        <v>10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35">
      <c r="A66" s="1">
        <v>42936</v>
      </c>
      <c r="B66">
        <v>18</v>
      </c>
      <c r="C66" t="s">
        <v>6</v>
      </c>
      <c r="D66" t="s">
        <v>7</v>
      </c>
      <c r="E66" t="s">
        <v>11</v>
      </c>
      <c r="F66">
        <v>6</v>
      </c>
      <c r="G66" t="s">
        <v>10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35">
      <c r="A67" s="1">
        <v>42948</v>
      </c>
      <c r="B67">
        <v>20</v>
      </c>
      <c r="C67" t="s">
        <v>6</v>
      </c>
      <c r="D67" t="s">
        <v>7</v>
      </c>
      <c r="E67" t="s">
        <v>11</v>
      </c>
      <c r="F67">
        <v>6</v>
      </c>
      <c r="G67" t="s">
        <v>10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35">
      <c r="A68" s="1">
        <v>42793</v>
      </c>
      <c r="B68">
        <v>0</v>
      </c>
      <c r="C68" t="s">
        <v>6</v>
      </c>
      <c r="D68" t="s">
        <v>7</v>
      </c>
      <c r="E68" t="s">
        <v>12</v>
      </c>
      <c r="F68">
        <v>7</v>
      </c>
      <c r="G68" t="s">
        <v>8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35">
      <c r="A69" s="1">
        <v>42807</v>
      </c>
      <c r="B69">
        <v>2</v>
      </c>
      <c r="C69" t="s">
        <v>6</v>
      </c>
      <c r="D69" t="s">
        <v>7</v>
      </c>
      <c r="E69" t="s">
        <v>12</v>
      </c>
      <c r="F69">
        <v>7</v>
      </c>
      <c r="G69" t="s">
        <v>8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35">
      <c r="A70" s="1">
        <v>42821</v>
      </c>
      <c r="B70">
        <v>4</v>
      </c>
      <c r="C70" t="s">
        <v>6</v>
      </c>
      <c r="D70" t="s">
        <v>7</v>
      </c>
      <c r="E70" t="s">
        <v>12</v>
      </c>
      <c r="F70">
        <v>7</v>
      </c>
      <c r="G70" t="s">
        <v>8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35">
      <c r="A71" s="1">
        <v>42837</v>
      </c>
      <c r="B71">
        <v>6</v>
      </c>
      <c r="C71" t="s">
        <v>6</v>
      </c>
      <c r="D71" t="s">
        <v>7</v>
      </c>
      <c r="E71" t="s">
        <v>12</v>
      </c>
      <c r="F71">
        <v>7</v>
      </c>
      <c r="G71" t="s">
        <v>8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35">
      <c r="A72" s="1">
        <v>42855</v>
      </c>
      <c r="B72">
        <v>8</v>
      </c>
      <c r="C72" t="s">
        <v>6</v>
      </c>
      <c r="D72" t="s">
        <v>7</v>
      </c>
      <c r="E72" t="s">
        <v>12</v>
      </c>
      <c r="F72">
        <v>7</v>
      </c>
      <c r="G72" t="s">
        <v>8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35">
      <c r="A73" s="1">
        <v>42865</v>
      </c>
      <c r="B73">
        <v>10</v>
      </c>
      <c r="C73" t="s">
        <v>6</v>
      </c>
      <c r="D73" t="s">
        <v>7</v>
      </c>
      <c r="E73" t="s">
        <v>12</v>
      </c>
      <c r="F73">
        <v>7</v>
      </c>
      <c r="G73" t="s">
        <v>8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35">
      <c r="A74" s="1">
        <v>42877</v>
      </c>
      <c r="B74">
        <v>12</v>
      </c>
      <c r="C74" t="s">
        <v>6</v>
      </c>
      <c r="D74" t="s">
        <v>7</v>
      </c>
      <c r="E74" t="s">
        <v>12</v>
      </c>
      <c r="F74">
        <v>7</v>
      </c>
      <c r="G74" t="s">
        <v>8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35">
      <c r="A75" s="1">
        <v>42891</v>
      </c>
      <c r="B75">
        <v>14</v>
      </c>
      <c r="C75" t="s">
        <v>6</v>
      </c>
      <c r="D75" t="s">
        <v>7</v>
      </c>
      <c r="E75" t="s">
        <v>12</v>
      </c>
      <c r="F75">
        <v>7</v>
      </c>
      <c r="G75" t="s">
        <v>8</v>
      </c>
      <c r="H75">
        <v>8</v>
      </c>
      <c r="I75">
        <v>0</v>
      </c>
      <c r="J75">
        <v>0</v>
      </c>
      <c r="K75">
        <v>0</v>
      </c>
      <c r="L75">
        <v>0</v>
      </c>
    </row>
    <row r="76" spans="1:12" x14ac:dyDescent="0.35">
      <c r="A76" s="1">
        <v>42905</v>
      </c>
      <c r="B76">
        <v>16</v>
      </c>
      <c r="C76" t="s">
        <v>6</v>
      </c>
      <c r="D76" t="s">
        <v>7</v>
      </c>
      <c r="E76" t="s">
        <v>12</v>
      </c>
      <c r="F76">
        <v>7</v>
      </c>
      <c r="G76" t="s">
        <v>8</v>
      </c>
      <c r="H76">
        <v>11</v>
      </c>
      <c r="I76">
        <v>1</v>
      </c>
      <c r="J76">
        <v>0</v>
      </c>
      <c r="K76">
        <v>0</v>
      </c>
      <c r="L76">
        <v>0</v>
      </c>
    </row>
    <row r="77" spans="1:12" x14ac:dyDescent="0.35">
      <c r="A77" s="1">
        <v>42936</v>
      </c>
      <c r="B77">
        <v>18</v>
      </c>
      <c r="C77" t="s">
        <v>6</v>
      </c>
      <c r="D77" t="s">
        <v>7</v>
      </c>
      <c r="E77" t="s">
        <v>12</v>
      </c>
      <c r="F77">
        <v>7</v>
      </c>
      <c r="G77" t="s">
        <v>8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35">
      <c r="A78" s="1">
        <v>42948</v>
      </c>
      <c r="B78">
        <v>20</v>
      </c>
      <c r="C78" t="s">
        <v>6</v>
      </c>
      <c r="D78" t="s">
        <v>7</v>
      </c>
      <c r="E78" t="s">
        <v>12</v>
      </c>
      <c r="F78">
        <v>7</v>
      </c>
      <c r="G78" t="s">
        <v>8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35">
      <c r="A79" s="1">
        <v>42793</v>
      </c>
      <c r="B79">
        <v>0</v>
      </c>
      <c r="C79" t="s">
        <v>6</v>
      </c>
      <c r="D79" t="s">
        <v>7</v>
      </c>
      <c r="E79" t="s">
        <v>12</v>
      </c>
      <c r="F79">
        <v>8</v>
      </c>
      <c r="G79" t="s">
        <v>9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35">
      <c r="A80" s="1">
        <v>42807</v>
      </c>
      <c r="B80">
        <v>2</v>
      </c>
      <c r="C80" t="s">
        <v>6</v>
      </c>
      <c r="D80" t="s">
        <v>7</v>
      </c>
      <c r="E80" t="s">
        <v>12</v>
      </c>
      <c r="F80">
        <v>8</v>
      </c>
      <c r="G80" t="s">
        <v>9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35">
      <c r="A81" s="1">
        <v>42821</v>
      </c>
      <c r="B81">
        <v>4</v>
      </c>
      <c r="C81" t="s">
        <v>6</v>
      </c>
      <c r="D81" t="s">
        <v>7</v>
      </c>
      <c r="E81" t="s">
        <v>12</v>
      </c>
      <c r="F81">
        <v>8</v>
      </c>
      <c r="G81" t="s">
        <v>9</v>
      </c>
      <c r="H81">
        <v>3</v>
      </c>
      <c r="I81">
        <v>0</v>
      </c>
      <c r="J81">
        <v>0</v>
      </c>
      <c r="K81">
        <v>0</v>
      </c>
      <c r="L81">
        <v>0</v>
      </c>
    </row>
    <row r="82" spans="1:12" x14ac:dyDescent="0.35">
      <c r="A82" s="1">
        <v>42837</v>
      </c>
      <c r="B82">
        <v>6</v>
      </c>
      <c r="C82" t="s">
        <v>6</v>
      </c>
      <c r="D82" t="s">
        <v>7</v>
      </c>
      <c r="E82" t="s">
        <v>12</v>
      </c>
      <c r="F82">
        <v>8</v>
      </c>
      <c r="G82" t="s">
        <v>9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35">
      <c r="A83" s="1">
        <v>42855</v>
      </c>
      <c r="B83">
        <v>8</v>
      </c>
      <c r="C83" t="s">
        <v>6</v>
      </c>
      <c r="D83" t="s">
        <v>7</v>
      </c>
      <c r="E83" t="s">
        <v>12</v>
      </c>
      <c r="F83">
        <v>8</v>
      </c>
      <c r="G83" t="s">
        <v>9</v>
      </c>
      <c r="H83">
        <v>0</v>
      </c>
      <c r="I83">
        <v>2</v>
      </c>
      <c r="J83">
        <v>0</v>
      </c>
      <c r="K83">
        <v>0</v>
      </c>
      <c r="L83">
        <v>0</v>
      </c>
    </row>
    <row r="84" spans="1:12" x14ac:dyDescent="0.35">
      <c r="A84" s="1">
        <v>42865</v>
      </c>
      <c r="B84">
        <v>10</v>
      </c>
      <c r="C84" t="s">
        <v>6</v>
      </c>
      <c r="D84" t="s">
        <v>7</v>
      </c>
      <c r="E84" t="s">
        <v>12</v>
      </c>
      <c r="F84">
        <v>8</v>
      </c>
      <c r="G84" t="s">
        <v>9</v>
      </c>
      <c r="H84">
        <v>0</v>
      </c>
      <c r="I84">
        <v>2</v>
      </c>
      <c r="J84">
        <v>0</v>
      </c>
      <c r="K84">
        <v>0</v>
      </c>
      <c r="L84">
        <v>0</v>
      </c>
    </row>
    <row r="85" spans="1:12" x14ac:dyDescent="0.35">
      <c r="A85" s="1">
        <v>42877</v>
      </c>
      <c r="B85">
        <v>12</v>
      </c>
      <c r="C85" t="s">
        <v>6</v>
      </c>
      <c r="D85" t="s">
        <v>7</v>
      </c>
      <c r="E85" t="s">
        <v>12</v>
      </c>
      <c r="F85">
        <v>8</v>
      </c>
      <c r="G85" t="s">
        <v>9</v>
      </c>
      <c r="H85">
        <v>0</v>
      </c>
      <c r="I85">
        <v>3</v>
      </c>
      <c r="J85">
        <v>0</v>
      </c>
      <c r="K85">
        <v>0</v>
      </c>
      <c r="L85">
        <v>0</v>
      </c>
    </row>
    <row r="86" spans="1:12" x14ac:dyDescent="0.35">
      <c r="A86" s="1">
        <v>42891</v>
      </c>
      <c r="B86">
        <v>14</v>
      </c>
      <c r="C86" t="s">
        <v>6</v>
      </c>
      <c r="D86" t="s">
        <v>7</v>
      </c>
      <c r="E86" t="s">
        <v>12</v>
      </c>
      <c r="F86">
        <v>8</v>
      </c>
      <c r="G86" t="s">
        <v>9</v>
      </c>
      <c r="H86">
        <v>0</v>
      </c>
      <c r="I86">
        <v>2</v>
      </c>
      <c r="J86">
        <v>0</v>
      </c>
      <c r="K86">
        <v>0</v>
      </c>
      <c r="L86">
        <v>0</v>
      </c>
    </row>
    <row r="87" spans="1:12" x14ac:dyDescent="0.35">
      <c r="A87" s="1">
        <v>42905</v>
      </c>
      <c r="B87">
        <v>16</v>
      </c>
      <c r="C87" t="s">
        <v>6</v>
      </c>
      <c r="D87" t="s">
        <v>7</v>
      </c>
      <c r="E87" t="s">
        <v>12</v>
      </c>
      <c r="F87">
        <v>8</v>
      </c>
      <c r="G87" t="s">
        <v>9</v>
      </c>
      <c r="H87">
        <v>9</v>
      </c>
      <c r="I87">
        <v>2</v>
      </c>
      <c r="J87">
        <v>1</v>
      </c>
      <c r="K87">
        <v>0</v>
      </c>
      <c r="L87">
        <v>0</v>
      </c>
    </row>
    <row r="88" spans="1:12" x14ac:dyDescent="0.35">
      <c r="A88" s="1">
        <v>42936</v>
      </c>
      <c r="B88">
        <v>18</v>
      </c>
      <c r="C88" t="s">
        <v>6</v>
      </c>
      <c r="D88" t="s">
        <v>7</v>
      </c>
      <c r="E88" t="s">
        <v>12</v>
      </c>
      <c r="F88">
        <v>8</v>
      </c>
      <c r="G88" t="s">
        <v>9</v>
      </c>
      <c r="H88">
        <v>0</v>
      </c>
      <c r="I88">
        <v>0</v>
      </c>
      <c r="J88">
        <v>1</v>
      </c>
      <c r="K88">
        <v>0</v>
      </c>
      <c r="L88">
        <v>0</v>
      </c>
    </row>
    <row r="89" spans="1:12" x14ac:dyDescent="0.35">
      <c r="A89" s="1">
        <v>42948</v>
      </c>
      <c r="B89">
        <v>20</v>
      </c>
      <c r="C89" t="s">
        <v>6</v>
      </c>
      <c r="D89" t="s">
        <v>7</v>
      </c>
      <c r="E89" t="s">
        <v>12</v>
      </c>
      <c r="F89">
        <v>8</v>
      </c>
      <c r="G89" t="s">
        <v>9</v>
      </c>
      <c r="H89">
        <v>0</v>
      </c>
      <c r="I89">
        <v>2</v>
      </c>
      <c r="J89">
        <v>1</v>
      </c>
      <c r="K89">
        <v>0</v>
      </c>
      <c r="L89">
        <v>0</v>
      </c>
    </row>
    <row r="90" spans="1:12" x14ac:dyDescent="0.35">
      <c r="A90" s="1">
        <v>42793</v>
      </c>
      <c r="B90">
        <v>0</v>
      </c>
      <c r="C90" t="s">
        <v>6</v>
      </c>
      <c r="D90" t="s">
        <v>7</v>
      </c>
      <c r="E90" t="s">
        <v>12</v>
      </c>
      <c r="F90">
        <v>9</v>
      </c>
      <c r="G90" t="s">
        <v>10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35">
      <c r="A91" s="1">
        <v>42807</v>
      </c>
      <c r="B91">
        <v>2</v>
      </c>
      <c r="C91" t="s">
        <v>6</v>
      </c>
      <c r="D91" t="s">
        <v>7</v>
      </c>
      <c r="E91" t="s">
        <v>12</v>
      </c>
      <c r="F91">
        <v>9</v>
      </c>
      <c r="G91" t="s">
        <v>10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35">
      <c r="A92" s="1">
        <v>42821</v>
      </c>
      <c r="B92">
        <v>4</v>
      </c>
      <c r="C92" t="s">
        <v>6</v>
      </c>
      <c r="D92" t="s">
        <v>7</v>
      </c>
      <c r="E92" t="s">
        <v>12</v>
      </c>
      <c r="F92">
        <v>9</v>
      </c>
      <c r="G92" t="s">
        <v>10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35">
      <c r="A93" s="1">
        <v>42837</v>
      </c>
      <c r="B93">
        <v>6</v>
      </c>
      <c r="C93" t="s">
        <v>6</v>
      </c>
      <c r="D93" t="s">
        <v>7</v>
      </c>
      <c r="E93" t="s">
        <v>12</v>
      </c>
      <c r="F93">
        <v>9</v>
      </c>
      <c r="G93" t="s">
        <v>10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35">
      <c r="A94" s="1">
        <v>42855</v>
      </c>
      <c r="B94">
        <v>8</v>
      </c>
      <c r="C94" t="s">
        <v>6</v>
      </c>
      <c r="D94" t="s">
        <v>7</v>
      </c>
      <c r="E94" t="s">
        <v>12</v>
      </c>
      <c r="F94">
        <v>9</v>
      </c>
      <c r="G94" t="s">
        <v>10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35">
      <c r="A95" s="1">
        <v>42865</v>
      </c>
      <c r="B95">
        <v>10</v>
      </c>
      <c r="C95" t="s">
        <v>6</v>
      </c>
      <c r="D95" t="s">
        <v>7</v>
      </c>
      <c r="E95" t="s">
        <v>12</v>
      </c>
      <c r="F95">
        <v>9</v>
      </c>
      <c r="G95" t="s">
        <v>10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35">
      <c r="A96" s="1">
        <v>42877</v>
      </c>
      <c r="B96">
        <v>12</v>
      </c>
      <c r="C96" t="s">
        <v>6</v>
      </c>
      <c r="D96" t="s">
        <v>7</v>
      </c>
      <c r="E96" t="s">
        <v>12</v>
      </c>
      <c r="F96">
        <v>9</v>
      </c>
      <c r="G96" t="s">
        <v>10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35">
      <c r="A97" s="1">
        <v>42891</v>
      </c>
      <c r="B97">
        <v>14</v>
      </c>
      <c r="C97" t="s">
        <v>6</v>
      </c>
      <c r="D97" t="s">
        <v>7</v>
      </c>
      <c r="E97" t="s">
        <v>12</v>
      </c>
      <c r="F97">
        <v>9</v>
      </c>
      <c r="G97" t="s">
        <v>10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35">
      <c r="A98" s="1">
        <v>42905</v>
      </c>
      <c r="B98">
        <v>16</v>
      </c>
      <c r="C98" t="s">
        <v>6</v>
      </c>
      <c r="D98" t="s">
        <v>7</v>
      </c>
      <c r="E98" t="s">
        <v>12</v>
      </c>
      <c r="F98">
        <v>9</v>
      </c>
      <c r="G98" t="s">
        <v>10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35">
      <c r="A99" s="1">
        <v>42936</v>
      </c>
      <c r="B99">
        <v>18</v>
      </c>
      <c r="C99" t="s">
        <v>6</v>
      </c>
      <c r="D99" t="s">
        <v>7</v>
      </c>
      <c r="E99" t="s">
        <v>12</v>
      </c>
      <c r="F99">
        <v>9</v>
      </c>
      <c r="G99" t="s">
        <v>10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35">
      <c r="A100" s="1">
        <v>42948</v>
      </c>
      <c r="B100">
        <v>20</v>
      </c>
      <c r="C100" t="s">
        <v>6</v>
      </c>
      <c r="D100" t="s">
        <v>7</v>
      </c>
      <c r="E100" t="s">
        <v>12</v>
      </c>
      <c r="F100">
        <v>9</v>
      </c>
      <c r="G100" t="s">
        <v>10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35">
      <c r="A101" s="1">
        <v>42793</v>
      </c>
      <c r="B101">
        <v>0</v>
      </c>
      <c r="C101" t="s">
        <v>6</v>
      </c>
      <c r="D101" t="s">
        <v>7</v>
      </c>
      <c r="E101" t="s">
        <v>13</v>
      </c>
      <c r="F101">
        <v>10</v>
      </c>
      <c r="G101" t="s">
        <v>8</v>
      </c>
      <c r="H101">
        <v>0</v>
      </c>
      <c r="I101">
        <v>1</v>
      </c>
      <c r="J101">
        <v>0</v>
      </c>
      <c r="K101">
        <v>0</v>
      </c>
      <c r="L101">
        <v>0</v>
      </c>
    </row>
    <row r="102" spans="1:12" x14ac:dyDescent="0.35">
      <c r="A102" s="1">
        <v>42807</v>
      </c>
      <c r="B102">
        <v>2</v>
      </c>
      <c r="C102" t="s">
        <v>6</v>
      </c>
      <c r="D102" t="s">
        <v>7</v>
      </c>
      <c r="E102" t="s">
        <v>13</v>
      </c>
      <c r="F102">
        <v>10</v>
      </c>
      <c r="G102" t="s">
        <v>8</v>
      </c>
      <c r="H102">
        <v>0</v>
      </c>
      <c r="I102">
        <v>1</v>
      </c>
      <c r="J102">
        <v>0</v>
      </c>
      <c r="K102">
        <v>0</v>
      </c>
      <c r="L102">
        <v>0</v>
      </c>
    </row>
    <row r="103" spans="1:12" x14ac:dyDescent="0.35">
      <c r="A103" s="1">
        <v>42821</v>
      </c>
      <c r="B103">
        <v>4</v>
      </c>
      <c r="C103" t="s">
        <v>6</v>
      </c>
      <c r="D103" t="s">
        <v>7</v>
      </c>
      <c r="E103" t="s">
        <v>13</v>
      </c>
      <c r="F103">
        <v>10</v>
      </c>
      <c r="G103" t="s">
        <v>8</v>
      </c>
      <c r="H103">
        <v>6</v>
      </c>
      <c r="I103">
        <v>3</v>
      </c>
      <c r="J103">
        <v>0</v>
      </c>
      <c r="K103">
        <v>0</v>
      </c>
      <c r="L103">
        <v>0</v>
      </c>
    </row>
    <row r="104" spans="1:12" x14ac:dyDescent="0.35">
      <c r="A104" s="1">
        <v>42837</v>
      </c>
      <c r="B104">
        <v>6</v>
      </c>
      <c r="C104" t="s">
        <v>6</v>
      </c>
      <c r="D104" t="s">
        <v>7</v>
      </c>
      <c r="E104" t="s">
        <v>13</v>
      </c>
      <c r="F104">
        <v>10</v>
      </c>
      <c r="G104" t="s">
        <v>8</v>
      </c>
      <c r="H104">
        <v>0</v>
      </c>
      <c r="I104">
        <v>9</v>
      </c>
      <c r="J104">
        <v>0</v>
      </c>
      <c r="K104">
        <v>0</v>
      </c>
      <c r="L104">
        <v>0</v>
      </c>
    </row>
    <row r="105" spans="1:12" x14ac:dyDescent="0.35">
      <c r="A105" s="1">
        <v>42855</v>
      </c>
      <c r="B105">
        <v>8</v>
      </c>
      <c r="C105" t="s">
        <v>6</v>
      </c>
      <c r="D105" t="s">
        <v>7</v>
      </c>
      <c r="E105" t="s">
        <v>13</v>
      </c>
      <c r="F105">
        <v>10</v>
      </c>
      <c r="G105" t="s">
        <v>8</v>
      </c>
      <c r="H105">
        <v>0</v>
      </c>
      <c r="I105">
        <v>7</v>
      </c>
      <c r="J105">
        <v>0</v>
      </c>
      <c r="K105">
        <v>0</v>
      </c>
      <c r="L105">
        <v>0</v>
      </c>
    </row>
    <row r="106" spans="1:12" x14ac:dyDescent="0.35">
      <c r="A106" s="1">
        <v>42865</v>
      </c>
      <c r="B106">
        <v>10</v>
      </c>
      <c r="C106" t="s">
        <v>6</v>
      </c>
      <c r="D106" t="s">
        <v>7</v>
      </c>
      <c r="E106" t="s">
        <v>13</v>
      </c>
      <c r="F106">
        <v>10</v>
      </c>
      <c r="G106" t="s">
        <v>8</v>
      </c>
      <c r="H106">
        <v>0</v>
      </c>
      <c r="I106">
        <v>4</v>
      </c>
      <c r="J106">
        <v>0</v>
      </c>
      <c r="K106">
        <v>0</v>
      </c>
      <c r="L106">
        <v>0</v>
      </c>
    </row>
    <row r="107" spans="1:12" x14ac:dyDescent="0.35">
      <c r="A107" s="1">
        <v>42877</v>
      </c>
      <c r="B107">
        <v>12</v>
      </c>
      <c r="C107" t="s">
        <v>6</v>
      </c>
      <c r="D107" t="s">
        <v>7</v>
      </c>
      <c r="E107" t="s">
        <v>13</v>
      </c>
      <c r="F107">
        <v>10</v>
      </c>
      <c r="G107" t="s">
        <v>8</v>
      </c>
      <c r="H107">
        <v>0</v>
      </c>
      <c r="I107">
        <v>14</v>
      </c>
      <c r="J107">
        <v>0</v>
      </c>
      <c r="K107">
        <v>0</v>
      </c>
      <c r="L107">
        <v>0</v>
      </c>
    </row>
    <row r="108" spans="1:12" x14ac:dyDescent="0.35">
      <c r="A108" s="1">
        <v>42891</v>
      </c>
      <c r="B108">
        <v>14</v>
      </c>
      <c r="C108" t="s">
        <v>6</v>
      </c>
      <c r="D108" t="s">
        <v>7</v>
      </c>
      <c r="E108" t="s">
        <v>13</v>
      </c>
      <c r="F108">
        <v>10</v>
      </c>
      <c r="G108" t="s">
        <v>8</v>
      </c>
      <c r="H108">
        <v>11</v>
      </c>
      <c r="I108">
        <v>12</v>
      </c>
      <c r="J108">
        <v>0</v>
      </c>
      <c r="K108">
        <v>0</v>
      </c>
      <c r="L108">
        <v>0</v>
      </c>
    </row>
    <row r="109" spans="1:12" x14ac:dyDescent="0.35">
      <c r="A109" s="1">
        <v>42905</v>
      </c>
      <c r="B109">
        <v>16</v>
      </c>
      <c r="C109" t="s">
        <v>6</v>
      </c>
      <c r="D109" t="s">
        <v>7</v>
      </c>
      <c r="E109" t="s">
        <v>13</v>
      </c>
      <c r="F109">
        <v>10</v>
      </c>
      <c r="G109" t="s">
        <v>8</v>
      </c>
      <c r="H109">
        <v>0</v>
      </c>
      <c r="I109">
        <v>16</v>
      </c>
      <c r="J109">
        <v>0</v>
      </c>
      <c r="K109">
        <v>0</v>
      </c>
      <c r="L109">
        <v>0</v>
      </c>
    </row>
    <row r="110" spans="1:12" x14ac:dyDescent="0.35">
      <c r="A110" s="1">
        <v>42936</v>
      </c>
      <c r="B110">
        <v>18</v>
      </c>
      <c r="C110" t="s">
        <v>6</v>
      </c>
      <c r="D110" t="s">
        <v>7</v>
      </c>
      <c r="E110" t="s">
        <v>13</v>
      </c>
      <c r="F110">
        <v>10</v>
      </c>
      <c r="G110" t="s">
        <v>8</v>
      </c>
      <c r="H110">
        <v>0</v>
      </c>
      <c r="I110">
        <v>11</v>
      </c>
      <c r="J110">
        <v>0</v>
      </c>
      <c r="K110">
        <v>0</v>
      </c>
      <c r="L110">
        <v>0</v>
      </c>
    </row>
    <row r="111" spans="1:12" x14ac:dyDescent="0.35">
      <c r="A111" s="1">
        <v>42948</v>
      </c>
      <c r="B111">
        <v>20</v>
      </c>
      <c r="C111" t="s">
        <v>6</v>
      </c>
      <c r="D111" t="s">
        <v>7</v>
      </c>
      <c r="E111" t="s">
        <v>13</v>
      </c>
      <c r="F111">
        <v>10</v>
      </c>
      <c r="G111" t="s">
        <v>8</v>
      </c>
      <c r="H111">
        <v>0</v>
      </c>
      <c r="I111">
        <v>10</v>
      </c>
      <c r="J111">
        <v>0</v>
      </c>
      <c r="K111">
        <v>0</v>
      </c>
      <c r="L111">
        <v>0</v>
      </c>
    </row>
    <row r="112" spans="1:12" x14ac:dyDescent="0.35">
      <c r="A112" s="1">
        <v>42793</v>
      </c>
      <c r="B112">
        <v>0</v>
      </c>
      <c r="C112" t="s">
        <v>6</v>
      </c>
      <c r="D112" t="s">
        <v>7</v>
      </c>
      <c r="E112" t="s">
        <v>13</v>
      </c>
      <c r="F112">
        <v>11</v>
      </c>
      <c r="G112" t="s">
        <v>9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35">
      <c r="A113" s="1">
        <v>42807</v>
      </c>
      <c r="B113">
        <v>2</v>
      </c>
      <c r="C113" t="s">
        <v>6</v>
      </c>
      <c r="D113" t="s">
        <v>7</v>
      </c>
      <c r="E113" t="s">
        <v>13</v>
      </c>
      <c r="F113">
        <v>11</v>
      </c>
      <c r="G113" t="s">
        <v>9</v>
      </c>
      <c r="H113">
        <v>0</v>
      </c>
      <c r="I113">
        <v>2</v>
      </c>
      <c r="J113">
        <v>0</v>
      </c>
      <c r="K113">
        <v>0</v>
      </c>
      <c r="L113">
        <v>0</v>
      </c>
    </row>
    <row r="114" spans="1:12" x14ac:dyDescent="0.35">
      <c r="A114" s="1">
        <v>42821</v>
      </c>
      <c r="B114">
        <v>4</v>
      </c>
      <c r="C114" t="s">
        <v>6</v>
      </c>
      <c r="D114" t="s">
        <v>7</v>
      </c>
      <c r="E114" t="s">
        <v>13</v>
      </c>
      <c r="F114">
        <v>11</v>
      </c>
      <c r="G114" t="s">
        <v>9</v>
      </c>
      <c r="H114">
        <v>5</v>
      </c>
      <c r="I114">
        <v>3</v>
      </c>
      <c r="J114">
        <v>0</v>
      </c>
      <c r="K114">
        <v>0</v>
      </c>
      <c r="L114">
        <v>0</v>
      </c>
    </row>
    <row r="115" spans="1:12" x14ac:dyDescent="0.35">
      <c r="A115" s="1">
        <v>42837</v>
      </c>
      <c r="B115">
        <v>6</v>
      </c>
      <c r="C115" t="s">
        <v>6</v>
      </c>
      <c r="D115" t="s">
        <v>7</v>
      </c>
      <c r="E115" t="s">
        <v>13</v>
      </c>
      <c r="F115">
        <v>11</v>
      </c>
      <c r="G115" t="s">
        <v>9</v>
      </c>
      <c r="H115">
        <v>6</v>
      </c>
      <c r="I115">
        <v>5</v>
      </c>
      <c r="J115">
        <v>0</v>
      </c>
      <c r="K115">
        <v>0</v>
      </c>
      <c r="L115">
        <v>0</v>
      </c>
    </row>
    <row r="116" spans="1:12" x14ac:dyDescent="0.35">
      <c r="A116" s="1">
        <v>42855</v>
      </c>
      <c r="B116">
        <v>8</v>
      </c>
      <c r="C116" t="s">
        <v>6</v>
      </c>
      <c r="D116" t="s">
        <v>7</v>
      </c>
      <c r="E116" t="s">
        <v>13</v>
      </c>
      <c r="F116">
        <v>11</v>
      </c>
      <c r="G116" t="s">
        <v>9</v>
      </c>
      <c r="H116">
        <v>0</v>
      </c>
      <c r="I116">
        <v>7</v>
      </c>
      <c r="J116">
        <v>0</v>
      </c>
      <c r="K116">
        <v>0</v>
      </c>
      <c r="L116">
        <v>0</v>
      </c>
    </row>
    <row r="117" spans="1:12" x14ac:dyDescent="0.35">
      <c r="A117" s="1">
        <v>42865</v>
      </c>
      <c r="B117">
        <v>10</v>
      </c>
      <c r="C117" t="s">
        <v>6</v>
      </c>
      <c r="D117" t="s">
        <v>7</v>
      </c>
      <c r="E117" t="s">
        <v>13</v>
      </c>
      <c r="F117">
        <v>11</v>
      </c>
      <c r="G117" t="s">
        <v>9</v>
      </c>
      <c r="H117">
        <v>0</v>
      </c>
      <c r="I117">
        <v>9</v>
      </c>
      <c r="J117">
        <v>0</v>
      </c>
      <c r="K117">
        <v>0</v>
      </c>
      <c r="L117">
        <v>0</v>
      </c>
    </row>
    <row r="118" spans="1:12" x14ac:dyDescent="0.35">
      <c r="A118" s="1">
        <v>42877</v>
      </c>
      <c r="B118">
        <v>12</v>
      </c>
      <c r="C118" t="s">
        <v>6</v>
      </c>
      <c r="D118" t="s">
        <v>7</v>
      </c>
      <c r="E118" t="s">
        <v>13</v>
      </c>
      <c r="F118">
        <v>11</v>
      </c>
      <c r="G118" t="s">
        <v>9</v>
      </c>
      <c r="H118">
        <v>6</v>
      </c>
      <c r="I118">
        <v>5</v>
      </c>
      <c r="J118">
        <v>1</v>
      </c>
      <c r="K118">
        <v>0</v>
      </c>
      <c r="L118">
        <v>0</v>
      </c>
    </row>
    <row r="119" spans="1:12" x14ac:dyDescent="0.35">
      <c r="A119" s="1">
        <v>42891</v>
      </c>
      <c r="B119">
        <v>14</v>
      </c>
      <c r="C119" t="s">
        <v>6</v>
      </c>
      <c r="D119" t="s">
        <v>7</v>
      </c>
      <c r="E119" t="s">
        <v>13</v>
      </c>
      <c r="F119">
        <v>11</v>
      </c>
      <c r="G119" t="s">
        <v>9</v>
      </c>
      <c r="H119">
        <v>0</v>
      </c>
      <c r="I119">
        <v>1</v>
      </c>
      <c r="J119">
        <v>3</v>
      </c>
      <c r="K119">
        <v>0</v>
      </c>
      <c r="L119">
        <v>0</v>
      </c>
    </row>
    <row r="120" spans="1:12" x14ac:dyDescent="0.35">
      <c r="A120" s="1">
        <v>42905</v>
      </c>
      <c r="B120">
        <v>16</v>
      </c>
      <c r="C120" t="s">
        <v>6</v>
      </c>
      <c r="D120" t="s">
        <v>7</v>
      </c>
      <c r="E120" t="s">
        <v>13</v>
      </c>
      <c r="F120">
        <v>11</v>
      </c>
      <c r="G120" t="s">
        <v>9</v>
      </c>
      <c r="H120">
        <v>4</v>
      </c>
      <c r="I120">
        <v>0</v>
      </c>
      <c r="J120">
        <v>2</v>
      </c>
      <c r="K120">
        <v>0</v>
      </c>
      <c r="L120">
        <v>0</v>
      </c>
    </row>
    <row r="121" spans="1:12" x14ac:dyDescent="0.35">
      <c r="A121" s="1">
        <v>42936</v>
      </c>
      <c r="B121">
        <v>18</v>
      </c>
      <c r="C121" t="s">
        <v>6</v>
      </c>
      <c r="D121" t="s">
        <v>7</v>
      </c>
      <c r="E121" t="s">
        <v>13</v>
      </c>
      <c r="F121">
        <v>11</v>
      </c>
      <c r="G121" t="s">
        <v>9</v>
      </c>
      <c r="H121">
        <v>0</v>
      </c>
      <c r="I121">
        <v>0</v>
      </c>
      <c r="J121">
        <v>1</v>
      </c>
      <c r="K121">
        <v>1</v>
      </c>
      <c r="L121">
        <v>0</v>
      </c>
    </row>
    <row r="122" spans="1:12" x14ac:dyDescent="0.35">
      <c r="A122" s="1">
        <v>42948</v>
      </c>
      <c r="B122">
        <v>20</v>
      </c>
      <c r="C122" t="s">
        <v>6</v>
      </c>
      <c r="D122" t="s">
        <v>7</v>
      </c>
      <c r="E122" t="s">
        <v>13</v>
      </c>
      <c r="F122">
        <v>11</v>
      </c>
      <c r="G122" t="s">
        <v>9</v>
      </c>
      <c r="H122">
        <v>0</v>
      </c>
      <c r="I122">
        <v>0</v>
      </c>
      <c r="J122">
        <v>1</v>
      </c>
      <c r="K122">
        <v>1</v>
      </c>
      <c r="L122">
        <v>0</v>
      </c>
    </row>
    <row r="123" spans="1:12" x14ac:dyDescent="0.35">
      <c r="A123" s="1">
        <v>42793</v>
      </c>
      <c r="B123">
        <v>0</v>
      </c>
      <c r="C123" t="s">
        <v>6</v>
      </c>
      <c r="D123" t="s">
        <v>7</v>
      </c>
      <c r="E123" t="s">
        <v>13</v>
      </c>
      <c r="F123">
        <v>12</v>
      </c>
      <c r="G123" t="s">
        <v>10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35">
      <c r="A124" s="1">
        <v>42807</v>
      </c>
      <c r="B124">
        <v>2</v>
      </c>
      <c r="C124" t="s">
        <v>6</v>
      </c>
      <c r="D124" t="s">
        <v>7</v>
      </c>
      <c r="E124" t="s">
        <v>13</v>
      </c>
      <c r="F124">
        <v>12</v>
      </c>
      <c r="G124" t="s">
        <v>10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35">
      <c r="A125" s="1">
        <v>42821</v>
      </c>
      <c r="B125">
        <v>4</v>
      </c>
      <c r="C125" t="s">
        <v>6</v>
      </c>
      <c r="D125" t="s">
        <v>7</v>
      </c>
      <c r="E125" t="s">
        <v>13</v>
      </c>
      <c r="F125">
        <v>12</v>
      </c>
      <c r="G125" t="s">
        <v>10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35">
      <c r="A126" s="1">
        <v>42837</v>
      </c>
      <c r="B126">
        <v>6</v>
      </c>
      <c r="C126" t="s">
        <v>6</v>
      </c>
      <c r="D126" t="s">
        <v>7</v>
      </c>
      <c r="E126" t="s">
        <v>13</v>
      </c>
      <c r="F126">
        <v>12</v>
      </c>
      <c r="G126" t="s">
        <v>10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35">
      <c r="A127" s="1">
        <v>42855</v>
      </c>
      <c r="B127">
        <v>8</v>
      </c>
      <c r="C127" t="s">
        <v>6</v>
      </c>
      <c r="D127" t="s">
        <v>7</v>
      </c>
      <c r="E127" t="s">
        <v>13</v>
      </c>
      <c r="F127">
        <v>12</v>
      </c>
      <c r="G127" t="s">
        <v>10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35">
      <c r="A128" s="1">
        <v>42865</v>
      </c>
      <c r="B128">
        <v>10</v>
      </c>
      <c r="C128" t="s">
        <v>6</v>
      </c>
      <c r="D128" t="s">
        <v>7</v>
      </c>
      <c r="E128" t="s">
        <v>13</v>
      </c>
      <c r="F128">
        <v>12</v>
      </c>
      <c r="G128" t="s">
        <v>10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35">
      <c r="A129" s="1">
        <v>42877</v>
      </c>
      <c r="B129">
        <v>12</v>
      </c>
      <c r="C129" t="s">
        <v>6</v>
      </c>
      <c r="D129" t="s">
        <v>7</v>
      </c>
      <c r="E129" t="s">
        <v>13</v>
      </c>
      <c r="F129">
        <v>12</v>
      </c>
      <c r="G129" t="s">
        <v>10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35">
      <c r="A130" s="1">
        <v>42891</v>
      </c>
      <c r="B130">
        <v>14</v>
      </c>
      <c r="C130" t="s">
        <v>6</v>
      </c>
      <c r="D130" t="s">
        <v>7</v>
      </c>
      <c r="E130" t="s">
        <v>13</v>
      </c>
      <c r="F130">
        <v>12</v>
      </c>
      <c r="G130" t="s">
        <v>10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35">
      <c r="A131" s="1">
        <v>42905</v>
      </c>
      <c r="B131">
        <v>16</v>
      </c>
      <c r="C131" t="s">
        <v>6</v>
      </c>
      <c r="D131" t="s">
        <v>7</v>
      </c>
      <c r="E131" t="s">
        <v>13</v>
      </c>
      <c r="F131">
        <v>12</v>
      </c>
      <c r="G131" t="s">
        <v>10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35">
      <c r="A132" s="1">
        <v>42936</v>
      </c>
      <c r="B132">
        <v>18</v>
      </c>
      <c r="C132" t="s">
        <v>6</v>
      </c>
      <c r="D132" t="s">
        <v>7</v>
      </c>
      <c r="E132" t="s">
        <v>13</v>
      </c>
      <c r="F132">
        <v>12</v>
      </c>
      <c r="G132" t="s">
        <v>10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35">
      <c r="A133" s="1">
        <v>42948</v>
      </c>
      <c r="B133">
        <v>20</v>
      </c>
      <c r="C133" t="s">
        <v>6</v>
      </c>
      <c r="D133" t="s">
        <v>7</v>
      </c>
      <c r="E133" t="s">
        <v>13</v>
      </c>
      <c r="F133">
        <v>12</v>
      </c>
      <c r="G133" t="s">
        <v>10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35">
      <c r="A134" s="1">
        <v>42793</v>
      </c>
      <c r="B134">
        <v>0</v>
      </c>
      <c r="C134" t="s">
        <v>6</v>
      </c>
      <c r="D134" t="s">
        <v>11</v>
      </c>
      <c r="E134" t="s">
        <v>7</v>
      </c>
      <c r="F134">
        <v>1</v>
      </c>
      <c r="G134" t="s">
        <v>10</v>
      </c>
      <c r="H134">
        <v>10</v>
      </c>
      <c r="I134">
        <v>0</v>
      </c>
      <c r="J134">
        <v>0</v>
      </c>
      <c r="K134">
        <v>0</v>
      </c>
      <c r="L134">
        <v>0</v>
      </c>
    </row>
    <row r="135" spans="1:12" x14ac:dyDescent="0.35">
      <c r="A135" s="1">
        <v>42807</v>
      </c>
      <c r="B135">
        <v>2</v>
      </c>
      <c r="C135" t="s">
        <v>6</v>
      </c>
      <c r="D135" t="s">
        <v>11</v>
      </c>
      <c r="E135" t="s">
        <v>7</v>
      </c>
      <c r="F135">
        <v>1</v>
      </c>
      <c r="G135" t="s">
        <v>10</v>
      </c>
      <c r="H135">
        <v>0</v>
      </c>
      <c r="I135">
        <v>2</v>
      </c>
      <c r="J135">
        <v>0</v>
      </c>
      <c r="K135">
        <v>0</v>
      </c>
      <c r="L135">
        <v>0</v>
      </c>
    </row>
    <row r="136" spans="1:12" x14ac:dyDescent="0.35">
      <c r="A136" s="1">
        <v>42821</v>
      </c>
      <c r="B136">
        <v>4</v>
      </c>
      <c r="C136" t="s">
        <v>6</v>
      </c>
      <c r="D136" t="s">
        <v>11</v>
      </c>
      <c r="E136" t="s">
        <v>7</v>
      </c>
      <c r="F136">
        <v>1</v>
      </c>
      <c r="G136" t="s">
        <v>10</v>
      </c>
      <c r="H136">
        <v>0</v>
      </c>
      <c r="I136">
        <v>4</v>
      </c>
      <c r="J136">
        <v>0</v>
      </c>
      <c r="K136">
        <v>0</v>
      </c>
      <c r="L136">
        <v>0</v>
      </c>
    </row>
    <row r="137" spans="1:12" x14ac:dyDescent="0.35">
      <c r="A137" s="1">
        <v>42837</v>
      </c>
      <c r="B137">
        <v>6</v>
      </c>
      <c r="C137" t="s">
        <v>6</v>
      </c>
      <c r="D137" t="s">
        <v>11</v>
      </c>
      <c r="E137" t="s">
        <v>7</v>
      </c>
      <c r="F137">
        <v>1</v>
      </c>
      <c r="G137" t="s">
        <v>10</v>
      </c>
      <c r="H137">
        <v>0</v>
      </c>
      <c r="I137">
        <v>5</v>
      </c>
      <c r="J137">
        <v>0</v>
      </c>
      <c r="K137">
        <v>0</v>
      </c>
      <c r="L137">
        <v>0</v>
      </c>
    </row>
    <row r="138" spans="1:12" x14ac:dyDescent="0.35">
      <c r="A138" s="1">
        <v>42855</v>
      </c>
      <c r="B138">
        <v>8</v>
      </c>
      <c r="C138" t="s">
        <v>6</v>
      </c>
      <c r="D138" t="s">
        <v>11</v>
      </c>
      <c r="E138" t="s">
        <v>7</v>
      </c>
      <c r="F138">
        <v>1</v>
      </c>
      <c r="G138" t="s">
        <v>10</v>
      </c>
      <c r="H138">
        <v>0</v>
      </c>
      <c r="I138">
        <v>5</v>
      </c>
      <c r="J138">
        <v>0</v>
      </c>
      <c r="K138">
        <v>0</v>
      </c>
      <c r="L138">
        <v>0</v>
      </c>
    </row>
    <row r="139" spans="1:12" x14ac:dyDescent="0.35">
      <c r="A139" s="1">
        <v>42865</v>
      </c>
      <c r="B139">
        <v>10</v>
      </c>
      <c r="C139" t="s">
        <v>6</v>
      </c>
      <c r="D139" t="s">
        <v>11</v>
      </c>
      <c r="E139" t="s">
        <v>7</v>
      </c>
      <c r="F139">
        <v>1</v>
      </c>
      <c r="G139" t="s">
        <v>10</v>
      </c>
      <c r="H139">
        <v>0</v>
      </c>
      <c r="I139">
        <v>5</v>
      </c>
      <c r="J139">
        <v>0</v>
      </c>
      <c r="K139">
        <v>0</v>
      </c>
      <c r="L139">
        <v>0</v>
      </c>
    </row>
    <row r="140" spans="1:12" x14ac:dyDescent="0.35">
      <c r="A140" s="1">
        <v>42877</v>
      </c>
      <c r="B140">
        <v>12</v>
      </c>
      <c r="C140" t="s">
        <v>6</v>
      </c>
      <c r="D140" t="s">
        <v>11</v>
      </c>
      <c r="E140" t="s">
        <v>7</v>
      </c>
      <c r="F140">
        <v>1</v>
      </c>
      <c r="G140" t="s">
        <v>10</v>
      </c>
      <c r="H140">
        <v>0</v>
      </c>
      <c r="I140">
        <v>4</v>
      </c>
      <c r="J140">
        <v>1</v>
      </c>
      <c r="K140">
        <v>0</v>
      </c>
      <c r="L140">
        <v>0</v>
      </c>
    </row>
    <row r="141" spans="1:12" x14ac:dyDescent="0.35">
      <c r="A141" s="1">
        <v>42891</v>
      </c>
      <c r="B141">
        <v>14</v>
      </c>
      <c r="C141" t="s">
        <v>6</v>
      </c>
      <c r="D141" t="s">
        <v>11</v>
      </c>
      <c r="E141" t="s">
        <v>7</v>
      </c>
      <c r="F141">
        <v>1</v>
      </c>
      <c r="G141" t="s">
        <v>10</v>
      </c>
      <c r="H141">
        <v>0</v>
      </c>
      <c r="I141">
        <v>2</v>
      </c>
      <c r="J141">
        <v>4</v>
      </c>
      <c r="K141">
        <v>0</v>
      </c>
      <c r="L141">
        <v>0</v>
      </c>
    </row>
    <row r="142" spans="1:12" x14ac:dyDescent="0.35">
      <c r="A142" s="1">
        <v>42905</v>
      </c>
      <c r="B142">
        <v>16</v>
      </c>
      <c r="C142" t="s">
        <v>6</v>
      </c>
      <c r="D142" t="s">
        <v>11</v>
      </c>
      <c r="E142" t="s">
        <v>7</v>
      </c>
      <c r="F142">
        <v>1</v>
      </c>
      <c r="G142" t="s">
        <v>10</v>
      </c>
      <c r="H142">
        <v>0</v>
      </c>
      <c r="I142">
        <v>0</v>
      </c>
      <c r="J142">
        <v>3</v>
      </c>
      <c r="K142">
        <v>0</v>
      </c>
      <c r="L142">
        <v>0</v>
      </c>
    </row>
    <row r="143" spans="1:12" x14ac:dyDescent="0.35">
      <c r="A143" s="1">
        <v>42936</v>
      </c>
      <c r="B143">
        <v>18</v>
      </c>
      <c r="C143" t="s">
        <v>6</v>
      </c>
      <c r="D143" t="s">
        <v>11</v>
      </c>
      <c r="E143" t="s">
        <v>7</v>
      </c>
      <c r="F143">
        <v>1</v>
      </c>
      <c r="G143" t="s">
        <v>10</v>
      </c>
      <c r="H143">
        <v>0</v>
      </c>
      <c r="I143">
        <v>0</v>
      </c>
      <c r="J143">
        <v>0</v>
      </c>
      <c r="K143">
        <v>1</v>
      </c>
      <c r="L143">
        <v>0</v>
      </c>
    </row>
    <row r="144" spans="1:12" x14ac:dyDescent="0.35">
      <c r="A144" s="1">
        <v>42948</v>
      </c>
      <c r="B144">
        <v>20</v>
      </c>
      <c r="C144" t="s">
        <v>6</v>
      </c>
      <c r="D144" t="s">
        <v>11</v>
      </c>
      <c r="E144" t="s">
        <v>7</v>
      </c>
      <c r="F144">
        <v>1</v>
      </c>
      <c r="G144" t="s">
        <v>10</v>
      </c>
      <c r="H144">
        <v>0</v>
      </c>
      <c r="I144">
        <v>0</v>
      </c>
      <c r="J144">
        <v>0</v>
      </c>
      <c r="K144">
        <v>1</v>
      </c>
      <c r="L144">
        <v>0</v>
      </c>
    </row>
    <row r="145" spans="1:12" x14ac:dyDescent="0.35">
      <c r="A145" s="1">
        <v>42793</v>
      </c>
      <c r="B145">
        <v>0</v>
      </c>
      <c r="C145" t="s">
        <v>6</v>
      </c>
      <c r="D145" t="s">
        <v>11</v>
      </c>
      <c r="E145" t="s">
        <v>7</v>
      </c>
      <c r="F145">
        <v>2</v>
      </c>
      <c r="G145" t="s">
        <v>9</v>
      </c>
      <c r="H145">
        <v>0</v>
      </c>
      <c r="I145">
        <v>5</v>
      </c>
      <c r="J145">
        <v>2</v>
      </c>
      <c r="K145">
        <v>1</v>
      </c>
      <c r="L145">
        <v>1</v>
      </c>
    </row>
    <row r="146" spans="1:12" x14ac:dyDescent="0.35">
      <c r="A146" s="1">
        <v>42807</v>
      </c>
      <c r="B146">
        <v>2</v>
      </c>
      <c r="C146" t="s">
        <v>6</v>
      </c>
      <c r="D146" t="s">
        <v>11</v>
      </c>
      <c r="E146" t="s">
        <v>7</v>
      </c>
      <c r="F146">
        <v>2</v>
      </c>
      <c r="G146" t="s">
        <v>9</v>
      </c>
      <c r="H146">
        <v>0</v>
      </c>
      <c r="I146">
        <v>5</v>
      </c>
      <c r="J146">
        <v>3</v>
      </c>
      <c r="K146">
        <v>0</v>
      </c>
      <c r="L146">
        <v>0</v>
      </c>
    </row>
    <row r="147" spans="1:12" x14ac:dyDescent="0.35">
      <c r="A147" s="1">
        <v>42821</v>
      </c>
      <c r="B147">
        <v>4</v>
      </c>
      <c r="C147" t="s">
        <v>6</v>
      </c>
      <c r="D147" t="s">
        <v>11</v>
      </c>
      <c r="E147" t="s">
        <v>7</v>
      </c>
      <c r="F147">
        <v>2</v>
      </c>
      <c r="G147" t="s">
        <v>9</v>
      </c>
      <c r="H147">
        <v>0</v>
      </c>
      <c r="I147">
        <v>9</v>
      </c>
      <c r="J147">
        <v>5</v>
      </c>
      <c r="K147">
        <v>0</v>
      </c>
      <c r="L147">
        <v>0</v>
      </c>
    </row>
    <row r="148" spans="1:12" x14ac:dyDescent="0.35">
      <c r="A148" s="1">
        <v>42837</v>
      </c>
      <c r="B148">
        <v>6</v>
      </c>
      <c r="C148" t="s">
        <v>6</v>
      </c>
      <c r="D148" t="s">
        <v>11</v>
      </c>
      <c r="E148" t="s">
        <v>7</v>
      </c>
      <c r="F148">
        <v>2</v>
      </c>
      <c r="G148" t="s">
        <v>9</v>
      </c>
      <c r="H148">
        <v>0</v>
      </c>
      <c r="I148">
        <v>11</v>
      </c>
      <c r="J148">
        <v>5</v>
      </c>
      <c r="K148">
        <v>2</v>
      </c>
      <c r="L148">
        <v>0</v>
      </c>
    </row>
    <row r="149" spans="1:12" x14ac:dyDescent="0.35">
      <c r="A149" s="1">
        <v>42855</v>
      </c>
      <c r="B149">
        <v>8</v>
      </c>
      <c r="C149" t="s">
        <v>6</v>
      </c>
      <c r="D149" t="s">
        <v>11</v>
      </c>
      <c r="E149" t="s">
        <v>7</v>
      </c>
      <c r="F149">
        <v>2</v>
      </c>
      <c r="G149" t="s">
        <v>9</v>
      </c>
      <c r="H149">
        <v>17</v>
      </c>
      <c r="I149">
        <v>5</v>
      </c>
      <c r="J149">
        <v>7</v>
      </c>
      <c r="K149">
        <v>0</v>
      </c>
      <c r="L149">
        <v>0</v>
      </c>
    </row>
    <row r="150" spans="1:12" x14ac:dyDescent="0.35">
      <c r="A150" s="1">
        <v>42865</v>
      </c>
      <c r="B150">
        <v>10</v>
      </c>
      <c r="C150" t="s">
        <v>6</v>
      </c>
      <c r="D150" t="s">
        <v>11</v>
      </c>
      <c r="E150" t="s">
        <v>7</v>
      </c>
      <c r="F150">
        <v>2</v>
      </c>
      <c r="G150" t="s">
        <v>9</v>
      </c>
      <c r="H150">
        <v>0</v>
      </c>
      <c r="I150">
        <v>5</v>
      </c>
      <c r="J150">
        <v>8</v>
      </c>
      <c r="K150">
        <v>0</v>
      </c>
      <c r="L150">
        <v>0</v>
      </c>
    </row>
    <row r="151" spans="1:12" x14ac:dyDescent="0.35">
      <c r="A151" s="1">
        <v>42877</v>
      </c>
      <c r="B151">
        <v>12</v>
      </c>
      <c r="C151" t="s">
        <v>6</v>
      </c>
      <c r="D151" t="s">
        <v>11</v>
      </c>
      <c r="E151" t="s">
        <v>7</v>
      </c>
      <c r="F151">
        <v>2</v>
      </c>
      <c r="G151" t="s">
        <v>9</v>
      </c>
      <c r="H151">
        <v>0</v>
      </c>
      <c r="I151">
        <v>2</v>
      </c>
      <c r="J151">
        <v>8</v>
      </c>
      <c r="K151">
        <v>0</v>
      </c>
      <c r="L151">
        <v>0</v>
      </c>
    </row>
    <row r="152" spans="1:12" x14ac:dyDescent="0.35">
      <c r="A152" s="1">
        <v>42891</v>
      </c>
      <c r="B152">
        <v>14</v>
      </c>
      <c r="C152" t="s">
        <v>6</v>
      </c>
      <c r="D152" t="s">
        <v>11</v>
      </c>
      <c r="E152" t="s">
        <v>7</v>
      </c>
      <c r="F152">
        <v>2</v>
      </c>
      <c r="G152" t="s">
        <v>9</v>
      </c>
      <c r="H152">
        <v>0</v>
      </c>
      <c r="I152">
        <v>0</v>
      </c>
      <c r="J152">
        <v>4</v>
      </c>
      <c r="K152">
        <v>1</v>
      </c>
      <c r="L152">
        <v>0</v>
      </c>
    </row>
    <row r="153" spans="1:12" x14ac:dyDescent="0.35">
      <c r="A153" s="1">
        <v>42905</v>
      </c>
      <c r="B153">
        <v>16</v>
      </c>
      <c r="C153" t="s">
        <v>6</v>
      </c>
      <c r="D153" t="s">
        <v>11</v>
      </c>
      <c r="E153" t="s">
        <v>7</v>
      </c>
      <c r="F153">
        <v>2</v>
      </c>
      <c r="G153" t="s">
        <v>9</v>
      </c>
      <c r="H153">
        <v>10</v>
      </c>
      <c r="I153">
        <v>0</v>
      </c>
      <c r="J153">
        <v>2</v>
      </c>
      <c r="K153">
        <v>3</v>
      </c>
      <c r="L153">
        <v>0</v>
      </c>
    </row>
    <row r="154" spans="1:12" x14ac:dyDescent="0.35">
      <c r="A154" s="1">
        <v>42936</v>
      </c>
      <c r="B154">
        <v>18</v>
      </c>
      <c r="C154" t="s">
        <v>6</v>
      </c>
      <c r="D154" t="s">
        <v>11</v>
      </c>
      <c r="E154" t="s">
        <v>7</v>
      </c>
      <c r="F154">
        <v>2</v>
      </c>
      <c r="G154" t="s">
        <v>9</v>
      </c>
      <c r="H154">
        <v>0</v>
      </c>
      <c r="I154">
        <v>0</v>
      </c>
      <c r="J154">
        <v>1</v>
      </c>
      <c r="K154">
        <v>2</v>
      </c>
      <c r="L154">
        <v>0</v>
      </c>
    </row>
    <row r="155" spans="1:12" x14ac:dyDescent="0.35">
      <c r="A155" s="1">
        <v>42948</v>
      </c>
      <c r="B155">
        <v>20</v>
      </c>
      <c r="C155" t="s">
        <v>6</v>
      </c>
      <c r="D155" t="s">
        <v>11</v>
      </c>
      <c r="E155" t="s">
        <v>7</v>
      </c>
      <c r="F155">
        <v>2</v>
      </c>
      <c r="G155" t="s">
        <v>9</v>
      </c>
      <c r="H155">
        <v>0</v>
      </c>
      <c r="I155">
        <v>0</v>
      </c>
      <c r="J155">
        <v>0</v>
      </c>
      <c r="K155">
        <v>2</v>
      </c>
      <c r="L155">
        <v>0</v>
      </c>
    </row>
    <row r="156" spans="1:12" x14ac:dyDescent="0.35">
      <c r="A156" s="1">
        <v>42793</v>
      </c>
      <c r="B156">
        <v>0</v>
      </c>
      <c r="C156" t="s">
        <v>6</v>
      </c>
      <c r="D156" t="s">
        <v>11</v>
      </c>
      <c r="E156" t="s">
        <v>7</v>
      </c>
      <c r="F156">
        <v>2</v>
      </c>
      <c r="G156" t="s">
        <v>8</v>
      </c>
      <c r="H156">
        <v>0</v>
      </c>
      <c r="I156">
        <v>0</v>
      </c>
      <c r="J156">
        <v>1</v>
      </c>
      <c r="K156">
        <v>0</v>
      </c>
      <c r="L156">
        <v>0</v>
      </c>
    </row>
    <row r="157" spans="1:12" x14ac:dyDescent="0.35">
      <c r="A157" s="1">
        <v>42807</v>
      </c>
      <c r="B157">
        <v>2</v>
      </c>
      <c r="C157" t="s">
        <v>6</v>
      </c>
      <c r="D157" t="s">
        <v>11</v>
      </c>
      <c r="E157" t="s">
        <v>7</v>
      </c>
      <c r="F157">
        <v>3</v>
      </c>
      <c r="G157" t="s">
        <v>8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35">
      <c r="A158" s="1">
        <v>42821</v>
      </c>
      <c r="B158">
        <v>4</v>
      </c>
      <c r="C158" t="s">
        <v>6</v>
      </c>
      <c r="D158" t="s">
        <v>11</v>
      </c>
      <c r="E158" t="s">
        <v>7</v>
      </c>
      <c r="F158">
        <v>3</v>
      </c>
      <c r="G158" t="s">
        <v>8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35">
      <c r="A159" s="1">
        <v>42837</v>
      </c>
      <c r="B159">
        <v>6</v>
      </c>
      <c r="C159" t="s">
        <v>6</v>
      </c>
      <c r="D159" t="s">
        <v>11</v>
      </c>
      <c r="E159" t="s">
        <v>7</v>
      </c>
      <c r="F159">
        <v>3</v>
      </c>
      <c r="G159" t="s">
        <v>8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35">
      <c r="A160" s="1">
        <v>42855</v>
      </c>
      <c r="B160">
        <v>8</v>
      </c>
      <c r="C160" t="s">
        <v>6</v>
      </c>
      <c r="D160" t="s">
        <v>11</v>
      </c>
      <c r="E160" t="s">
        <v>7</v>
      </c>
      <c r="F160">
        <v>3</v>
      </c>
      <c r="G160" t="s">
        <v>8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35">
      <c r="A161" s="1">
        <v>42865</v>
      </c>
      <c r="B161">
        <v>10</v>
      </c>
      <c r="C161" t="s">
        <v>6</v>
      </c>
      <c r="D161" t="s">
        <v>11</v>
      </c>
      <c r="E161" t="s">
        <v>7</v>
      </c>
      <c r="F161">
        <v>3</v>
      </c>
      <c r="G161" t="s">
        <v>8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35">
      <c r="A162" s="1">
        <v>42877</v>
      </c>
      <c r="B162">
        <v>12</v>
      </c>
      <c r="C162" t="s">
        <v>6</v>
      </c>
      <c r="D162" t="s">
        <v>11</v>
      </c>
      <c r="E162" t="s">
        <v>7</v>
      </c>
      <c r="F162">
        <v>3</v>
      </c>
      <c r="G162" t="s">
        <v>8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35">
      <c r="A163" s="1">
        <v>42891</v>
      </c>
      <c r="B163">
        <v>14</v>
      </c>
      <c r="C163" t="s">
        <v>6</v>
      </c>
      <c r="D163" t="s">
        <v>11</v>
      </c>
      <c r="E163" t="s">
        <v>7</v>
      </c>
      <c r="F163">
        <v>3</v>
      </c>
      <c r="G163" t="s">
        <v>8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35">
      <c r="A164" s="1">
        <v>42905</v>
      </c>
      <c r="B164">
        <v>16</v>
      </c>
      <c r="C164" t="s">
        <v>6</v>
      </c>
      <c r="D164" t="s">
        <v>11</v>
      </c>
      <c r="E164" t="s">
        <v>7</v>
      </c>
      <c r="F164">
        <v>3</v>
      </c>
      <c r="G164" t="s">
        <v>8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35">
      <c r="A165" s="1">
        <v>42936</v>
      </c>
      <c r="B165">
        <v>18</v>
      </c>
      <c r="C165" t="s">
        <v>6</v>
      </c>
      <c r="D165" t="s">
        <v>11</v>
      </c>
      <c r="E165" t="s">
        <v>7</v>
      </c>
      <c r="F165">
        <v>3</v>
      </c>
      <c r="G165" t="s">
        <v>8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35">
      <c r="A166" s="1">
        <v>42948</v>
      </c>
      <c r="B166">
        <v>20</v>
      </c>
      <c r="C166" t="s">
        <v>6</v>
      </c>
      <c r="D166" t="s">
        <v>11</v>
      </c>
      <c r="E166" t="s">
        <v>7</v>
      </c>
      <c r="F166">
        <v>3</v>
      </c>
      <c r="G166" t="s">
        <v>8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35">
      <c r="A167" s="1">
        <v>42793</v>
      </c>
      <c r="B167">
        <v>0</v>
      </c>
      <c r="C167" t="s">
        <v>6</v>
      </c>
      <c r="D167" t="s">
        <v>11</v>
      </c>
      <c r="E167" t="s">
        <v>11</v>
      </c>
      <c r="F167">
        <v>4</v>
      </c>
      <c r="G167" t="s">
        <v>10</v>
      </c>
      <c r="H167">
        <v>10</v>
      </c>
      <c r="I167">
        <v>0</v>
      </c>
      <c r="J167">
        <v>0</v>
      </c>
      <c r="K167">
        <v>0</v>
      </c>
      <c r="L167">
        <v>0</v>
      </c>
    </row>
    <row r="168" spans="1:12" x14ac:dyDescent="0.35">
      <c r="A168" s="1">
        <v>42807</v>
      </c>
      <c r="B168">
        <v>2</v>
      </c>
      <c r="C168" t="s">
        <v>6</v>
      </c>
      <c r="D168" t="s">
        <v>11</v>
      </c>
      <c r="E168" t="s">
        <v>11</v>
      </c>
      <c r="F168">
        <v>4</v>
      </c>
      <c r="G168" t="s">
        <v>10</v>
      </c>
      <c r="H168">
        <v>11</v>
      </c>
      <c r="I168">
        <v>1</v>
      </c>
      <c r="J168">
        <v>0</v>
      </c>
      <c r="K168">
        <v>0</v>
      </c>
      <c r="L168">
        <v>0</v>
      </c>
    </row>
    <row r="169" spans="1:12" x14ac:dyDescent="0.35">
      <c r="A169" s="1">
        <v>42821</v>
      </c>
      <c r="B169">
        <v>4</v>
      </c>
      <c r="C169" t="s">
        <v>6</v>
      </c>
      <c r="D169" t="s">
        <v>11</v>
      </c>
      <c r="E169" t="s">
        <v>11</v>
      </c>
      <c r="F169">
        <v>4</v>
      </c>
      <c r="G169" t="s">
        <v>10</v>
      </c>
      <c r="H169">
        <v>0</v>
      </c>
      <c r="I169">
        <v>9</v>
      </c>
      <c r="J169">
        <v>0</v>
      </c>
      <c r="K169">
        <v>0</v>
      </c>
      <c r="L169">
        <v>0</v>
      </c>
    </row>
    <row r="170" spans="1:12" x14ac:dyDescent="0.35">
      <c r="A170" s="1">
        <v>42837</v>
      </c>
      <c r="B170">
        <v>6</v>
      </c>
      <c r="C170" t="s">
        <v>6</v>
      </c>
      <c r="D170" t="s">
        <v>11</v>
      </c>
      <c r="E170" t="s">
        <v>11</v>
      </c>
      <c r="F170">
        <v>4</v>
      </c>
      <c r="G170" t="s">
        <v>10</v>
      </c>
      <c r="H170">
        <v>0</v>
      </c>
      <c r="I170">
        <v>12</v>
      </c>
      <c r="J170">
        <v>1</v>
      </c>
      <c r="K170">
        <v>0</v>
      </c>
      <c r="L170">
        <v>0</v>
      </c>
    </row>
    <row r="171" spans="1:12" x14ac:dyDescent="0.35">
      <c r="A171" s="1">
        <v>42855</v>
      </c>
      <c r="B171">
        <v>8</v>
      </c>
      <c r="C171" t="s">
        <v>6</v>
      </c>
      <c r="D171" t="s">
        <v>11</v>
      </c>
      <c r="E171" t="s">
        <v>11</v>
      </c>
      <c r="F171">
        <v>4</v>
      </c>
      <c r="G171" t="s">
        <v>10</v>
      </c>
      <c r="H171">
        <v>0</v>
      </c>
      <c r="I171">
        <v>5</v>
      </c>
      <c r="J171">
        <v>3</v>
      </c>
      <c r="K171">
        <v>0</v>
      </c>
      <c r="L171">
        <v>0</v>
      </c>
    </row>
    <row r="172" spans="1:12" x14ac:dyDescent="0.35">
      <c r="A172" s="1">
        <v>42865</v>
      </c>
      <c r="B172">
        <v>10</v>
      </c>
      <c r="C172" t="s">
        <v>6</v>
      </c>
      <c r="D172" t="s">
        <v>11</v>
      </c>
      <c r="E172" t="s">
        <v>11</v>
      </c>
      <c r="F172">
        <v>4</v>
      </c>
      <c r="G172" t="s">
        <v>10</v>
      </c>
      <c r="H172">
        <v>0</v>
      </c>
      <c r="I172">
        <v>8</v>
      </c>
      <c r="J172">
        <v>3</v>
      </c>
      <c r="K172">
        <v>0</v>
      </c>
      <c r="L172">
        <v>0</v>
      </c>
    </row>
    <row r="173" spans="1:12" x14ac:dyDescent="0.35">
      <c r="A173" s="1">
        <v>42877</v>
      </c>
      <c r="B173">
        <v>12</v>
      </c>
      <c r="C173" t="s">
        <v>6</v>
      </c>
      <c r="D173" t="s">
        <v>11</v>
      </c>
      <c r="E173" t="s">
        <v>11</v>
      </c>
      <c r="F173">
        <v>4</v>
      </c>
      <c r="G173" t="s">
        <v>10</v>
      </c>
      <c r="H173">
        <v>0</v>
      </c>
      <c r="I173">
        <v>9</v>
      </c>
      <c r="J173">
        <v>4</v>
      </c>
      <c r="K173">
        <v>0</v>
      </c>
      <c r="L173">
        <v>0</v>
      </c>
    </row>
    <row r="174" spans="1:12" x14ac:dyDescent="0.35">
      <c r="A174" s="1">
        <v>42891</v>
      </c>
      <c r="B174">
        <v>14</v>
      </c>
      <c r="C174" t="s">
        <v>6</v>
      </c>
      <c r="D174" t="s">
        <v>11</v>
      </c>
      <c r="E174" t="s">
        <v>11</v>
      </c>
      <c r="F174">
        <v>4</v>
      </c>
      <c r="G174" t="s">
        <v>10</v>
      </c>
      <c r="H174">
        <v>0</v>
      </c>
      <c r="I174">
        <v>6</v>
      </c>
      <c r="J174">
        <v>4</v>
      </c>
      <c r="K174">
        <v>0</v>
      </c>
      <c r="L174">
        <v>0</v>
      </c>
    </row>
    <row r="175" spans="1:12" x14ac:dyDescent="0.35">
      <c r="A175" s="1">
        <v>42905</v>
      </c>
      <c r="B175">
        <v>16</v>
      </c>
      <c r="C175" t="s">
        <v>6</v>
      </c>
      <c r="D175" t="s">
        <v>11</v>
      </c>
      <c r="E175" t="s">
        <v>11</v>
      </c>
      <c r="F175">
        <v>4</v>
      </c>
      <c r="G175" t="s">
        <v>10</v>
      </c>
      <c r="H175">
        <v>0</v>
      </c>
      <c r="I175">
        <v>4</v>
      </c>
      <c r="J175">
        <v>3</v>
      </c>
      <c r="K175">
        <v>2</v>
      </c>
      <c r="L175">
        <v>0</v>
      </c>
    </row>
    <row r="176" spans="1:12" x14ac:dyDescent="0.35">
      <c r="A176" s="1">
        <v>42936</v>
      </c>
      <c r="B176">
        <v>18</v>
      </c>
      <c r="C176" t="s">
        <v>6</v>
      </c>
      <c r="D176" t="s">
        <v>11</v>
      </c>
      <c r="E176" t="s">
        <v>11</v>
      </c>
      <c r="F176">
        <v>4</v>
      </c>
      <c r="G176" t="s">
        <v>10</v>
      </c>
      <c r="H176">
        <v>0</v>
      </c>
      <c r="I176">
        <v>0</v>
      </c>
      <c r="J176">
        <v>0</v>
      </c>
      <c r="K176">
        <v>3</v>
      </c>
      <c r="L176">
        <v>0</v>
      </c>
    </row>
    <row r="177" spans="1:12" x14ac:dyDescent="0.35">
      <c r="A177" s="1">
        <v>42948</v>
      </c>
      <c r="B177">
        <v>20</v>
      </c>
      <c r="C177" t="s">
        <v>6</v>
      </c>
      <c r="D177" t="s">
        <v>11</v>
      </c>
      <c r="E177" t="s">
        <v>11</v>
      </c>
      <c r="F177">
        <v>4</v>
      </c>
      <c r="G177" t="s">
        <v>10</v>
      </c>
      <c r="H177">
        <v>0</v>
      </c>
      <c r="I177">
        <v>0</v>
      </c>
      <c r="J177">
        <v>0</v>
      </c>
      <c r="K177">
        <v>3</v>
      </c>
      <c r="L177">
        <v>0</v>
      </c>
    </row>
    <row r="178" spans="1:12" x14ac:dyDescent="0.35">
      <c r="A178" s="1">
        <v>42793</v>
      </c>
      <c r="B178">
        <v>0</v>
      </c>
      <c r="C178" t="s">
        <v>6</v>
      </c>
      <c r="D178" t="s">
        <v>11</v>
      </c>
      <c r="E178" t="s">
        <v>11</v>
      </c>
      <c r="F178">
        <v>4</v>
      </c>
      <c r="G178" t="s">
        <v>9</v>
      </c>
      <c r="H178">
        <v>10</v>
      </c>
      <c r="I178">
        <v>4</v>
      </c>
      <c r="J178">
        <v>1</v>
      </c>
      <c r="K178">
        <v>0</v>
      </c>
      <c r="L178">
        <v>0</v>
      </c>
    </row>
    <row r="179" spans="1:12" x14ac:dyDescent="0.35">
      <c r="A179" s="1">
        <v>42807</v>
      </c>
      <c r="B179">
        <v>2</v>
      </c>
      <c r="C179" t="s">
        <v>6</v>
      </c>
      <c r="D179" t="s">
        <v>11</v>
      </c>
      <c r="E179" t="s">
        <v>11</v>
      </c>
      <c r="F179">
        <v>5</v>
      </c>
      <c r="G179" t="s">
        <v>9</v>
      </c>
      <c r="H179">
        <v>16</v>
      </c>
      <c r="I179">
        <v>1</v>
      </c>
      <c r="J179">
        <v>2</v>
      </c>
      <c r="K179">
        <v>0</v>
      </c>
      <c r="L179">
        <v>0</v>
      </c>
    </row>
    <row r="180" spans="1:12" x14ac:dyDescent="0.35">
      <c r="A180" s="1">
        <v>42821</v>
      </c>
      <c r="B180">
        <v>4</v>
      </c>
      <c r="C180" t="s">
        <v>6</v>
      </c>
      <c r="D180" t="s">
        <v>11</v>
      </c>
      <c r="E180" t="s">
        <v>11</v>
      </c>
      <c r="F180">
        <v>5</v>
      </c>
      <c r="G180" t="s">
        <v>9</v>
      </c>
      <c r="H180">
        <v>0</v>
      </c>
      <c r="I180">
        <v>15</v>
      </c>
      <c r="J180">
        <v>1</v>
      </c>
      <c r="K180">
        <v>0</v>
      </c>
      <c r="L180">
        <v>0</v>
      </c>
    </row>
    <row r="181" spans="1:12" x14ac:dyDescent="0.35">
      <c r="A181" s="1">
        <v>42837</v>
      </c>
      <c r="B181">
        <v>6</v>
      </c>
      <c r="C181" t="s">
        <v>6</v>
      </c>
      <c r="D181" t="s">
        <v>11</v>
      </c>
      <c r="E181" t="s">
        <v>11</v>
      </c>
      <c r="F181">
        <v>5</v>
      </c>
      <c r="G181" t="s">
        <v>9</v>
      </c>
      <c r="H181">
        <v>0</v>
      </c>
      <c r="I181">
        <v>15</v>
      </c>
      <c r="J181">
        <v>5</v>
      </c>
      <c r="K181">
        <v>0</v>
      </c>
      <c r="L181">
        <v>0</v>
      </c>
    </row>
    <row r="182" spans="1:12" x14ac:dyDescent="0.35">
      <c r="A182" s="1">
        <v>42855</v>
      </c>
      <c r="B182">
        <v>8</v>
      </c>
      <c r="C182" t="s">
        <v>6</v>
      </c>
      <c r="D182" t="s">
        <v>11</v>
      </c>
      <c r="E182" t="s">
        <v>11</v>
      </c>
      <c r="F182">
        <v>5</v>
      </c>
      <c r="G182" t="s">
        <v>9</v>
      </c>
      <c r="H182">
        <v>0</v>
      </c>
      <c r="I182">
        <v>7</v>
      </c>
      <c r="J182">
        <v>5</v>
      </c>
      <c r="K182">
        <v>0</v>
      </c>
      <c r="L182">
        <v>0</v>
      </c>
    </row>
    <row r="183" spans="1:12" x14ac:dyDescent="0.35">
      <c r="A183" s="1">
        <v>42865</v>
      </c>
      <c r="B183">
        <v>10</v>
      </c>
      <c r="C183" t="s">
        <v>6</v>
      </c>
      <c r="D183" t="s">
        <v>11</v>
      </c>
      <c r="E183" t="s">
        <v>11</v>
      </c>
      <c r="F183">
        <v>5</v>
      </c>
      <c r="G183" t="s">
        <v>9</v>
      </c>
      <c r="H183">
        <v>0</v>
      </c>
      <c r="I183">
        <v>2</v>
      </c>
      <c r="J183">
        <v>5</v>
      </c>
      <c r="K183">
        <v>0</v>
      </c>
      <c r="L183">
        <v>0</v>
      </c>
    </row>
    <row r="184" spans="1:12" x14ac:dyDescent="0.35">
      <c r="A184" s="1">
        <v>42877</v>
      </c>
      <c r="B184">
        <v>12</v>
      </c>
      <c r="C184" t="s">
        <v>6</v>
      </c>
      <c r="D184" t="s">
        <v>11</v>
      </c>
      <c r="E184" t="s">
        <v>11</v>
      </c>
      <c r="F184">
        <v>5</v>
      </c>
      <c r="G184" t="s">
        <v>9</v>
      </c>
      <c r="H184">
        <v>0</v>
      </c>
      <c r="I184">
        <v>0</v>
      </c>
      <c r="J184">
        <v>3</v>
      </c>
      <c r="K184">
        <v>0</v>
      </c>
      <c r="L184">
        <v>0</v>
      </c>
    </row>
    <row r="185" spans="1:12" x14ac:dyDescent="0.35">
      <c r="A185" s="1">
        <v>42891</v>
      </c>
      <c r="B185">
        <v>14</v>
      </c>
      <c r="C185" t="s">
        <v>6</v>
      </c>
      <c r="D185" t="s">
        <v>11</v>
      </c>
      <c r="E185" t="s">
        <v>11</v>
      </c>
      <c r="F185">
        <v>5</v>
      </c>
      <c r="G185" t="s">
        <v>9</v>
      </c>
      <c r="H185">
        <v>0</v>
      </c>
      <c r="I185">
        <v>0</v>
      </c>
      <c r="J185">
        <v>1</v>
      </c>
      <c r="K185">
        <v>1</v>
      </c>
      <c r="L185">
        <v>0</v>
      </c>
    </row>
    <row r="186" spans="1:12" x14ac:dyDescent="0.35">
      <c r="A186" s="1">
        <v>42905</v>
      </c>
      <c r="B186">
        <v>16</v>
      </c>
      <c r="C186" t="s">
        <v>6</v>
      </c>
      <c r="D186" t="s">
        <v>11</v>
      </c>
      <c r="E186" t="s">
        <v>11</v>
      </c>
      <c r="F186">
        <v>5</v>
      </c>
      <c r="G186" t="s">
        <v>9</v>
      </c>
      <c r="H186">
        <v>0</v>
      </c>
      <c r="I186">
        <v>0</v>
      </c>
      <c r="J186">
        <v>1</v>
      </c>
      <c r="K186">
        <v>1</v>
      </c>
      <c r="L186">
        <v>0</v>
      </c>
    </row>
    <row r="187" spans="1:12" x14ac:dyDescent="0.35">
      <c r="A187" s="1">
        <v>42936</v>
      </c>
      <c r="B187">
        <v>18</v>
      </c>
      <c r="C187" t="s">
        <v>6</v>
      </c>
      <c r="D187" t="s">
        <v>11</v>
      </c>
      <c r="E187" t="s">
        <v>11</v>
      </c>
      <c r="F187">
        <v>5</v>
      </c>
      <c r="G187" t="s">
        <v>9</v>
      </c>
      <c r="H187">
        <v>0</v>
      </c>
      <c r="I187">
        <v>0</v>
      </c>
      <c r="J187">
        <v>0</v>
      </c>
      <c r="K187">
        <v>0</v>
      </c>
      <c r="L187">
        <v>1</v>
      </c>
    </row>
    <row r="188" spans="1:12" x14ac:dyDescent="0.35">
      <c r="A188" s="1">
        <v>42948</v>
      </c>
      <c r="B188">
        <v>20</v>
      </c>
      <c r="C188" t="s">
        <v>6</v>
      </c>
      <c r="D188" t="s">
        <v>11</v>
      </c>
      <c r="E188" t="s">
        <v>11</v>
      </c>
      <c r="F188">
        <v>5</v>
      </c>
      <c r="G188" t="s">
        <v>9</v>
      </c>
      <c r="H188">
        <v>0</v>
      </c>
      <c r="I188">
        <v>0</v>
      </c>
      <c r="J188">
        <v>0</v>
      </c>
      <c r="K188">
        <v>0</v>
      </c>
      <c r="L188">
        <v>1</v>
      </c>
    </row>
    <row r="189" spans="1:12" x14ac:dyDescent="0.35">
      <c r="A189" s="1">
        <v>42793</v>
      </c>
      <c r="B189">
        <v>0</v>
      </c>
      <c r="C189" t="s">
        <v>6</v>
      </c>
      <c r="D189" t="s">
        <v>11</v>
      </c>
      <c r="E189" t="s">
        <v>11</v>
      </c>
      <c r="F189">
        <v>5</v>
      </c>
      <c r="G189" t="s">
        <v>8</v>
      </c>
      <c r="H189">
        <v>13</v>
      </c>
      <c r="I189">
        <v>0</v>
      </c>
      <c r="J189">
        <v>0</v>
      </c>
      <c r="K189">
        <v>0</v>
      </c>
      <c r="L189">
        <v>0</v>
      </c>
    </row>
    <row r="190" spans="1:12" x14ac:dyDescent="0.35">
      <c r="A190" s="1">
        <v>42807</v>
      </c>
      <c r="B190">
        <v>2</v>
      </c>
      <c r="C190" t="s">
        <v>6</v>
      </c>
      <c r="D190" t="s">
        <v>11</v>
      </c>
      <c r="E190" t="s">
        <v>11</v>
      </c>
      <c r="F190">
        <v>6</v>
      </c>
      <c r="G190" t="s">
        <v>8</v>
      </c>
      <c r="H190">
        <v>0</v>
      </c>
      <c r="I190">
        <v>0</v>
      </c>
      <c r="J190">
        <v>0</v>
      </c>
      <c r="K190">
        <v>0</v>
      </c>
      <c r="L190">
        <v>0</v>
      </c>
    </row>
    <row r="191" spans="1:12" x14ac:dyDescent="0.35">
      <c r="A191" s="1">
        <v>42821</v>
      </c>
      <c r="B191">
        <v>4</v>
      </c>
      <c r="C191" t="s">
        <v>6</v>
      </c>
      <c r="D191" t="s">
        <v>11</v>
      </c>
      <c r="E191" t="s">
        <v>11</v>
      </c>
      <c r="F191">
        <v>6</v>
      </c>
      <c r="G191" t="s">
        <v>8</v>
      </c>
      <c r="H191">
        <v>0</v>
      </c>
      <c r="I191">
        <v>0</v>
      </c>
      <c r="J191">
        <v>0</v>
      </c>
      <c r="K191">
        <v>0</v>
      </c>
      <c r="L191">
        <v>0</v>
      </c>
    </row>
    <row r="192" spans="1:12" x14ac:dyDescent="0.35">
      <c r="A192" s="1">
        <v>42837</v>
      </c>
      <c r="B192">
        <v>6</v>
      </c>
      <c r="C192" t="s">
        <v>6</v>
      </c>
      <c r="D192" t="s">
        <v>11</v>
      </c>
      <c r="E192" t="s">
        <v>11</v>
      </c>
      <c r="F192">
        <v>6</v>
      </c>
      <c r="G192" t="s">
        <v>8</v>
      </c>
      <c r="H192">
        <v>0</v>
      </c>
      <c r="I192">
        <v>0</v>
      </c>
      <c r="J192">
        <v>0</v>
      </c>
      <c r="K192">
        <v>0</v>
      </c>
      <c r="L192">
        <v>0</v>
      </c>
    </row>
    <row r="193" spans="1:12" x14ac:dyDescent="0.35">
      <c r="A193" s="1">
        <v>42855</v>
      </c>
      <c r="B193">
        <v>8</v>
      </c>
      <c r="C193" t="s">
        <v>6</v>
      </c>
      <c r="D193" t="s">
        <v>11</v>
      </c>
      <c r="E193" t="s">
        <v>11</v>
      </c>
      <c r="F193">
        <v>6</v>
      </c>
      <c r="G193" t="s">
        <v>8</v>
      </c>
      <c r="H193">
        <v>0</v>
      </c>
      <c r="I193">
        <v>0</v>
      </c>
      <c r="J193">
        <v>0</v>
      </c>
      <c r="K193">
        <v>0</v>
      </c>
      <c r="L193">
        <v>0</v>
      </c>
    </row>
    <row r="194" spans="1:12" x14ac:dyDescent="0.35">
      <c r="A194" s="1">
        <v>42865</v>
      </c>
      <c r="B194">
        <v>10</v>
      </c>
      <c r="C194" t="s">
        <v>6</v>
      </c>
      <c r="D194" t="s">
        <v>11</v>
      </c>
      <c r="E194" t="s">
        <v>11</v>
      </c>
      <c r="F194">
        <v>6</v>
      </c>
      <c r="G194" t="s">
        <v>8</v>
      </c>
      <c r="H194">
        <v>0</v>
      </c>
      <c r="I194">
        <v>0</v>
      </c>
      <c r="J194">
        <v>0</v>
      </c>
      <c r="K194">
        <v>0</v>
      </c>
      <c r="L194">
        <v>0</v>
      </c>
    </row>
    <row r="195" spans="1:12" x14ac:dyDescent="0.35">
      <c r="A195" s="1">
        <v>42877</v>
      </c>
      <c r="B195">
        <v>12</v>
      </c>
      <c r="C195" t="s">
        <v>6</v>
      </c>
      <c r="D195" t="s">
        <v>11</v>
      </c>
      <c r="E195" t="s">
        <v>11</v>
      </c>
      <c r="F195">
        <v>6</v>
      </c>
      <c r="G195" t="s">
        <v>8</v>
      </c>
      <c r="H195">
        <v>0</v>
      </c>
      <c r="I195">
        <v>0</v>
      </c>
      <c r="J195">
        <v>0</v>
      </c>
      <c r="K195">
        <v>0</v>
      </c>
      <c r="L195">
        <v>0</v>
      </c>
    </row>
    <row r="196" spans="1:12" x14ac:dyDescent="0.35">
      <c r="A196" s="1">
        <v>42891</v>
      </c>
      <c r="B196">
        <v>14</v>
      </c>
      <c r="C196" t="s">
        <v>6</v>
      </c>
      <c r="D196" t="s">
        <v>11</v>
      </c>
      <c r="E196" t="s">
        <v>11</v>
      </c>
      <c r="F196">
        <v>6</v>
      </c>
      <c r="G196" t="s">
        <v>8</v>
      </c>
      <c r="H196">
        <v>0</v>
      </c>
      <c r="I196">
        <v>0</v>
      </c>
      <c r="J196">
        <v>0</v>
      </c>
      <c r="K196">
        <v>0</v>
      </c>
      <c r="L196">
        <v>0</v>
      </c>
    </row>
    <row r="197" spans="1:12" x14ac:dyDescent="0.35">
      <c r="A197" s="1">
        <v>42905</v>
      </c>
      <c r="B197">
        <v>16</v>
      </c>
      <c r="C197" t="s">
        <v>6</v>
      </c>
      <c r="D197" t="s">
        <v>11</v>
      </c>
      <c r="E197" t="s">
        <v>11</v>
      </c>
      <c r="F197">
        <v>6</v>
      </c>
      <c r="G197" t="s">
        <v>8</v>
      </c>
      <c r="H197">
        <v>0</v>
      </c>
      <c r="I197">
        <v>0</v>
      </c>
      <c r="J197">
        <v>0</v>
      </c>
      <c r="K197">
        <v>0</v>
      </c>
      <c r="L197">
        <v>0</v>
      </c>
    </row>
    <row r="198" spans="1:12" x14ac:dyDescent="0.35">
      <c r="A198" s="1">
        <v>42936</v>
      </c>
      <c r="B198">
        <v>18</v>
      </c>
      <c r="C198" t="s">
        <v>6</v>
      </c>
      <c r="D198" t="s">
        <v>11</v>
      </c>
      <c r="E198" t="s">
        <v>11</v>
      </c>
      <c r="F198">
        <v>6</v>
      </c>
      <c r="G198" t="s">
        <v>8</v>
      </c>
      <c r="H198">
        <v>0</v>
      </c>
      <c r="I198">
        <v>0</v>
      </c>
      <c r="J198">
        <v>0</v>
      </c>
      <c r="K198">
        <v>0</v>
      </c>
      <c r="L198">
        <v>0</v>
      </c>
    </row>
    <row r="199" spans="1:12" x14ac:dyDescent="0.35">
      <c r="A199" s="1">
        <v>42948</v>
      </c>
      <c r="B199">
        <v>20</v>
      </c>
      <c r="C199" t="s">
        <v>6</v>
      </c>
      <c r="D199" t="s">
        <v>11</v>
      </c>
      <c r="E199" t="s">
        <v>11</v>
      </c>
      <c r="F199">
        <v>6</v>
      </c>
      <c r="G199" t="s">
        <v>8</v>
      </c>
      <c r="H199">
        <v>0</v>
      </c>
      <c r="I199">
        <v>0</v>
      </c>
      <c r="J199">
        <v>0</v>
      </c>
      <c r="K199">
        <v>0</v>
      </c>
      <c r="L199">
        <v>0</v>
      </c>
    </row>
    <row r="200" spans="1:12" x14ac:dyDescent="0.35">
      <c r="A200" s="1">
        <v>42793</v>
      </c>
      <c r="B200">
        <v>0</v>
      </c>
      <c r="C200" t="s">
        <v>6</v>
      </c>
      <c r="D200" t="s">
        <v>11</v>
      </c>
      <c r="E200" t="s">
        <v>12</v>
      </c>
      <c r="F200">
        <v>7</v>
      </c>
      <c r="G200" t="s">
        <v>8</v>
      </c>
      <c r="H200">
        <v>0</v>
      </c>
      <c r="I200">
        <v>3</v>
      </c>
      <c r="J200">
        <v>0</v>
      </c>
      <c r="K200">
        <v>0</v>
      </c>
      <c r="L200">
        <v>0</v>
      </c>
    </row>
    <row r="201" spans="1:12" x14ac:dyDescent="0.35">
      <c r="A201" s="1">
        <v>42807</v>
      </c>
      <c r="B201">
        <v>2</v>
      </c>
      <c r="C201" t="s">
        <v>6</v>
      </c>
      <c r="D201" t="s">
        <v>11</v>
      </c>
      <c r="E201" t="s">
        <v>12</v>
      </c>
      <c r="F201">
        <v>7</v>
      </c>
      <c r="G201" t="s">
        <v>8</v>
      </c>
      <c r="H201">
        <v>0</v>
      </c>
      <c r="I201">
        <v>3</v>
      </c>
      <c r="J201">
        <v>0</v>
      </c>
      <c r="K201">
        <v>0</v>
      </c>
      <c r="L201">
        <v>0</v>
      </c>
    </row>
    <row r="202" spans="1:12" x14ac:dyDescent="0.35">
      <c r="A202" s="1">
        <v>42821</v>
      </c>
      <c r="B202">
        <v>4</v>
      </c>
      <c r="C202" t="s">
        <v>6</v>
      </c>
      <c r="D202" t="s">
        <v>11</v>
      </c>
      <c r="E202" t="s">
        <v>12</v>
      </c>
      <c r="F202">
        <v>7</v>
      </c>
      <c r="G202" t="s">
        <v>8</v>
      </c>
      <c r="H202">
        <v>0</v>
      </c>
      <c r="I202">
        <v>3</v>
      </c>
      <c r="J202">
        <v>0</v>
      </c>
      <c r="K202">
        <v>0</v>
      </c>
      <c r="L202">
        <v>0</v>
      </c>
    </row>
    <row r="203" spans="1:12" x14ac:dyDescent="0.35">
      <c r="A203" s="1">
        <v>42837</v>
      </c>
      <c r="B203">
        <v>6</v>
      </c>
      <c r="C203" t="s">
        <v>6</v>
      </c>
      <c r="D203" t="s">
        <v>11</v>
      </c>
      <c r="E203" t="s">
        <v>12</v>
      </c>
      <c r="F203">
        <v>7</v>
      </c>
      <c r="G203" t="s">
        <v>8</v>
      </c>
      <c r="H203">
        <v>1</v>
      </c>
      <c r="I203">
        <v>1</v>
      </c>
      <c r="J203">
        <v>0</v>
      </c>
      <c r="K203">
        <v>0</v>
      </c>
      <c r="L203">
        <v>0</v>
      </c>
    </row>
    <row r="204" spans="1:12" x14ac:dyDescent="0.35">
      <c r="A204" s="1">
        <v>42855</v>
      </c>
      <c r="B204">
        <v>8</v>
      </c>
      <c r="C204" t="s">
        <v>6</v>
      </c>
      <c r="D204" t="s">
        <v>11</v>
      </c>
      <c r="E204" t="s">
        <v>12</v>
      </c>
      <c r="F204">
        <v>7</v>
      </c>
      <c r="G204" t="s">
        <v>8</v>
      </c>
      <c r="H204">
        <v>0</v>
      </c>
      <c r="I204">
        <v>0</v>
      </c>
      <c r="J204">
        <v>0</v>
      </c>
      <c r="K204">
        <v>0</v>
      </c>
      <c r="L204">
        <v>0</v>
      </c>
    </row>
    <row r="205" spans="1:12" x14ac:dyDescent="0.35">
      <c r="A205" s="1">
        <v>42865</v>
      </c>
      <c r="B205">
        <v>10</v>
      </c>
      <c r="C205" t="s">
        <v>6</v>
      </c>
      <c r="D205" t="s">
        <v>11</v>
      </c>
      <c r="E205" t="s">
        <v>12</v>
      </c>
      <c r="F205">
        <v>7</v>
      </c>
      <c r="G205" t="s">
        <v>8</v>
      </c>
      <c r="H205">
        <v>0</v>
      </c>
      <c r="I205">
        <v>0</v>
      </c>
      <c r="J205">
        <v>0</v>
      </c>
      <c r="K205">
        <v>0</v>
      </c>
      <c r="L205">
        <v>0</v>
      </c>
    </row>
    <row r="206" spans="1:12" x14ac:dyDescent="0.35">
      <c r="A206" s="1">
        <v>42877</v>
      </c>
      <c r="B206">
        <v>12</v>
      </c>
      <c r="C206" t="s">
        <v>6</v>
      </c>
      <c r="D206" t="s">
        <v>11</v>
      </c>
      <c r="E206" t="s">
        <v>12</v>
      </c>
      <c r="F206">
        <v>7</v>
      </c>
      <c r="G206" t="s">
        <v>8</v>
      </c>
      <c r="H206">
        <v>0</v>
      </c>
      <c r="I206">
        <v>0</v>
      </c>
      <c r="J206">
        <v>0</v>
      </c>
      <c r="K206">
        <v>0</v>
      </c>
      <c r="L206">
        <v>0</v>
      </c>
    </row>
    <row r="207" spans="1:12" x14ac:dyDescent="0.35">
      <c r="A207" s="1">
        <v>42891</v>
      </c>
      <c r="B207">
        <v>14</v>
      </c>
      <c r="C207" t="s">
        <v>6</v>
      </c>
      <c r="D207" t="s">
        <v>11</v>
      </c>
      <c r="E207" t="s">
        <v>12</v>
      </c>
      <c r="F207">
        <v>7</v>
      </c>
      <c r="G207" t="s">
        <v>8</v>
      </c>
      <c r="H207">
        <v>0</v>
      </c>
      <c r="I207">
        <v>1</v>
      </c>
      <c r="J207">
        <v>0</v>
      </c>
      <c r="K207">
        <v>0</v>
      </c>
      <c r="L207">
        <v>0</v>
      </c>
    </row>
    <row r="208" spans="1:12" x14ac:dyDescent="0.35">
      <c r="A208" s="1">
        <v>42905</v>
      </c>
      <c r="B208">
        <v>16</v>
      </c>
      <c r="C208" t="s">
        <v>6</v>
      </c>
      <c r="D208" t="s">
        <v>11</v>
      </c>
      <c r="E208" t="s">
        <v>12</v>
      </c>
      <c r="F208">
        <v>7</v>
      </c>
      <c r="G208" t="s">
        <v>8</v>
      </c>
      <c r="H208">
        <v>0</v>
      </c>
      <c r="I208">
        <v>1</v>
      </c>
      <c r="J208">
        <v>0</v>
      </c>
      <c r="K208">
        <v>0</v>
      </c>
      <c r="L208">
        <v>0</v>
      </c>
    </row>
    <row r="209" spans="1:12" x14ac:dyDescent="0.35">
      <c r="A209" s="1">
        <v>42936</v>
      </c>
      <c r="B209">
        <v>18</v>
      </c>
      <c r="C209" t="s">
        <v>6</v>
      </c>
      <c r="D209" t="s">
        <v>11</v>
      </c>
      <c r="E209" t="s">
        <v>12</v>
      </c>
      <c r="F209">
        <v>7</v>
      </c>
      <c r="G209" t="s">
        <v>8</v>
      </c>
      <c r="H209">
        <v>0</v>
      </c>
      <c r="I209">
        <v>1</v>
      </c>
      <c r="J209">
        <v>0</v>
      </c>
      <c r="K209">
        <v>0</v>
      </c>
      <c r="L209">
        <v>0</v>
      </c>
    </row>
    <row r="210" spans="1:12" x14ac:dyDescent="0.35">
      <c r="A210" s="1">
        <v>42948</v>
      </c>
      <c r="B210">
        <v>20</v>
      </c>
      <c r="C210" t="s">
        <v>6</v>
      </c>
      <c r="D210" t="s">
        <v>11</v>
      </c>
      <c r="E210" t="s">
        <v>12</v>
      </c>
      <c r="F210">
        <v>7</v>
      </c>
      <c r="G210" t="s">
        <v>8</v>
      </c>
      <c r="H210">
        <v>0</v>
      </c>
      <c r="I210">
        <v>1</v>
      </c>
      <c r="J210">
        <v>0</v>
      </c>
      <c r="K210">
        <v>0</v>
      </c>
      <c r="L210">
        <v>0</v>
      </c>
    </row>
    <row r="211" spans="1:12" x14ac:dyDescent="0.35">
      <c r="A211" s="1">
        <v>42793</v>
      </c>
      <c r="B211">
        <v>0</v>
      </c>
      <c r="C211" t="s">
        <v>6</v>
      </c>
      <c r="D211" t="s">
        <v>11</v>
      </c>
      <c r="E211" t="s">
        <v>12</v>
      </c>
      <c r="F211">
        <v>8</v>
      </c>
      <c r="G211" t="s">
        <v>9</v>
      </c>
      <c r="H211">
        <v>0</v>
      </c>
      <c r="I211">
        <v>0</v>
      </c>
      <c r="J211">
        <v>0</v>
      </c>
      <c r="K211">
        <v>0</v>
      </c>
      <c r="L211">
        <v>0</v>
      </c>
    </row>
    <row r="212" spans="1:12" x14ac:dyDescent="0.35">
      <c r="A212" s="1">
        <v>42807</v>
      </c>
      <c r="B212">
        <v>2</v>
      </c>
      <c r="C212" t="s">
        <v>6</v>
      </c>
      <c r="D212" t="s">
        <v>11</v>
      </c>
      <c r="E212" t="s">
        <v>12</v>
      </c>
      <c r="F212">
        <v>8</v>
      </c>
      <c r="G212" t="s">
        <v>9</v>
      </c>
      <c r="H212">
        <v>0</v>
      </c>
      <c r="I212">
        <v>2</v>
      </c>
      <c r="J212">
        <v>0</v>
      </c>
      <c r="K212">
        <v>0</v>
      </c>
      <c r="L212">
        <v>0</v>
      </c>
    </row>
    <row r="213" spans="1:12" x14ac:dyDescent="0.35">
      <c r="A213" s="1">
        <v>42821</v>
      </c>
      <c r="B213">
        <v>4</v>
      </c>
      <c r="C213" t="s">
        <v>6</v>
      </c>
      <c r="D213" t="s">
        <v>11</v>
      </c>
      <c r="E213" t="s">
        <v>12</v>
      </c>
      <c r="F213">
        <v>8</v>
      </c>
      <c r="G213" t="s">
        <v>9</v>
      </c>
      <c r="H213">
        <v>2</v>
      </c>
      <c r="I213">
        <v>3</v>
      </c>
      <c r="J213">
        <v>0</v>
      </c>
      <c r="K213">
        <v>0</v>
      </c>
      <c r="L213">
        <v>0</v>
      </c>
    </row>
    <row r="214" spans="1:12" x14ac:dyDescent="0.35">
      <c r="A214" s="1">
        <v>42837</v>
      </c>
      <c r="B214">
        <v>6</v>
      </c>
      <c r="C214" t="s">
        <v>6</v>
      </c>
      <c r="D214" t="s">
        <v>11</v>
      </c>
      <c r="E214" t="s">
        <v>12</v>
      </c>
      <c r="F214">
        <v>8</v>
      </c>
      <c r="G214" t="s">
        <v>9</v>
      </c>
      <c r="H214">
        <v>0</v>
      </c>
      <c r="I214">
        <v>3</v>
      </c>
      <c r="J214">
        <v>0</v>
      </c>
      <c r="K214">
        <v>0</v>
      </c>
      <c r="L214">
        <v>0</v>
      </c>
    </row>
    <row r="215" spans="1:12" x14ac:dyDescent="0.35">
      <c r="A215" s="1">
        <v>42855</v>
      </c>
      <c r="B215">
        <v>8</v>
      </c>
      <c r="C215" t="s">
        <v>6</v>
      </c>
      <c r="D215" t="s">
        <v>11</v>
      </c>
      <c r="E215" t="s">
        <v>12</v>
      </c>
      <c r="F215">
        <v>8</v>
      </c>
      <c r="G215" t="s">
        <v>9</v>
      </c>
      <c r="H215">
        <v>0</v>
      </c>
      <c r="I215">
        <v>2</v>
      </c>
      <c r="J215">
        <v>1</v>
      </c>
      <c r="K215">
        <v>0</v>
      </c>
      <c r="L215">
        <v>0</v>
      </c>
    </row>
    <row r="216" spans="1:12" x14ac:dyDescent="0.35">
      <c r="A216" s="1">
        <v>42865</v>
      </c>
      <c r="B216">
        <v>10</v>
      </c>
      <c r="C216" t="s">
        <v>6</v>
      </c>
      <c r="D216" t="s">
        <v>11</v>
      </c>
      <c r="E216" t="s">
        <v>12</v>
      </c>
      <c r="F216">
        <v>8</v>
      </c>
      <c r="G216" t="s">
        <v>9</v>
      </c>
      <c r="H216">
        <v>0</v>
      </c>
      <c r="I216">
        <v>2</v>
      </c>
      <c r="J216">
        <v>1</v>
      </c>
      <c r="K216">
        <v>0</v>
      </c>
      <c r="L216">
        <v>0</v>
      </c>
    </row>
    <row r="217" spans="1:12" x14ac:dyDescent="0.35">
      <c r="A217" s="1">
        <v>42877</v>
      </c>
      <c r="B217">
        <v>12</v>
      </c>
      <c r="C217" t="s">
        <v>6</v>
      </c>
      <c r="D217" t="s">
        <v>11</v>
      </c>
      <c r="E217" t="s">
        <v>12</v>
      </c>
      <c r="F217">
        <v>8</v>
      </c>
      <c r="G217" t="s">
        <v>9</v>
      </c>
      <c r="H217">
        <v>0</v>
      </c>
      <c r="I217">
        <v>0</v>
      </c>
      <c r="J217">
        <v>0</v>
      </c>
      <c r="K217">
        <v>0</v>
      </c>
      <c r="L217">
        <v>0</v>
      </c>
    </row>
    <row r="218" spans="1:12" x14ac:dyDescent="0.35">
      <c r="A218" s="1">
        <v>42891</v>
      </c>
      <c r="B218">
        <v>14</v>
      </c>
      <c r="C218" t="s">
        <v>6</v>
      </c>
      <c r="D218" t="s">
        <v>11</v>
      </c>
      <c r="E218" t="s">
        <v>12</v>
      </c>
      <c r="F218">
        <v>8</v>
      </c>
      <c r="G218" t="s">
        <v>9</v>
      </c>
      <c r="H218">
        <v>0</v>
      </c>
      <c r="I218">
        <v>0</v>
      </c>
      <c r="J218">
        <v>0</v>
      </c>
      <c r="K218">
        <v>0</v>
      </c>
      <c r="L218">
        <v>0</v>
      </c>
    </row>
    <row r="219" spans="1:12" x14ac:dyDescent="0.35">
      <c r="A219" s="1">
        <v>42905</v>
      </c>
      <c r="B219">
        <v>16</v>
      </c>
      <c r="C219" t="s">
        <v>6</v>
      </c>
      <c r="D219" t="s">
        <v>11</v>
      </c>
      <c r="E219" t="s">
        <v>12</v>
      </c>
      <c r="F219">
        <v>8</v>
      </c>
      <c r="G219" t="s">
        <v>9</v>
      </c>
      <c r="H219">
        <v>0</v>
      </c>
      <c r="I219">
        <v>0</v>
      </c>
      <c r="J219">
        <v>0</v>
      </c>
      <c r="K219">
        <v>0</v>
      </c>
      <c r="L219">
        <v>0</v>
      </c>
    </row>
    <row r="220" spans="1:12" x14ac:dyDescent="0.35">
      <c r="A220" s="1">
        <v>42936</v>
      </c>
      <c r="B220">
        <v>18</v>
      </c>
      <c r="C220" t="s">
        <v>6</v>
      </c>
      <c r="D220" t="s">
        <v>11</v>
      </c>
      <c r="E220" t="s">
        <v>12</v>
      </c>
      <c r="F220">
        <v>8</v>
      </c>
      <c r="G220" t="s">
        <v>9</v>
      </c>
      <c r="H220">
        <v>0</v>
      </c>
      <c r="I220">
        <v>0</v>
      </c>
      <c r="J220">
        <v>0</v>
      </c>
      <c r="K220">
        <v>0</v>
      </c>
      <c r="L220">
        <v>0</v>
      </c>
    </row>
    <row r="221" spans="1:12" x14ac:dyDescent="0.35">
      <c r="A221" s="1">
        <v>42948</v>
      </c>
      <c r="B221">
        <v>20</v>
      </c>
      <c r="C221" t="s">
        <v>6</v>
      </c>
      <c r="D221" t="s">
        <v>11</v>
      </c>
      <c r="E221" t="s">
        <v>12</v>
      </c>
      <c r="F221">
        <v>8</v>
      </c>
      <c r="G221" t="s">
        <v>9</v>
      </c>
      <c r="H221">
        <v>0</v>
      </c>
      <c r="I221">
        <v>0</v>
      </c>
      <c r="J221">
        <v>0</v>
      </c>
      <c r="K221">
        <v>0</v>
      </c>
      <c r="L221">
        <v>0</v>
      </c>
    </row>
    <row r="222" spans="1:12" x14ac:dyDescent="0.35">
      <c r="A222" s="1">
        <v>42793</v>
      </c>
      <c r="B222">
        <v>0</v>
      </c>
      <c r="C222" t="s">
        <v>6</v>
      </c>
      <c r="D222" t="s">
        <v>11</v>
      </c>
      <c r="E222" t="s">
        <v>12</v>
      </c>
      <c r="F222">
        <v>9</v>
      </c>
      <c r="G222" t="s">
        <v>10</v>
      </c>
      <c r="H222">
        <v>0</v>
      </c>
      <c r="I222">
        <v>2</v>
      </c>
      <c r="J222">
        <v>0</v>
      </c>
      <c r="K222">
        <v>0</v>
      </c>
      <c r="L222">
        <v>0</v>
      </c>
    </row>
    <row r="223" spans="1:12" x14ac:dyDescent="0.35">
      <c r="A223" s="1">
        <v>42807</v>
      </c>
      <c r="B223">
        <v>2</v>
      </c>
      <c r="C223" t="s">
        <v>6</v>
      </c>
      <c r="D223" t="s">
        <v>11</v>
      </c>
      <c r="E223" t="s">
        <v>12</v>
      </c>
      <c r="F223">
        <v>9</v>
      </c>
      <c r="G223" t="s">
        <v>10</v>
      </c>
      <c r="H223">
        <v>0</v>
      </c>
      <c r="I223">
        <v>0</v>
      </c>
      <c r="J223">
        <v>0</v>
      </c>
      <c r="K223">
        <v>0</v>
      </c>
      <c r="L223">
        <v>0</v>
      </c>
    </row>
    <row r="224" spans="1:12" x14ac:dyDescent="0.35">
      <c r="A224" s="1">
        <v>42821</v>
      </c>
      <c r="B224">
        <v>4</v>
      </c>
      <c r="C224" t="s">
        <v>6</v>
      </c>
      <c r="D224" t="s">
        <v>11</v>
      </c>
      <c r="E224" t="s">
        <v>12</v>
      </c>
      <c r="F224">
        <v>9</v>
      </c>
      <c r="G224" t="s">
        <v>10</v>
      </c>
      <c r="H224">
        <v>0</v>
      </c>
      <c r="I224">
        <v>0</v>
      </c>
      <c r="J224">
        <v>0</v>
      </c>
      <c r="K224">
        <v>0</v>
      </c>
      <c r="L224">
        <v>0</v>
      </c>
    </row>
    <row r="225" spans="1:12" x14ac:dyDescent="0.35">
      <c r="A225" s="1">
        <v>42837</v>
      </c>
      <c r="B225">
        <v>6</v>
      </c>
      <c r="C225" t="s">
        <v>6</v>
      </c>
      <c r="D225" t="s">
        <v>11</v>
      </c>
      <c r="E225" t="s">
        <v>12</v>
      </c>
      <c r="F225">
        <v>9</v>
      </c>
      <c r="G225" t="s">
        <v>10</v>
      </c>
      <c r="H225">
        <v>0</v>
      </c>
      <c r="I225">
        <v>0</v>
      </c>
      <c r="J225">
        <v>0</v>
      </c>
      <c r="K225">
        <v>0</v>
      </c>
      <c r="L225">
        <v>0</v>
      </c>
    </row>
    <row r="226" spans="1:12" x14ac:dyDescent="0.35">
      <c r="A226" s="1">
        <v>42855</v>
      </c>
      <c r="B226">
        <v>8</v>
      </c>
      <c r="C226" t="s">
        <v>6</v>
      </c>
      <c r="D226" t="s">
        <v>11</v>
      </c>
      <c r="E226" t="s">
        <v>12</v>
      </c>
      <c r="F226">
        <v>9</v>
      </c>
      <c r="G226" t="s">
        <v>10</v>
      </c>
      <c r="H226">
        <v>0</v>
      </c>
      <c r="I226">
        <v>0</v>
      </c>
      <c r="J226">
        <v>0</v>
      </c>
      <c r="K226">
        <v>0</v>
      </c>
      <c r="L226">
        <v>0</v>
      </c>
    </row>
    <row r="227" spans="1:12" x14ac:dyDescent="0.35">
      <c r="A227" s="1">
        <v>42865</v>
      </c>
      <c r="B227">
        <v>10</v>
      </c>
      <c r="C227" t="s">
        <v>6</v>
      </c>
      <c r="D227" t="s">
        <v>11</v>
      </c>
      <c r="E227" t="s">
        <v>12</v>
      </c>
      <c r="F227">
        <v>9</v>
      </c>
      <c r="G227" t="s">
        <v>10</v>
      </c>
      <c r="H227">
        <v>0</v>
      </c>
      <c r="I227">
        <v>0</v>
      </c>
      <c r="J227">
        <v>0</v>
      </c>
      <c r="K227">
        <v>0</v>
      </c>
      <c r="L227">
        <v>0</v>
      </c>
    </row>
    <row r="228" spans="1:12" x14ac:dyDescent="0.35">
      <c r="A228" s="1">
        <v>42877</v>
      </c>
      <c r="B228">
        <v>12</v>
      </c>
      <c r="C228" t="s">
        <v>6</v>
      </c>
      <c r="D228" t="s">
        <v>11</v>
      </c>
      <c r="E228" t="s">
        <v>12</v>
      </c>
      <c r="F228">
        <v>9</v>
      </c>
      <c r="G228" t="s">
        <v>10</v>
      </c>
      <c r="H228">
        <v>0</v>
      </c>
      <c r="I228">
        <v>0</v>
      </c>
      <c r="J228">
        <v>0</v>
      </c>
      <c r="K228">
        <v>0</v>
      </c>
      <c r="L228">
        <v>0</v>
      </c>
    </row>
    <row r="229" spans="1:12" x14ac:dyDescent="0.35">
      <c r="A229" s="1">
        <v>42891</v>
      </c>
      <c r="B229">
        <v>14</v>
      </c>
      <c r="C229" t="s">
        <v>6</v>
      </c>
      <c r="D229" t="s">
        <v>11</v>
      </c>
      <c r="E229" t="s">
        <v>12</v>
      </c>
      <c r="F229">
        <v>9</v>
      </c>
      <c r="G229" t="s">
        <v>10</v>
      </c>
      <c r="H229">
        <v>0</v>
      </c>
      <c r="I229">
        <v>0</v>
      </c>
      <c r="J229">
        <v>0</v>
      </c>
      <c r="K229">
        <v>0</v>
      </c>
      <c r="L229">
        <v>0</v>
      </c>
    </row>
    <row r="230" spans="1:12" x14ac:dyDescent="0.35">
      <c r="A230" s="1">
        <v>42905</v>
      </c>
      <c r="B230">
        <v>16</v>
      </c>
      <c r="C230" t="s">
        <v>6</v>
      </c>
      <c r="D230" t="s">
        <v>11</v>
      </c>
      <c r="E230" t="s">
        <v>12</v>
      </c>
      <c r="F230">
        <v>9</v>
      </c>
      <c r="G230" t="s">
        <v>10</v>
      </c>
      <c r="H230">
        <v>0</v>
      </c>
      <c r="I230">
        <v>0</v>
      </c>
      <c r="J230">
        <v>0</v>
      </c>
      <c r="K230">
        <v>0</v>
      </c>
      <c r="L230">
        <v>0</v>
      </c>
    </row>
    <row r="231" spans="1:12" x14ac:dyDescent="0.35">
      <c r="A231" s="1">
        <v>42936</v>
      </c>
      <c r="B231">
        <v>18</v>
      </c>
      <c r="C231" t="s">
        <v>6</v>
      </c>
      <c r="D231" t="s">
        <v>11</v>
      </c>
      <c r="E231" t="s">
        <v>12</v>
      </c>
      <c r="F231">
        <v>9</v>
      </c>
      <c r="G231" t="s">
        <v>10</v>
      </c>
      <c r="H231">
        <v>0</v>
      </c>
      <c r="I231">
        <v>0</v>
      </c>
      <c r="J231">
        <v>0</v>
      </c>
      <c r="K231">
        <v>0</v>
      </c>
      <c r="L231">
        <v>0</v>
      </c>
    </row>
    <row r="232" spans="1:12" x14ac:dyDescent="0.35">
      <c r="A232" s="1">
        <v>42948</v>
      </c>
      <c r="B232">
        <v>20</v>
      </c>
      <c r="C232" t="s">
        <v>6</v>
      </c>
      <c r="D232" t="s">
        <v>11</v>
      </c>
      <c r="E232" t="s">
        <v>12</v>
      </c>
      <c r="F232">
        <v>9</v>
      </c>
      <c r="G232" t="s">
        <v>10</v>
      </c>
      <c r="H232">
        <v>0</v>
      </c>
      <c r="I232">
        <v>0</v>
      </c>
      <c r="J232">
        <v>0</v>
      </c>
      <c r="K232">
        <v>0</v>
      </c>
      <c r="L232">
        <v>0</v>
      </c>
    </row>
    <row r="233" spans="1:12" x14ac:dyDescent="0.35">
      <c r="A233" s="1">
        <v>42793</v>
      </c>
      <c r="B233">
        <v>0</v>
      </c>
      <c r="C233" t="s">
        <v>6</v>
      </c>
      <c r="D233" t="s">
        <v>11</v>
      </c>
      <c r="E233" t="s">
        <v>13</v>
      </c>
      <c r="F233">
        <v>10</v>
      </c>
      <c r="G233" t="s">
        <v>10</v>
      </c>
      <c r="H233">
        <v>0</v>
      </c>
      <c r="I233">
        <v>0</v>
      </c>
      <c r="J233">
        <v>0</v>
      </c>
      <c r="K233">
        <v>0</v>
      </c>
      <c r="L233">
        <v>0</v>
      </c>
    </row>
    <row r="234" spans="1:12" x14ac:dyDescent="0.35">
      <c r="A234" s="1">
        <v>42807</v>
      </c>
      <c r="B234">
        <v>2</v>
      </c>
      <c r="C234" t="s">
        <v>6</v>
      </c>
      <c r="D234" t="s">
        <v>11</v>
      </c>
      <c r="E234" t="s">
        <v>13</v>
      </c>
      <c r="F234">
        <v>10</v>
      </c>
      <c r="G234" t="s">
        <v>10</v>
      </c>
      <c r="H234">
        <v>0</v>
      </c>
      <c r="I234">
        <v>0</v>
      </c>
      <c r="J234">
        <v>0</v>
      </c>
      <c r="K234">
        <v>0</v>
      </c>
      <c r="L234">
        <v>0</v>
      </c>
    </row>
    <row r="235" spans="1:12" x14ac:dyDescent="0.35">
      <c r="A235" s="1">
        <v>42821</v>
      </c>
      <c r="B235">
        <v>4</v>
      </c>
      <c r="C235" t="s">
        <v>6</v>
      </c>
      <c r="D235" t="s">
        <v>11</v>
      </c>
      <c r="E235" t="s">
        <v>13</v>
      </c>
      <c r="F235">
        <v>10</v>
      </c>
      <c r="G235" t="s">
        <v>10</v>
      </c>
      <c r="H235">
        <v>0</v>
      </c>
      <c r="I235">
        <v>0</v>
      </c>
      <c r="J235">
        <v>0</v>
      </c>
      <c r="K235">
        <v>0</v>
      </c>
      <c r="L235">
        <v>0</v>
      </c>
    </row>
    <row r="236" spans="1:12" x14ac:dyDescent="0.35">
      <c r="A236" s="1">
        <v>42837</v>
      </c>
      <c r="B236">
        <v>6</v>
      </c>
      <c r="C236" t="s">
        <v>6</v>
      </c>
      <c r="D236" t="s">
        <v>11</v>
      </c>
      <c r="E236" t="s">
        <v>13</v>
      </c>
      <c r="F236">
        <v>10</v>
      </c>
      <c r="G236" t="s">
        <v>10</v>
      </c>
      <c r="H236">
        <v>0</v>
      </c>
      <c r="I236">
        <v>0</v>
      </c>
      <c r="J236">
        <v>0</v>
      </c>
      <c r="K236">
        <v>0</v>
      </c>
      <c r="L236">
        <v>0</v>
      </c>
    </row>
    <row r="237" spans="1:12" x14ac:dyDescent="0.35">
      <c r="A237" s="1">
        <v>42855</v>
      </c>
      <c r="B237">
        <v>8</v>
      </c>
      <c r="C237" t="s">
        <v>6</v>
      </c>
      <c r="D237" t="s">
        <v>11</v>
      </c>
      <c r="E237" t="s">
        <v>13</v>
      </c>
      <c r="F237">
        <v>10</v>
      </c>
      <c r="G237" t="s">
        <v>10</v>
      </c>
      <c r="H237">
        <v>0</v>
      </c>
      <c r="I237">
        <v>0</v>
      </c>
      <c r="J237">
        <v>0</v>
      </c>
      <c r="K237">
        <v>0</v>
      </c>
      <c r="L237">
        <v>0</v>
      </c>
    </row>
    <row r="238" spans="1:12" x14ac:dyDescent="0.35">
      <c r="A238" s="1">
        <v>42865</v>
      </c>
      <c r="B238">
        <v>10</v>
      </c>
      <c r="C238" t="s">
        <v>6</v>
      </c>
      <c r="D238" t="s">
        <v>11</v>
      </c>
      <c r="E238" t="s">
        <v>13</v>
      </c>
      <c r="F238">
        <v>10</v>
      </c>
      <c r="G238" t="s">
        <v>10</v>
      </c>
      <c r="H238">
        <v>0</v>
      </c>
      <c r="I238">
        <v>0</v>
      </c>
      <c r="J238">
        <v>0</v>
      </c>
      <c r="K238">
        <v>0</v>
      </c>
      <c r="L238">
        <v>0</v>
      </c>
    </row>
    <row r="239" spans="1:12" x14ac:dyDescent="0.35">
      <c r="A239" s="1">
        <v>42877</v>
      </c>
      <c r="B239">
        <v>12</v>
      </c>
      <c r="C239" t="s">
        <v>6</v>
      </c>
      <c r="D239" t="s">
        <v>11</v>
      </c>
      <c r="E239" t="s">
        <v>13</v>
      </c>
      <c r="F239">
        <v>10</v>
      </c>
      <c r="G239" t="s">
        <v>10</v>
      </c>
      <c r="H239">
        <v>0</v>
      </c>
      <c r="I239">
        <v>0</v>
      </c>
      <c r="J239">
        <v>0</v>
      </c>
      <c r="K239">
        <v>0</v>
      </c>
      <c r="L239">
        <v>0</v>
      </c>
    </row>
    <row r="240" spans="1:12" x14ac:dyDescent="0.35">
      <c r="A240" s="1">
        <v>42891</v>
      </c>
      <c r="B240">
        <v>14</v>
      </c>
      <c r="C240" t="s">
        <v>6</v>
      </c>
      <c r="D240" t="s">
        <v>11</v>
      </c>
      <c r="E240" t="s">
        <v>13</v>
      </c>
      <c r="F240">
        <v>10</v>
      </c>
      <c r="G240" t="s">
        <v>10</v>
      </c>
      <c r="H240">
        <v>0</v>
      </c>
      <c r="I240">
        <v>0</v>
      </c>
      <c r="J240">
        <v>0</v>
      </c>
      <c r="K240">
        <v>0</v>
      </c>
      <c r="L240">
        <v>0</v>
      </c>
    </row>
    <row r="241" spans="1:12" x14ac:dyDescent="0.35">
      <c r="A241" s="1">
        <v>42905</v>
      </c>
      <c r="B241">
        <v>16</v>
      </c>
      <c r="C241" t="s">
        <v>6</v>
      </c>
      <c r="D241" t="s">
        <v>11</v>
      </c>
      <c r="E241" t="s">
        <v>13</v>
      </c>
      <c r="F241">
        <v>10</v>
      </c>
      <c r="G241" t="s">
        <v>10</v>
      </c>
      <c r="H241">
        <v>0</v>
      </c>
      <c r="I241">
        <v>0</v>
      </c>
      <c r="J241">
        <v>0</v>
      </c>
      <c r="K241">
        <v>0</v>
      </c>
      <c r="L241">
        <v>0</v>
      </c>
    </row>
    <row r="242" spans="1:12" x14ac:dyDescent="0.35">
      <c r="A242" s="1">
        <v>42936</v>
      </c>
      <c r="B242">
        <v>18</v>
      </c>
      <c r="C242" t="s">
        <v>6</v>
      </c>
      <c r="D242" t="s">
        <v>11</v>
      </c>
      <c r="E242" t="s">
        <v>13</v>
      </c>
      <c r="F242">
        <v>10</v>
      </c>
      <c r="G242" t="s">
        <v>10</v>
      </c>
      <c r="H242">
        <v>0</v>
      </c>
      <c r="I242">
        <v>0</v>
      </c>
      <c r="J242">
        <v>0</v>
      </c>
      <c r="K242">
        <v>0</v>
      </c>
      <c r="L242">
        <v>0</v>
      </c>
    </row>
    <row r="243" spans="1:12" x14ac:dyDescent="0.35">
      <c r="A243" s="1">
        <v>42948</v>
      </c>
      <c r="B243">
        <v>20</v>
      </c>
      <c r="C243" t="s">
        <v>6</v>
      </c>
      <c r="D243" t="s">
        <v>11</v>
      </c>
      <c r="E243" t="s">
        <v>13</v>
      </c>
      <c r="F243">
        <v>10</v>
      </c>
      <c r="G243" t="s">
        <v>10</v>
      </c>
      <c r="H243">
        <v>0</v>
      </c>
      <c r="I243">
        <v>0</v>
      </c>
      <c r="J243">
        <v>0</v>
      </c>
      <c r="K243">
        <v>0</v>
      </c>
      <c r="L243">
        <v>0</v>
      </c>
    </row>
    <row r="244" spans="1:12" x14ac:dyDescent="0.35">
      <c r="A244" s="1">
        <v>42793</v>
      </c>
      <c r="B244">
        <v>0</v>
      </c>
      <c r="C244" t="s">
        <v>6</v>
      </c>
      <c r="D244" t="s">
        <v>11</v>
      </c>
      <c r="E244" t="s">
        <v>13</v>
      </c>
      <c r="F244">
        <v>11</v>
      </c>
      <c r="G244" t="s">
        <v>9</v>
      </c>
      <c r="H244">
        <v>0</v>
      </c>
      <c r="I244">
        <v>0</v>
      </c>
      <c r="J244">
        <v>0</v>
      </c>
      <c r="K244">
        <v>0</v>
      </c>
      <c r="L244">
        <v>0</v>
      </c>
    </row>
    <row r="245" spans="1:12" x14ac:dyDescent="0.35">
      <c r="A245" s="1">
        <v>42807</v>
      </c>
      <c r="B245">
        <v>2</v>
      </c>
      <c r="C245" t="s">
        <v>6</v>
      </c>
      <c r="D245" t="s">
        <v>11</v>
      </c>
      <c r="E245" t="s">
        <v>13</v>
      </c>
      <c r="F245">
        <v>11</v>
      </c>
      <c r="G245" t="s">
        <v>9</v>
      </c>
      <c r="H245">
        <v>0</v>
      </c>
      <c r="I245">
        <v>0</v>
      </c>
      <c r="J245">
        <v>0</v>
      </c>
      <c r="K245">
        <v>0</v>
      </c>
      <c r="L245">
        <v>0</v>
      </c>
    </row>
    <row r="246" spans="1:12" x14ac:dyDescent="0.35">
      <c r="A246" s="1">
        <v>42821</v>
      </c>
      <c r="B246">
        <v>4</v>
      </c>
      <c r="C246" t="s">
        <v>6</v>
      </c>
      <c r="D246" t="s">
        <v>11</v>
      </c>
      <c r="E246" t="s">
        <v>13</v>
      </c>
      <c r="F246">
        <v>11</v>
      </c>
      <c r="G246" t="s">
        <v>9</v>
      </c>
      <c r="H246">
        <v>0</v>
      </c>
      <c r="I246">
        <v>0</v>
      </c>
      <c r="J246">
        <v>0</v>
      </c>
      <c r="K246">
        <v>0</v>
      </c>
      <c r="L246">
        <v>0</v>
      </c>
    </row>
    <row r="247" spans="1:12" x14ac:dyDescent="0.35">
      <c r="A247" s="1">
        <v>42837</v>
      </c>
      <c r="B247">
        <v>6</v>
      </c>
      <c r="C247" t="s">
        <v>6</v>
      </c>
      <c r="D247" t="s">
        <v>11</v>
      </c>
      <c r="E247" t="s">
        <v>13</v>
      </c>
      <c r="F247">
        <v>11</v>
      </c>
      <c r="G247" t="s">
        <v>9</v>
      </c>
      <c r="H247">
        <v>0</v>
      </c>
      <c r="I247">
        <v>0</v>
      </c>
      <c r="J247">
        <v>0</v>
      </c>
      <c r="K247">
        <v>0</v>
      </c>
      <c r="L247">
        <v>0</v>
      </c>
    </row>
    <row r="248" spans="1:12" x14ac:dyDescent="0.35">
      <c r="A248" s="1">
        <v>42855</v>
      </c>
      <c r="B248">
        <v>8</v>
      </c>
      <c r="C248" t="s">
        <v>6</v>
      </c>
      <c r="D248" t="s">
        <v>11</v>
      </c>
      <c r="E248" t="s">
        <v>13</v>
      </c>
      <c r="F248">
        <v>11</v>
      </c>
      <c r="G248" t="s">
        <v>9</v>
      </c>
      <c r="H248">
        <v>0</v>
      </c>
      <c r="I248">
        <v>0</v>
      </c>
      <c r="J248">
        <v>0</v>
      </c>
      <c r="K248">
        <v>0</v>
      </c>
      <c r="L248">
        <v>0</v>
      </c>
    </row>
    <row r="249" spans="1:12" x14ac:dyDescent="0.35">
      <c r="A249" s="1">
        <v>42865</v>
      </c>
      <c r="B249">
        <v>10</v>
      </c>
      <c r="C249" t="s">
        <v>6</v>
      </c>
      <c r="D249" t="s">
        <v>11</v>
      </c>
      <c r="E249" t="s">
        <v>13</v>
      </c>
      <c r="F249">
        <v>11</v>
      </c>
      <c r="G249" t="s">
        <v>9</v>
      </c>
      <c r="H249">
        <v>0</v>
      </c>
      <c r="I249">
        <v>0</v>
      </c>
      <c r="J249">
        <v>0</v>
      </c>
      <c r="K249">
        <v>0</v>
      </c>
      <c r="L249">
        <v>0</v>
      </c>
    </row>
    <row r="250" spans="1:12" x14ac:dyDescent="0.35">
      <c r="A250" s="1">
        <v>42877</v>
      </c>
      <c r="B250">
        <v>12</v>
      </c>
      <c r="C250" t="s">
        <v>6</v>
      </c>
      <c r="D250" t="s">
        <v>11</v>
      </c>
      <c r="E250" t="s">
        <v>13</v>
      </c>
      <c r="F250">
        <v>11</v>
      </c>
      <c r="G250" t="s">
        <v>9</v>
      </c>
      <c r="H250">
        <v>0</v>
      </c>
      <c r="I250">
        <v>0</v>
      </c>
      <c r="J250">
        <v>0</v>
      </c>
      <c r="K250">
        <v>0</v>
      </c>
      <c r="L250">
        <v>0</v>
      </c>
    </row>
    <row r="251" spans="1:12" x14ac:dyDescent="0.35">
      <c r="A251" s="1">
        <v>42891</v>
      </c>
      <c r="B251">
        <v>14</v>
      </c>
      <c r="C251" t="s">
        <v>6</v>
      </c>
      <c r="D251" t="s">
        <v>11</v>
      </c>
      <c r="E251" t="s">
        <v>13</v>
      </c>
      <c r="F251">
        <v>11</v>
      </c>
      <c r="G251" t="s">
        <v>9</v>
      </c>
      <c r="H251">
        <v>0</v>
      </c>
      <c r="I251">
        <v>0</v>
      </c>
      <c r="J251">
        <v>0</v>
      </c>
      <c r="K251">
        <v>0</v>
      </c>
      <c r="L251">
        <v>0</v>
      </c>
    </row>
    <row r="252" spans="1:12" x14ac:dyDescent="0.35">
      <c r="A252" s="1">
        <v>42905</v>
      </c>
      <c r="B252">
        <v>16</v>
      </c>
      <c r="C252" t="s">
        <v>6</v>
      </c>
      <c r="D252" t="s">
        <v>11</v>
      </c>
      <c r="E252" t="s">
        <v>13</v>
      </c>
      <c r="F252">
        <v>11</v>
      </c>
      <c r="G252" t="s">
        <v>9</v>
      </c>
      <c r="H252">
        <v>0</v>
      </c>
      <c r="I252">
        <v>0</v>
      </c>
      <c r="J252">
        <v>0</v>
      </c>
      <c r="K252">
        <v>0</v>
      </c>
      <c r="L252">
        <v>0</v>
      </c>
    </row>
    <row r="253" spans="1:12" x14ac:dyDescent="0.35">
      <c r="A253" s="1">
        <v>42936</v>
      </c>
      <c r="B253">
        <v>18</v>
      </c>
      <c r="C253" t="s">
        <v>6</v>
      </c>
      <c r="D253" t="s">
        <v>11</v>
      </c>
      <c r="E253" t="s">
        <v>13</v>
      </c>
      <c r="F253">
        <v>11</v>
      </c>
      <c r="G253" t="s">
        <v>9</v>
      </c>
      <c r="H253">
        <v>3</v>
      </c>
      <c r="I253">
        <v>0</v>
      </c>
      <c r="J253">
        <v>0</v>
      </c>
      <c r="K253">
        <v>0</v>
      </c>
      <c r="L253">
        <v>0</v>
      </c>
    </row>
    <row r="254" spans="1:12" x14ac:dyDescent="0.35">
      <c r="A254" s="1">
        <v>42948</v>
      </c>
      <c r="B254">
        <v>20</v>
      </c>
      <c r="C254" t="s">
        <v>6</v>
      </c>
      <c r="D254" t="s">
        <v>11</v>
      </c>
      <c r="E254" t="s">
        <v>13</v>
      </c>
      <c r="F254">
        <v>11</v>
      </c>
      <c r="G254" t="s">
        <v>9</v>
      </c>
      <c r="H254">
        <v>0</v>
      </c>
      <c r="I254">
        <v>0</v>
      </c>
      <c r="J254">
        <v>0</v>
      </c>
      <c r="K254">
        <v>0</v>
      </c>
      <c r="L254">
        <v>0</v>
      </c>
    </row>
    <row r="255" spans="1:12" x14ac:dyDescent="0.35">
      <c r="A255" s="1">
        <v>42793</v>
      </c>
      <c r="B255">
        <v>0</v>
      </c>
      <c r="C255" t="s">
        <v>6</v>
      </c>
      <c r="D255" t="s">
        <v>11</v>
      </c>
      <c r="E255" t="s">
        <v>13</v>
      </c>
      <c r="F255">
        <v>12</v>
      </c>
      <c r="G255" t="s">
        <v>8</v>
      </c>
      <c r="H255">
        <v>0</v>
      </c>
      <c r="I255">
        <v>1</v>
      </c>
      <c r="J255">
        <v>0</v>
      </c>
      <c r="K255">
        <v>0</v>
      </c>
      <c r="L255">
        <v>0</v>
      </c>
    </row>
    <row r="256" spans="1:12" x14ac:dyDescent="0.35">
      <c r="A256" s="1">
        <v>42807</v>
      </c>
      <c r="B256">
        <v>2</v>
      </c>
      <c r="C256" t="s">
        <v>6</v>
      </c>
      <c r="D256" t="s">
        <v>11</v>
      </c>
      <c r="E256" t="s">
        <v>13</v>
      </c>
      <c r="F256">
        <v>12</v>
      </c>
      <c r="G256" t="s">
        <v>8</v>
      </c>
      <c r="H256">
        <v>0</v>
      </c>
      <c r="I256">
        <v>5</v>
      </c>
      <c r="J256">
        <v>0</v>
      </c>
      <c r="K256">
        <v>0</v>
      </c>
      <c r="L256">
        <v>0</v>
      </c>
    </row>
    <row r="257" spans="1:12" x14ac:dyDescent="0.35">
      <c r="A257" s="1">
        <v>42821</v>
      </c>
      <c r="B257">
        <v>4</v>
      </c>
      <c r="C257" t="s">
        <v>6</v>
      </c>
      <c r="D257" t="s">
        <v>11</v>
      </c>
      <c r="E257" t="s">
        <v>13</v>
      </c>
      <c r="F257">
        <v>12</v>
      </c>
      <c r="G257" t="s">
        <v>8</v>
      </c>
      <c r="H257">
        <v>0</v>
      </c>
      <c r="I257">
        <v>3</v>
      </c>
      <c r="J257">
        <v>0</v>
      </c>
      <c r="K257">
        <v>0</v>
      </c>
      <c r="L257">
        <v>0</v>
      </c>
    </row>
    <row r="258" spans="1:12" x14ac:dyDescent="0.35">
      <c r="A258" s="1">
        <v>42837</v>
      </c>
      <c r="B258">
        <v>6</v>
      </c>
      <c r="C258" t="s">
        <v>6</v>
      </c>
      <c r="D258" t="s">
        <v>11</v>
      </c>
      <c r="E258" t="s">
        <v>13</v>
      </c>
      <c r="F258">
        <v>12</v>
      </c>
      <c r="G258" t="s">
        <v>8</v>
      </c>
      <c r="H258">
        <v>0</v>
      </c>
      <c r="I258">
        <v>3</v>
      </c>
      <c r="J258">
        <v>0</v>
      </c>
      <c r="K258">
        <v>0</v>
      </c>
      <c r="L258">
        <v>0</v>
      </c>
    </row>
    <row r="259" spans="1:12" x14ac:dyDescent="0.35">
      <c r="A259" s="1">
        <v>42855</v>
      </c>
      <c r="B259">
        <v>8</v>
      </c>
      <c r="C259" t="s">
        <v>6</v>
      </c>
      <c r="D259" t="s">
        <v>11</v>
      </c>
      <c r="E259" t="s">
        <v>13</v>
      </c>
      <c r="F259">
        <v>12</v>
      </c>
      <c r="G259" t="s">
        <v>8</v>
      </c>
      <c r="H259">
        <v>0</v>
      </c>
      <c r="I259">
        <v>0</v>
      </c>
      <c r="J259">
        <v>2</v>
      </c>
      <c r="K259">
        <v>0</v>
      </c>
      <c r="L259">
        <v>0</v>
      </c>
    </row>
    <row r="260" spans="1:12" x14ac:dyDescent="0.35">
      <c r="A260" s="1">
        <v>42865</v>
      </c>
      <c r="B260">
        <v>10</v>
      </c>
      <c r="C260" t="s">
        <v>6</v>
      </c>
      <c r="D260" t="s">
        <v>11</v>
      </c>
      <c r="E260" t="s">
        <v>13</v>
      </c>
      <c r="F260">
        <v>12</v>
      </c>
      <c r="G260" t="s">
        <v>8</v>
      </c>
      <c r="H260">
        <v>0</v>
      </c>
      <c r="I260">
        <v>0</v>
      </c>
      <c r="J260">
        <v>0</v>
      </c>
      <c r="K260">
        <v>0</v>
      </c>
      <c r="L260">
        <v>0</v>
      </c>
    </row>
    <row r="261" spans="1:12" x14ac:dyDescent="0.35">
      <c r="A261" s="1">
        <v>42877</v>
      </c>
      <c r="B261">
        <v>12</v>
      </c>
      <c r="C261" t="s">
        <v>6</v>
      </c>
      <c r="D261" t="s">
        <v>11</v>
      </c>
      <c r="E261" t="s">
        <v>13</v>
      </c>
      <c r="F261">
        <v>12</v>
      </c>
      <c r="G261" t="s">
        <v>8</v>
      </c>
      <c r="H261">
        <v>0</v>
      </c>
      <c r="I261">
        <v>0</v>
      </c>
      <c r="J261">
        <v>0</v>
      </c>
      <c r="K261">
        <v>0</v>
      </c>
      <c r="L261">
        <v>0</v>
      </c>
    </row>
    <row r="262" spans="1:12" x14ac:dyDescent="0.35">
      <c r="A262" s="1">
        <v>42891</v>
      </c>
      <c r="B262">
        <v>14</v>
      </c>
      <c r="C262" t="s">
        <v>6</v>
      </c>
      <c r="D262" t="s">
        <v>11</v>
      </c>
      <c r="E262" t="s">
        <v>13</v>
      </c>
      <c r="F262">
        <v>12</v>
      </c>
      <c r="G262" t="s">
        <v>8</v>
      </c>
      <c r="H262">
        <v>0</v>
      </c>
      <c r="I262">
        <v>0</v>
      </c>
      <c r="J262">
        <v>0</v>
      </c>
      <c r="K262">
        <v>0</v>
      </c>
      <c r="L262">
        <v>0</v>
      </c>
    </row>
    <row r="263" spans="1:12" x14ac:dyDescent="0.35">
      <c r="A263" s="1">
        <v>42905</v>
      </c>
      <c r="B263">
        <v>16</v>
      </c>
      <c r="C263" t="s">
        <v>6</v>
      </c>
      <c r="D263" t="s">
        <v>11</v>
      </c>
      <c r="E263" t="s">
        <v>13</v>
      </c>
      <c r="F263">
        <v>12</v>
      </c>
      <c r="G263" t="s">
        <v>8</v>
      </c>
      <c r="H263">
        <v>1</v>
      </c>
      <c r="I263">
        <v>0</v>
      </c>
      <c r="J263">
        <v>0</v>
      </c>
      <c r="K263">
        <v>0</v>
      </c>
      <c r="L263">
        <v>0</v>
      </c>
    </row>
    <row r="264" spans="1:12" x14ac:dyDescent="0.35">
      <c r="A264" s="1">
        <v>42936</v>
      </c>
      <c r="B264">
        <v>18</v>
      </c>
      <c r="C264" t="s">
        <v>6</v>
      </c>
      <c r="D264" t="s">
        <v>11</v>
      </c>
      <c r="E264" t="s">
        <v>13</v>
      </c>
      <c r="F264">
        <v>12</v>
      </c>
      <c r="G264" t="s">
        <v>8</v>
      </c>
      <c r="H264">
        <v>0</v>
      </c>
      <c r="I264">
        <v>0</v>
      </c>
      <c r="J264">
        <v>0</v>
      </c>
      <c r="K264">
        <v>0</v>
      </c>
      <c r="L264">
        <v>0</v>
      </c>
    </row>
    <row r="265" spans="1:12" x14ac:dyDescent="0.35">
      <c r="A265" s="1">
        <v>42948</v>
      </c>
      <c r="B265">
        <v>20</v>
      </c>
      <c r="C265" t="s">
        <v>6</v>
      </c>
      <c r="D265" t="s">
        <v>11</v>
      </c>
      <c r="E265" t="s">
        <v>13</v>
      </c>
      <c r="F265">
        <v>12</v>
      </c>
      <c r="G265" t="s">
        <v>8</v>
      </c>
      <c r="H265">
        <v>0</v>
      </c>
      <c r="I265">
        <v>0</v>
      </c>
      <c r="J265">
        <v>0</v>
      </c>
      <c r="K265">
        <v>0</v>
      </c>
      <c r="L265">
        <v>0</v>
      </c>
    </row>
    <row r="266" spans="1:12" x14ac:dyDescent="0.35">
      <c r="A266" s="1">
        <v>42793</v>
      </c>
      <c r="B266">
        <v>0</v>
      </c>
      <c r="C266" t="s">
        <v>6</v>
      </c>
      <c r="D266" t="s">
        <v>12</v>
      </c>
      <c r="E266" t="s">
        <v>7</v>
      </c>
      <c r="F266">
        <v>1</v>
      </c>
      <c r="G266" t="s">
        <v>10</v>
      </c>
      <c r="H266">
        <v>0</v>
      </c>
      <c r="I266">
        <v>0</v>
      </c>
      <c r="J266">
        <v>0</v>
      </c>
      <c r="K266">
        <v>0</v>
      </c>
      <c r="L266">
        <v>0</v>
      </c>
    </row>
    <row r="267" spans="1:12" x14ac:dyDescent="0.35">
      <c r="A267" s="1">
        <v>42807</v>
      </c>
      <c r="B267">
        <v>2</v>
      </c>
      <c r="C267" t="s">
        <v>6</v>
      </c>
      <c r="D267" t="s">
        <v>12</v>
      </c>
      <c r="E267" t="s">
        <v>7</v>
      </c>
      <c r="F267">
        <v>1</v>
      </c>
      <c r="G267" t="s">
        <v>10</v>
      </c>
      <c r="H267">
        <v>20</v>
      </c>
      <c r="I267">
        <v>3</v>
      </c>
      <c r="J267">
        <v>0</v>
      </c>
      <c r="K267">
        <v>0</v>
      </c>
      <c r="L267">
        <v>0</v>
      </c>
    </row>
    <row r="268" spans="1:12" x14ac:dyDescent="0.35">
      <c r="A268" s="1">
        <v>42821</v>
      </c>
      <c r="B268">
        <v>4</v>
      </c>
      <c r="C268" t="s">
        <v>6</v>
      </c>
      <c r="D268" t="s">
        <v>12</v>
      </c>
      <c r="E268" t="s">
        <v>7</v>
      </c>
      <c r="F268">
        <v>1</v>
      </c>
      <c r="G268" t="s">
        <v>10</v>
      </c>
      <c r="H268">
        <v>0</v>
      </c>
      <c r="I268">
        <v>26</v>
      </c>
      <c r="J268">
        <v>0</v>
      </c>
      <c r="K268">
        <v>0</v>
      </c>
      <c r="L268">
        <v>0</v>
      </c>
    </row>
    <row r="269" spans="1:12" x14ac:dyDescent="0.35">
      <c r="A269" s="1">
        <v>42837</v>
      </c>
      <c r="B269">
        <v>6</v>
      </c>
      <c r="C269" t="s">
        <v>6</v>
      </c>
      <c r="D269" t="s">
        <v>12</v>
      </c>
      <c r="E269" t="s">
        <v>7</v>
      </c>
      <c r="F269">
        <v>1</v>
      </c>
      <c r="G269" t="s">
        <v>10</v>
      </c>
      <c r="H269">
        <v>0</v>
      </c>
      <c r="I269">
        <v>69</v>
      </c>
      <c r="J269">
        <v>5</v>
      </c>
      <c r="K269">
        <v>0</v>
      </c>
      <c r="L269">
        <v>0</v>
      </c>
    </row>
    <row r="270" spans="1:12" x14ac:dyDescent="0.35">
      <c r="A270" s="1">
        <v>42855</v>
      </c>
      <c r="B270">
        <v>8</v>
      </c>
      <c r="C270" t="s">
        <v>6</v>
      </c>
      <c r="D270" t="s">
        <v>12</v>
      </c>
      <c r="E270" t="s">
        <v>7</v>
      </c>
      <c r="F270">
        <v>1</v>
      </c>
      <c r="G270" t="s">
        <v>10</v>
      </c>
      <c r="H270">
        <v>0</v>
      </c>
      <c r="I270">
        <v>36</v>
      </c>
      <c r="J270">
        <v>36</v>
      </c>
      <c r="K270">
        <v>4</v>
      </c>
      <c r="L270">
        <v>1</v>
      </c>
    </row>
    <row r="271" spans="1:12" x14ac:dyDescent="0.35">
      <c r="A271" s="1">
        <v>42865</v>
      </c>
      <c r="B271">
        <v>10</v>
      </c>
      <c r="C271" t="s">
        <v>6</v>
      </c>
      <c r="D271" t="s">
        <v>12</v>
      </c>
      <c r="E271" t="s">
        <v>7</v>
      </c>
      <c r="F271">
        <v>1</v>
      </c>
      <c r="G271" t="s">
        <v>10</v>
      </c>
      <c r="H271">
        <v>0</v>
      </c>
      <c r="I271">
        <v>3</v>
      </c>
      <c r="J271">
        <v>61</v>
      </c>
      <c r="K271">
        <v>3</v>
      </c>
      <c r="L271">
        <v>3</v>
      </c>
    </row>
    <row r="272" spans="1:12" x14ac:dyDescent="0.35">
      <c r="A272" s="1">
        <v>42877</v>
      </c>
      <c r="B272">
        <v>12</v>
      </c>
      <c r="C272" t="s">
        <v>6</v>
      </c>
      <c r="D272" t="s">
        <v>12</v>
      </c>
      <c r="E272" t="s">
        <v>7</v>
      </c>
      <c r="F272">
        <v>1</v>
      </c>
      <c r="G272" t="s">
        <v>10</v>
      </c>
      <c r="H272">
        <v>0</v>
      </c>
      <c r="I272">
        <v>3</v>
      </c>
      <c r="J272">
        <v>65</v>
      </c>
      <c r="K272">
        <v>1</v>
      </c>
      <c r="L272">
        <v>1</v>
      </c>
    </row>
    <row r="273" spans="1:12" x14ac:dyDescent="0.35">
      <c r="A273" s="1">
        <v>42891</v>
      </c>
      <c r="B273">
        <v>14</v>
      </c>
      <c r="C273" t="s">
        <v>6</v>
      </c>
      <c r="D273" t="s">
        <v>12</v>
      </c>
      <c r="E273" t="s">
        <v>7</v>
      </c>
      <c r="F273">
        <v>1</v>
      </c>
      <c r="G273" t="s">
        <v>10</v>
      </c>
      <c r="H273">
        <v>0</v>
      </c>
      <c r="I273">
        <v>0</v>
      </c>
      <c r="J273">
        <v>29</v>
      </c>
      <c r="K273">
        <v>37</v>
      </c>
      <c r="L273">
        <v>1</v>
      </c>
    </row>
    <row r="274" spans="1:12" x14ac:dyDescent="0.35">
      <c r="A274" s="1">
        <v>42905</v>
      </c>
      <c r="B274">
        <v>16</v>
      </c>
      <c r="C274" t="s">
        <v>6</v>
      </c>
      <c r="D274" t="s">
        <v>12</v>
      </c>
      <c r="E274" t="s">
        <v>7</v>
      </c>
      <c r="F274">
        <v>1</v>
      </c>
      <c r="G274" t="s">
        <v>10</v>
      </c>
      <c r="H274">
        <v>0</v>
      </c>
      <c r="I274">
        <v>6</v>
      </c>
      <c r="J274">
        <v>6</v>
      </c>
      <c r="K274">
        <v>45</v>
      </c>
      <c r="L274">
        <v>12</v>
      </c>
    </row>
    <row r="275" spans="1:12" x14ac:dyDescent="0.35">
      <c r="A275" s="1">
        <v>42793</v>
      </c>
      <c r="B275">
        <v>0</v>
      </c>
      <c r="C275" t="s">
        <v>6</v>
      </c>
      <c r="D275" t="s">
        <v>12</v>
      </c>
      <c r="E275" t="s">
        <v>7</v>
      </c>
      <c r="F275">
        <v>2</v>
      </c>
      <c r="G275" t="s">
        <v>9</v>
      </c>
      <c r="H275">
        <v>21</v>
      </c>
      <c r="I275">
        <v>0</v>
      </c>
      <c r="J275">
        <v>0</v>
      </c>
      <c r="K275">
        <v>0</v>
      </c>
      <c r="L275">
        <v>0</v>
      </c>
    </row>
    <row r="276" spans="1:12" x14ac:dyDescent="0.35">
      <c r="A276" s="1">
        <v>42807</v>
      </c>
      <c r="B276">
        <v>2</v>
      </c>
      <c r="C276" t="s">
        <v>6</v>
      </c>
      <c r="D276" t="s">
        <v>12</v>
      </c>
      <c r="E276" t="s">
        <v>7</v>
      </c>
      <c r="F276">
        <v>2</v>
      </c>
      <c r="G276" t="s">
        <v>9</v>
      </c>
      <c r="H276">
        <v>131</v>
      </c>
      <c r="I276">
        <v>0</v>
      </c>
      <c r="J276">
        <v>0</v>
      </c>
      <c r="K276">
        <v>0</v>
      </c>
      <c r="L276">
        <v>0</v>
      </c>
    </row>
    <row r="277" spans="1:12" x14ac:dyDescent="0.35">
      <c r="A277" s="1">
        <v>42821</v>
      </c>
      <c r="B277">
        <v>4</v>
      </c>
      <c r="C277" t="s">
        <v>6</v>
      </c>
      <c r="D277" t="s">
        <v>12</v>
      </c>
      <c r="E277" t="s">
        <v>7</v>
      </c>
      <c r="F277">
        <v>2</v>
      </c>
      <c r="G277" t="s">
        <v>9</v>
      </c>
      <c r="H277">
        <v>42</v>
      </c>
      <c r="I277">
        <v>64</v>
      </c>
      <c r="J277">
        <v>0</v>
      </c>
      <c r="K277">
        <v>0</v>
      </c>
      <c r="L277">
        <v>0</v>
      </c>
    </row>
    <row r="278" spans="1:12" x14ac:dyDescent="0.35">
      <c r="A278" s="1">
        <v>42837</v>
      </c>
      <c r="B278">
        <v>6</v>
      </c>
      <c r="C278" t="s">
        <v>6</v>
      </c>
      <c r="D278" t="s">
        <v>12</v>
      </c>
      <c r="E278" t="s">
        <v>7</v>
      </c>
      <c r="F278">
        <v>2</v>
      </c>
      <c r="G278" t="s">
        <v>9</v>
      </c>
      <c r="H278">
        <v>5</v>
      </c>
      <c r="I278">
        <v>124</v>
      </c>
      <c r="J278">
        <v>4</v>
      </c>
      <c r="K278">
        <v>0</v>
      </c>
      <c r="L278">
        <v>0</v>
      </c>
    </row>
    <row r="279" spans="1:12" x14ac:dyDescent="0.35">
      <c r="A279" s="1">
        <v>42855</v>
      </c>
      <c r="B279">
        <v>8</v>
      </c>
      <c r="C279" t="s">
        <v>6</v>
      </c>
      <c r="D279" t="s">
        <v>12</v>
      </c>
      <c r="E279" t="s">
        <v>7</v>
      </c>
      <c r="F279">
        <v>2</v>
      </c>
      <c r="G279" t="s">
        <v>9</v>
      </c>
      <c r="H279">
        <v>14</v>
      </c>
      <c r="I279">
        <v>16</v>
      </c>
      <c r="J279">
        <v>120</v>
      </c>
      <c r="K279">
        <v>2</v>
      </c>
      <c r="L279">
        <v>0</v>
      </c>
    </row>
    <row r="280" spans="1:12" x14ac:dyDescent="0.35">
      <c r="A280" s="1">
        <v>42865</v>
      </c>
      <c r="B280">
        <v>10</v>
      </c>
      <c r="C280" t="s">
        <v>6</v>
      </c>
      <c r="D280" t="s">
        <v>12</v>
      </c>
      <c r="E280" t="s">
        <v>7</v>
      </c>
      <c r="F280">
        <v>2</v>
      </c>
      <c r="G280" t="s">
        <v>9</v>
      </c>
      <c r="H280">
        <v>0</v>
      </c>
      <c r="I280">
        <v>12</v>
      </c>
      <c r="J280">
        <v>117</v>
      </c>
      <c r="K280">
        <v>1</v>
      </c>
      <c r="L280">
        <v>2</v>
      </c>
    </row>
    <row r="281" spans="1:12" x14ac:dyDescent="0.35">
      <c r="A281" s="1">
        <v>42877</v>
      </c>
      <c r="B281">
        <v>12</v>
      </c>
      <c r="C281" t="s">
        <v>6</v>
      </c>
      <c r="D281" t="s">
        <v>12</v>
      </c>
      <c r="E281" t="s">
        <v>7</v>
      </c>
      <c r="F281">
        <v>2</v>
      </c>
      <c r="G281" t="s">
        <v>9</v>
      </c>
      <c r="H281">
        <v>0</v>
      </c>
      <c r="I281">
        <v>5</v>
      </c>
      <c r="J281">
        <v>121</v>
      </c>
      <c r="K281">
        <v>0</v>
      </c>
      <c r="L281">
        <v>0</v>
      </c>
    </row>
    <row r="282" spans="1:12" x14ac:dyDescent="0.35">
      <c r="A282" s="1">
        <v>42891</v>
      </c>
      <c r="B282">
        <v>14</v>
      </c>
      <c r="C282" t="s">
        <v>6</v>
      </c>
      <c r="D282" t="s">
        <v>12</v>
      </c>
      <c r="E282" t="s">
        <v>7</v>
      </c>
      <c r="F282">
        <v>2</v>
      </c>
      <c r="G282" t="s">
        <v>9</v>
      </c>
      <c r="H282">
        <v>0</v>
      </c>
      <c r="I282">
        <v>0</v>
      </c>
      <c r="J282">
        <v>4</v>
      </c>
      <c r="K282">
        <v>0</v>
      </c>
      <c r="L282">
        <v>0</v>
      </c>
    </row>
    <row r="283" spans="1:12" x14ac:dyDescent="0.35">
      <c r="A283" s="1">
        <v>42905</v>
      </c>
      <c r="B283">
        <v>16</v>
      </c>
      <c r="C283" t="s">
        <v>6</v>
      </c>
      <c r="D283" t="s">
        <v>12</v>
      </c>
      <c r="E283" t="s">
        <v>7</v>
      </c>
      <c r="F283">
        <v>2</v>
      </c>
      <c r="G283" t="s">
        <v>9</v>
      </c>
      <c r="H283">
        <v>0</v>
      </c>
      <c r="I283">
        <v>0</v>
      </c>
      <c r="J283">
        <v>0</v>
      </c>
      <c r="K283">
        <v>0</v>
      </c>
      <c r="L283">
        <v>0</v>
      </c>
    </row>
    <row r="284" spans="1:12" x14ac:dyDescent="0.35">
      <c r="A284" s="1">
        <v>42793</v>
      </c>
      <c r="B284">
        <v>0</v>
      </c>
      <c r="C284" t="s">
        <v>6</v>
      </c>
      <c r="D284" t="s">
        <v>12</v>
      </c>
      <c r="E284" t="s">
        <v>7</v>
      </c>
      <c r="F284">
        <v>3</v>
      </c>
      <c r="G284" t="s">
        <v>8</v>
      </c>
      <c r="H284">
        <v>20</v>
      </c>
      <c r="I284">
        <v>0</v>
      </c>
      <c r="J284">
        <v>0</v>
      </c>
      <c r="K284">
        <v>0</v>
      </c>
      <c r="L284">
        <v>0</v>
      </c>
    </row>
    <row r="285" spans="1:12" x14ac:dyDescent="0.35">
      <c r="A285" s="1">
        <v>42807</v>
      </c>
      <c r="B285">
        <v>2</v>
      </c>
      <c r="C285" t="s">
        <v>6</v>
      </c>
      <c r="D285" t="s">
        <v>12</v>
      </c>
      <c r="E285" t="s">
        <v>7</v>
      </c>
      <c r="F285">
        <v>3</v>
      </c>
      <c r="G285" t="s">
        <v>8</v>
      </c>
      <c r="H285">
        <v>0</v>
      </c>
      <c r="I285">
        <v>0</v>
      </c>
      <c r="J285">
        <v>0</v>
      </c>
      <c r="K285">
        <v>0</v>
      </c>
      <c r="L285">
        <v>0</v>
      </c>
    </row>
    <row r="286" spans="1:12" x14ac:dyDescent="0.35">
      <c r="A286" s="1">
        <v>42821</v>
      </c>
      <c r="B286">
        <v>0</v>
      </c>
      <c r="C286" t="s">
        <v>6</v>
      </c>
      <c r="D286" t="s">
        <v>12</v>
      </c>
      <c r="E286" t="s">
        <v>11</v>
      </c>
      <c r="F286">
        <v>4</v>
      </c>
      <c r="G286" t="s">
        <v>10</v>
      </c>
      <c r="H286">
        <v>0</v>
      </c>
      <c r="I286">
        <v>1</v>
      </c>
      <c r="J286">
        <v>0</v>
      </c>
      <c r="K286">
        <v>0</v>
      </c>
      <c r="L286">
        <v>0</v>
      </c>
    </row>
    <row r="287" spans="1:12" x14ac:dyDescent="0.35">
      <c r="A287" s="1">
        <v>42793</v>
      </c>
      <c r="B287">
        <v>2</v>
      </c>
      <c r="C287" t="s">
        <v>6</v>
      </c>
      <c r="D287" t="s">
        <v>12</v>
      </c>
      <c r="E287" t="s">
        <v>11</v>
      </c>
      <c r="F287">
        <v>4</v>
      </c>
      <c r="G287" t="s">
        <v>10</v>
      </c>
      <c r="H287">
        <v>67</v>
      </c>
      <c r="I287">
        <v>1</v>
      </c>
      <c r="J287">
        <v>0</v>
      </c>
      <c r="K287">
        <v>0</v>
      </c>
      <c r="L287">
        <v>0</v>
      </c>
    </row>
    <row r="288" spans="1:12" x14ac:dyDescent="0.35">
      <c r="A288" s="1">
        <v>42807</v>
      </c>
      <c r="B288">
        <v>4</v>
      </c>
      <c r="C288" t="s">
        <v>6</v>
      </c>
      <c r="D288" t="s">
        <v>12</v>
      </c>
      <c r="E288" t="s">
        <v>11</v>
      </c>
      <c r="F288">
        <v>4</v>
      </c>
      <c r="G288" t="s">
        <v>10</v>
      </c>
      <c r="H288">
        <v>0</v>
      </c>
      <c r="I288">
        <v>48</v>
      </c>
      <c r="J288">
        <v>0</v>
      </c>
      <c r="K288">
        <v>0</v>
      </c>
      <c r="L288">
        <v>0</v>
      </c>
    </row>
    <row r="289" spans="1:12" x14ac:dyDescent="0.35">
      <c r="A289" s="1">
        <v>42821</v>
      </c>
      <c r="B289">
        <v>6</v>
      </c>
      <c r="C289" t="s">
        <v>6</v>
      </c>
      <c r="D289" t="s">
        <v>12</v>
      </c>
      <c r="E289" t="s">
        <v>11</v>
      </c>
      <c r="F289">
        <v>4</v>
      </c>
      <c r="G289" t="s">
        <v>10</v>
      </c>
      <c r="H289">
        <v>0</v>
      </c>
      <c r="I289">
        <v>108</v>
      </c>
      <c r="J289">
        <v>0</v>
      </c>
      <c r="K289">
        <v>0</v>
      </c>
      <c r="L289">
        <v>0</v>
      </c>
    </row>
    <row r="290" spans="1:12" x14ac:dyDescent="0.35">
      <c r="A290" s="1">
        <v>42837</v>
      </c>
      <c r="B290">
        <v>8</v>
      </c>
      <c r="C290" t="s">
        <v>6</v>
      </c>
      <c r="D290" t="s">
        <v>12</v>
      </c>
      <c r="E290" t="s">
        <v>11</v>
      </c>
      <c r="F290">
        <v>4</v>
      </c>
      <c r="G290" t="s">
        <v>10</v>
      </c>
      <c r="H290">
        <v>0</v>
      </c>
      <c r="I290">
        <v>94</v>
      </c>
      <c r="J290">
        <v>25</v>
      </c>
      <c r="K290">
        <v>1</v>
      </c>
      <c r="L290">
        <v>0</v>
      </c>
    </row>
    <row r="291" spans="1:12" x14ac:dyDescent="0.35">
      <c r="A291" s="1">
        <v>42855</v>
      </c>
      <c r="B291">
        <v>10</v>
      </c>
      <c r="C291" t="s">
        <v>6</v>
      </c>
      <c r="D291" t="s">
        <v>12</v>
      </c>
      <c r="E291" t="s">
        <v>11</v>
      </c>
      <c r="F291">
        <v>4</v>
      </c>
      <c r="G291" t="s">
        <v>10</v>
      </c>
      <c r="H291">
        <v>0</v>
      </c>
      <c r="I291">
        <v>23</v>
      </c>
      <c r="J291">
        <v>84</v>
      </c>
      <c r="K291">
        <v>1</v>
      </c>
      <c r="L291">
        <v>1</v>
      </c>
    </row>
    <row r="292" spans="1:12" x14ac:dyDescent="0.35">
      <c r="A292" s="1">
        <v>42865</v>
      </c>
      <c r="B292">
        <v>12</v>
      </c>
      <c r="C292" t="s">
        <v>6</v>
      </c>
      <c r="D292" t="s">
        <v>12</v>
      </c>
      <c r="E292" t="s">
        <v>11</v>
      </c>
      <c r="F292">
        <v>4</v>
      </c>
      <c r="G292" t="s">
        <v>10</v>
      </c>
      <c r="H292">
        <v>17</v>
      </c>
      <c r="I292">
        <v>10</v>
      </c>
      <c r="J292">
        <v>98</v>
      </c>
      <c r="K292">
        <v>0</v>
      </c>
      <c r="L292">
        <v>1</v>
      </c>
    </row>
    <row r="293" spans="1:12" x14ac:dyDescent="0.35">
      <c r="A293" s="1">
        <v>42877</v>
      </c>
      <c r="B293">
        <v>14</v>
      </c>
      <c r="C293" t="s">
        <v>6</v>
      </c>
      <c r="D293" t="s">
        <v>12</v>
      </c>
      <c r="E293" t="s">
        <v>11</v>
      </c>
      <c r="F293">
        <v>4</v>
      </c>
      <c r="G293" t="s">
        <v>10</v>
      </c>
      <c r="H293">
        <v>12</v>
      </c>
      <c r="I293">
        <v>0</v>
      </c>
      <c r="J293">
        <v>27</v>
      </c>
      <c r="K293">
        <v>79</v>
      </c>
      <c r="L293">
        <v>1</v>
      </c>
    </row>
    <row r="294" spans="1:12" x14ac:dyDescent="0.35">
      <c r="A294" s="1">
        <v>42891</v>
      </c>
      <c r="B294">
        <v>16</v>
      </c>
      <c r="C294" t="s">
        <v>6</v>
      </c>
      <c r="D294" t="s">
        <v>12</v>
      </c>
      <c r="E294" t="s">
        <v>11</v>
      </c>
      <c r="F294">
        <v>4</v>
      </c>
      <c r="G294" t="s">
        <v>10</v>
      </c>
      <c r="H294">
        <v>0</v>
      </c>
      <c r="I294">
        <v>8</v>
      </c>
      <c r="J294">
        <v>21</v>
      </c>
      <c r="K294">
        <v>86</v>
      </c>
      <c r="L294">
        <v>0</v>
      </c>
    </row>
    <row r="295" spans="1:12" x14ac:dyDescent="0.35">
      <c r="A295" s="1">
        <v>42905</v>
      </c>
      <c r="B295">
        <v>18</v>
      </c>
      <c r="C295" t="s">
        <v>6</v>
      </c>
      <c r="D295" t="s">
        <v>12</v>
      </c>
      <c r="E295" t="s">
        <v>11</v>
      </c>
      <c r="F295">
        <v>4</v>
      </c>
      <c r="G295" t="s">
        <v>10</v>
      </c>
      <c r="H295">
        <v>0</v>
      </c>
      <c r="I295">
        <v>0</v>
      </c>
      <c r="J295">
        <v>0</v>
      </c>
      <c r="K295">
        <v>0</v>
      </c>
      <c r="L295">
        <v>0</v>
      </c>
    </row>
    <row r="296" spans="1:12" x14ac:dyDescent="0.35">
      <c r="A296" s="1">
        <v>42936</v>
      </c>
      <c r="B296">
        <v>20</v>
      </c>
      <c r="C296" t="s">
        <v>6</v>
      </c>
      <c r="D296" t="s">
        <v>12</v>
      </c>
      <c r="E296" t="s">
        <v>11</v>
      </c>
      <c r="F296">
        <v>4</v>
      </c>
      <c r="G296" t="s">
        <v>10</v>
      </c>
      <c r="H296">
        <v>0</v>
      </c>
      <c r="I296">
        <v>0</v>
      </c>
      <c r="J296">
        <v>0</v>
      </c>
      <c r="K296">
        <v>0</v>
      </c>
      <c r="L296">
        <v>0</v>
      </c>
    </row>
    <row r="297" spans="1:12" x14ac:dyDescent="0.35">
      <c r="A297" s="1">
        <v>42793</v>
      </c>
      <c r="B297">
        <v>0</v>
      </c>
      <c r="C297" t="s">
        <v>6</v>
      </c>
      <c r="D297" t="s">
        <v>12</v>
      </c>
      <c r="E297" t="s">
        <v>11</v>
      </c>
      <c r="F297">
        <v>5</v>
      </c>
      <c r="G297" t="s">
        <v>9</v>
      </c>
      <c r="H297">
        <v>6</v>
      </c>
      <c r="I297">
        <v>0</v>
      </c>
      <c r="J297">
        <v>0</v>
      </c>
      <c r="K297">
        <v>0</v>
      </c>
      <c r="L297">
        <v>0</v>
      </c>
    </row>
    <row r="298" spans="1:12" x14ac:dyDescent="0.35">
      <c r="A298" s="1">
        <v>42807</v>
      </c>
      <c r="B298">
        <v>2</v>
      </c>
      <c r="C298" t="s">
        <v>6</v>
      </c>
      <c r="D298" t="s">
        <v>12</v>
      </c>
      <c r="E298" t="s">
        <v>11</v>
      </c>
      <c r="F298">
        <v>5</v>
      </c>
      <c r="G298" t="s">
        <v>9</v>
      </c>
      <c r="H298">
        <v>108</v>
      </c>
      <c r="I298">
        <v>3</v>
      </c>
      <c r="J298">
        <v>0</v>
      </c>
      <c r="K298">
        <v>0</v>
      </c>
      <c r="L298">
        <v>0</v>
      </c>
    </row>
    <row r="299" spans="1:12" x14ac:dyDescent="0.35">
      <c r="A299" s="1">
        <v>42821</v>
      </c>
      <c r="B299">
        <v>4</v>
      </c>
      <c r="C299" t="s">
        <v>6</v>
      </c>
      <c r="D299" t="s">
        <v>12</v>
      </c>
      <c r="E299" t="s">
        <v>11</v>
      </c>
      <c r="F299">
        <v>5</v>
      </c>
      <c r="G299" t="s">
        <v>9</v>
      </c>
      <c r="H299">
        <v>6</v>
      </c>
      <c r="I299">
        <v>63</v>
      </c>
      <c r="J299">
        <v>0</v>
      </c>
      <c r="K299">
        <v>0</v>
      </c>
      <c r="L299">
        <v>0</v>
      </c>
    </row>
    <row r="300" spans="1:12" x14ac:dyDescent="0.35">
      <c r="A300" s="1">
        <v>42837</v>
      </c>
      <c r="B300">
        <v>6</v>
      </c>
      <c r="C300" t="s">
        <v>6</v>
      </c>
      <c r="D300" t="s">
        <v>12</v>
      </c>
      <c r="E300" t="s">
        <v>11</v>
      </c>
      <c r="F300">
        <v>5</v>
      </c>
      <c r="G300" t="s">
        <v>9</v>
      </c>
      <c r="H300">
        <v>0</v>
      </c>
      <c r="I300">
        <v>99</v>
      </c>
      <c r="J300">
        <v>0</v>
      </c>
      <c r="K300">
        <v>0</v>
      </c>
      <c r="L300">
        <v>0</v>
      </c>
    </row>
    <row r="301" spans="1:12" x14ac:dyDescent="0.35">
      <c r="A301" s="1">
        <v>42855</v>
      </c>
      <c r="B301">
        <v>8</v>
      </c>
      <c r="C301" t="s">
        <v>6</v>
      </c>
      <c r="D301" t="s">
        <v>12</v>
      </c>
      <c r="E301" t="s">
        <v>11</v>
      </c>
      <c r="F301">
        <v>5</v>
      </c>
      <c r="G301" t="s">
        <v>9</v>
      </c>
      <c r="H301">
        <v>0</v>
      </c>
      <c r="I301">
        <v>78</v>
      </c>
      <c r="J301">
        <v>30</v>
      </c>
      <c r="K301">
        <v>3</v>
      </c>
      <c r="L301">
        <v>0</v>
      </c>
    </row>
    <row r="302" spans="1:12" x14ac:dyDescent="0.35">
      <c r="A302" s="1">
        <v>42865</v>
      </c>
      <c r="B302">
        <v>10</v>
      </c>
      <c r="C302" t="s">
        <v>6</v>
      </c>
      <c r="D302" t="s">
        <v>12</v>
      </c>
      <c r="E302" t="s">
        <v>11</v>
      </c>
      <c r="F302">
        <v>5</v>
      </c>
      <c r="G302" t="s">
        <v>9</v>
      </c>
      <c r="H302">
        <v>0</v>
      </c>
      <c r="I302">
        <v>11</v>
      </c>
      <c r="J302">
        <v>87</v>
      </c>
      <c r="K302">
        <v>0</v>
      </c>
      <c r="L302">
        <v>3</v>
      </c>
    </row>
    <row r="303" spans="1:12" x14ac:dyDescent="0.35">
      <c r="A303" s="1">
        <v>42877</v>
      </c>
      <c r="B303">
        <v>12</v>
      </c>
      <c r="C303" t="s">
        <v>6</v>
      </c>
      <c r="D303" t="s">
        <v>12</v>
      </c>
      <c r="E303" t="s">
        <v>11</v>
      </c>
      <c r="F303">
        <v>5</v>
      </c>
      <c r="G303" t="s">
        <v>9</v>
      </c>
      <c r="H303">
        <v>0</v>
      </c>
      <c r="I303">
        <v>16</v>
      </c>
      <c r="J303">
        <v>78</v>
      </c>
      <c r="K303">
        <v>0</v>
      </c>
      <c r="L303">
        <v>1</v>
      </c>
    </row>
    <row r="304" spans="1:12" x14ac:dyDescent="0.35">
      <c r="A304" s="1">
        <v>42891</v>
      </c>
      <c r="B304">
        <v>14</v>
      </c>
      <c r="C304" t="s">
        <v>6</v>
      </c>
      <c r="D304" t="s">
        <v>12</v>
      </c>
      <c r="E304" t="s">
        <v>11</v>
      </c>
      <c r="F304">
        <v>5</v>
      </c>
      <c r="G304" t="s">
        <v>9</v>
      </c>
      <c r="H304">
        <v>27</v>
      </c>
      <c r="I304">
        <v>12</v>
      </c>
      <c r="J304">
        <v>46</v>
      </c>
      <c r="K304">
        <v>31</v>
      </c>
      <c r="L304">
        <v>0</v>
      </c>
    </row>
    <row r="305" spans="1:12" x14ac:dyDescent="0.35">
      <c r="A305" s="1">
        <v>42905</v>
      </c>
      <c r="B305">
        <v>16</v>
      </c>
      <c r="C305" t="s">
        <v>6</v>
      </c>
      <c r="D305" t="s">
        <v>12</v>
      </c>
      <c r="E305" t="s">
        <v>11</v>
      </c>
      <c r="F305">
        <v>5</v>
      </c>
      <c r="G305" t="s">
        <v>9</v>
      </c>
      <c r="H305">
        <v>0</v>
      </c>
      <c r="I305">
        <v>2</v>
      </c>
      <c r="J305">
        <v>38</v>
      </c>
      <c r="K305">
        <v>40</v>
      </c>
      <c r="L305">
        <v>0</v>
      </c>
    </row>
    <row r="306" spans="1:12" x14ac:dyDescent="0.35">
      <c r="A306" s="1">
        <v>42936</v>
      </c>
      <c r="B306">
        <v>18</v>
      </c>
      <c r="C306" t="s">
        <v>6</v>
      </c>
      <c r="D306" t="s">
        <v>12</v>
      </c>
      <c r="E306" t="s">
        <v>11</v>
      </c>
      <c r="F306">
        <v>5</v>
      </c>
      <c r="G306" t="s">
        <v>9</v>
      </c>
      <c r="H306">
        <v>2</v>
      </c>
      <c r="I306">
        <v>1</v>
      </c>
      <c r="J306">
        <v>10</v>
      </c>
      <c r="K306">
        <v>39</v>
      </c>
      <c r="L306">
        <v>31</v>
      </c>
    </row>
    <row r="307" spans="1:12" x14ac:dyDescent="0.35">
      <c r="A307" s="1">
        <v>42948</v>
      </c>
      <c r="B307">
        <v>20</v>
      </c>
      <c r="C307" t="s">
        <v>6</v>
      </c>
      <c r="D307" t="s">
        <v>12</v>
      </c>
      <c r="E307" t="s">
        <v>11</v>
      </c>
      <c r="F307">
        <v>5</v>
      </c>
      <c r="G307" t="s">
        <v>9</v>
      </c>
      <c r="H307">
        <v>9</v>
      </c>
      <c r="I307">
        <v>0</v>
      </c>
      <c r="J307">
        <v>11</v>
      </c>
      <c r="K307">
        <v>37</v>
      </c>
      <c r="L307">
        <v>39</v>
      </c>
    </row>
    <row r="308" spans="1:12" x14ac:dyDescent="0.35">
      <c r="A308" s="1">
        <v>42793</v>
      </c>
      <c r="B308">
        <v>0</v>
      </c>
      <c r="C308" t="s">
        <v>6</v>
      </c>
      <c r="D308" t="s">
        <v>12</v>
      </c>
      <c r="E308" t="s">
        <v>11</v>
      </c>
      <c r="F308">
        <v>6</v>
      </c>
      <c r="G308" t="s">
        <v>8</v>
      </c>
      <c r="H308">
        <v>9</v>
      </c>
      <c r="I308">
        <v>0</v>
      </c>
      <c r="J308">
        <v>0</v>
      </c>
      <c r="K308">
        <v>0</v>
      </c>
      <c r="L308">
        <v>0</v>
      </c>
    </row>
    <row r="309" spans="1:12" x14ac:dyDescent="0.35">
      <c r="A309" s="1">
        <v>42807</v>
      </c>
      <c r="B309">
        <v>2</v>
      </c>
      <c r="C309" t="s">
        <v>6</v>
      </c>
      <c r="D309" t="s">
        <v>12</v>
      </c>
      <c r="E309" t="s">
        <v>11</v>
      </c>
      <c r="F309">
        <v>6</v>
      </c>
      <c r="G309" t="s">
        <v>8</v>
      </c>
      <c r="H309">
        <v>19</v>
      </c>
      <c r="I309">
        <v>0</v>
      </c>
      <c r="J309">
        <v>0</v>
      </c>
      <c r="K309">
        <v>0</v>
      </c>
      <c r="L309">
        <v>0</v>
      </c>
    </row>
    <row r="310" spans="1:12" x14ac:dyDescent="0.35">
      <c r="A310" s="1">
        <v>42821</v>
      </c>
      <c r="B310">
        <v>4</v>
      </c>
      <c r="C310" t="s">
        <v>6</v>
      </c>
      <c r="D310" t="s">
        <v>12</v>
      </c>
      <c r="E310" t="s">
        <v>11</v>
      </c>
      <c r="F310">
        <v>6</v>
      </c>
      <c r="G310" t="s">
        <v>8</v>
      </c>
      <c r="H310">
        <v>73</v>
      </c>
      <c r="I310">
        <v>26</v>
      </c>
      <c r="J310">
        <v>0</v>
      </c>
      <c r="K310">
        <v>0</v>
      </c>
      <c r="L310">
        <v>0</v>
      </c>
    </row>
    <row r="311" spans="1:12" x14ac:dyDescent="0.35">
      <c r="A311" s="1">
        <v>42837</v>
      </c>
      <c r="B311">
        <v>6</v>
      </c>
      <c r="C311" t="s">
        <v>6</v>
      </c>
      <c r="D311" t="s">
        <v>12</v>
      </c>
      <c r="E311" t="s">
        <v>11</v>
      </c>
      <c r="F311">
        <v>6</v>
      </c>
      <c r="G311" t="s">
        <v>8</v>
      </c>
      <c r="H311">
        <v>0</v>
      </c>
      <c r="I311">
        <v>53</v>
      </c>
      <c r="J311">
        <v>4</v>
      </c>
      <c r="K311">
        <v>0</v>
      </c>
      <c r="L311">
        <v>0</v>
      </c>
    </row>
    <row r="312" spans="1:12" x14ac:dyDescent="0.35">
      <c r="A312" s="1">
        <v>42855</v>
      </c>
      <c r="B312">
        <v>8</v>
      </c>
      <c r="C312" t="s">
        <v>6</v>
      </c>
      <c r="D312" t="s">
        <v>12</v>
      </c>
      <c r="E312" t="s">
        <v>11</v>
      </c>
      <c r="F312">
        <v>6</v>
      </c>
      <c r="G312" t="s">
        <v>8</v>
      </c>
      <c r="H312">
        <v>0</v>
      </c>
      <c r="I312">
        <v>47</v>
      </c>
      <c r="J312">
        <v>9</v>
      </c>
      <c r="K312">
        <v>1</v>
      </c>
      <c r="L312">
        <v>0</v>
      </c>
    </row>
    <row r="313" spans="1:12" x14ac:dyDescent="0.35">
      <c r="A313" s="1">
        <v>42865</v>
      </c>
      <c r="B313">
        <v>10</v>
      </c>
      <c r="C313" t="s">
        <v>6</v>
      </c>
      <c r="D313" t="s">
        <v>12</v>
      </c>
      <c r="E313" t="s">
        <v>11</v>
      </c>
      <c r="F313">
        <v>6</v>
      </c>
      <c r="G313" t="s">
        <v>8</v>
      </c>
      <c r="H313">
        <v>6</v>
      </c>
      <c r="I313">
        <v>11</v>
      </c>
      <c r="J313">
        <v>34</v>
      </c>
      <c r="K313">
        <v>9</v>
      </c>
      <c r="L313">
        <v>1</v>
      </c>
    </row>
    <row r="314" spans="1:12" x14ac:dyDescent="0.35">
      <c r="A314" s="1">
        <v>42877</v>
      </c>
      <c r="B314">
        <v>12</v>
      </c>
      <c r="C314" t="s">
        <v>6</v>
      </c>
      <c r="D314" t="s">
        <v>12</v>
      </c>
      <c r="E314" t="s">
        <v>11</v>
      </c>
      <c r="F314">
        <v>6</v>
      </c>
      <c r="G314" t="s">
        <v>8</v>
      </c>
      <c r="H314">
        <v>0</v>
      </c>
      <c r="I314">
        <v>0</v>
      </c>
      <c r="J314">
        <v>36</v>
      </c>
      <c r="K314">
        <v>12</v>
      </c>
      <c r="L314">
        <v>1</v>
      </c>
    </row>
    <row r="315" spans="1:12" x14ac:dyDescent="0.35">
      <c r="A315" s="1">
        <v>42891</v>
      </c>
      <c r="B315">
        <v>14</v>
      </c>
      <c r="C315" t="s">
        <v>6</v>
      </c>
      <c r="D315" t="s">
        <v>12</v>
      </c>
      <c r="E315" t="s">
        <v>11</v>
      </c>
      <c r="F315">
        <v>6</v>
      </c>
      <c r="G315" t="s">
        <v>8</v>
      </c>
      <c r="H315">
        <v>6</v>
      </c>
      <c r="I315">
        <v>0</v>
      </c>
      <c r="J315">
        <v>4</v>
      </c>
      <c r="K315">
        <v>25</v>
      </c>
      <c r="L315">
        <v>19</v>
      </c>
    </row>
    <row r="316" spans="1:12" x14ac:dyDescent="0.35">
      <c r="A316" s="1">
        <v>42905</v>
      </c>
      <c r="B316">
        <v>16</v>
      </c>
      <c r="C316" t="s">
        <v>6</v>
      </c>
      <c r="D316" t="s">
        <v>12</v>
      </c>
      <c r="E316" t="s">
        <v>11</v>
      </c>
      <c r="F316">
        <v>6</v>
      </c>
      <c r="G316" t="s">
        <v>8</v>
      </c>
      <c r="H316">
        <v>0</v>
      </c>
      <c r="I316">
        <v>0</v>
      </c>
      <c r="J316">
        <v>0</v>
      </c>
      <c r="K316">
        <v>29</v>
      </c>
      <c r="L316">
        <v>18</v>
      </c>
    </row>
    <row r="317" spans="1:12" x14ac:dyDescent="0.35">
      <c r="A317" s="1">
        <v>42936</v>
      </c>
      <c r="B317">
        <v>18</v>
      </c>
      <c r="C317" t="s">
        <v>6</v>
      </c>
      <c r="D317" t="s">
        <v>12</v>
      </c>
      <c r="E317" t="s">
        <v>11</v>
      </c>
      <c r="F317">
        <v>6</v>
      </c>
      <c r="G317" t="s">
        <v>8</v>
      </c>
      <c r="H317">
        <v>0</v>
      </c>
      <c r="I317">
        <v>0</v>
      </c>
      <c r="J317">
        <v>0</v>
      </c>
      <c r="K317">
        <v>20</v>
      </c>
      <c r="L317">
        <v>16</v>
      </c>
    </row>
    <row r="318" spans="1:12" x14ac:dyDescent="0.35">
      <c r="A318" s="1">
        <v>42948</v>
      </c>
      <c r="B318">
        <v>20</v>
      </c>
      <c r="C318" t="s">
        <v>6</v>
      </c>
      <c r="D318" t="s">
        <v>12</v>
      </c>
      <c r="E318" t="s">
        <v>11</v>
      </c>
      <c r="F318">
        <v>6</v>
      </c>
      <c r="G318" t="s">
        <v>8</v>
      </c>
      <c r="H318">
        <v>0</v>
      </c>
      <c r="I318">
        <v>0</v>
      </c>
      <c r="J318">
        <v>0</v>
      </c>
      <c r="K318">
        <v>6</v>
      </c>
      <c r="L318">
        <v>14</v>
      </c>
    </row>
    <row r="319" spans="1:12" x14ac:dyDescent="0.35">
      <c r="A319" s="1">
        <v>42793</v>
      </c>
      <c r="B319">
        <v>0</v>
      </c>
      <c r="C319" t="s">
        <v>6</v>
      </c>
      <c r="D319" t="s">
        <v>12</v>
      </c>
      <c r="E319" t="s">
        <v>12</v>
      </c>
      <c r="F319">
        <v>7</v>
      </c>
      <c r="G319" t="s">
        <v>10</v>
      </c>
      <c r="H319">
        <v>0</v>
      </c>
      <c r="I319">
        <v>1</v>
      </c>
      <c r="J319">
        <v>0</v>
      </c>
      <c r="K319">
        <v>0</v>
      </c>
      <c r="L319">
        <v>0</v>
      </c>
    </row>
    <row r="320" spans="1:12" x14ac:dyDescent="0.35">
      <c r="A320" s="1">
        <v>42807</v>
      </c>
      <c r="B320">
        <v>2</v>
      </c>
      <c r="C320" t="s">
        <v>6</v>
      </c>
      <c r="D320" t="s">
        <v>12</v>
      </c>
      <c r="E320" t="s">
        <v>12</v>
      </c>
      <c r="F320">
        <v>7</v>
      </c>
      <c r="G320" t="s">
        <v>10</v>
      </c>
      <c r="H320">
        <v>6</v>
      </c>
      <c r="I320">
        <v>3</v>
      </c>
      <c r="J320">
        <v>0</v>
      </c>
      <c r="K320">
        <v>0</v>
      </c>
      <c r="L320">
        <v>0</v>
      </c>
    </row>
    <row r="321" spans="1:12" x14ac:dyDescent="0.35">
      <c r="A321" s="1">
        <v>42821</v>
      </c>
      <c r="B321">
        <v>4</v>
      </c>
      <c r="C321" t="s">
        <v>6</v>
      </c>
      <c r="D321" t="s">
        <v>12</v>
      </c>
      <c r="E321" t="s">
        <v>12</v>
      </c>
      <c r="F321">
        <v>7</v>
      </c>
      <c r="G321" t="s">
        <v>10</v>
      </c>
      <c r="H321">
        <v>2</v>
      </c>
      <c r="I321">
        <v>3</v>
      </c>
      <c r="J321">
        <v>0</v>
      </c>
      <c r="K321">
        <v>0</v>
      </c>
      <c r="L321">
        <v>0</v>
      </c>
    </row>
    <row r="322" spans="1:12" x14ac:dyDescent="0.35">
      <c r="A322" s="1">
        <v>42793</v>
      </c>
      <c r="B322">
        <v>0</v>
      </c>
      <c r="C322" t="s">
        <v>6</v>
      </c>
      <c r="D322" t="s">
        <v>12</v>
      </c>
      <c r="E322" t="s">
        <v>12</v>
      </c>
      <c r="F322">
        <v>8</v>
      </c>
      <c r="G322" t="s">
        <v>9</v>
      </c>
      <c r="H322">
        <v>16</v>
      </c>
      <c r="I322">
        <v>0</v>
      </c>
      <c r="J322">
        <v>0</v>
      </c>
      <c r="K322">
        <v>0</v>
      </c>
      <c r="L322">
        <v>0</v>
      </c>
    </row>
    <row r="323" spans="1:12" x14ac:dyDescent="0.35">
      <c r="A323" s="1">
        <v>42807</v>
      </c>
      <c r="B323">
        <v>2</v>
      </c>
      <c r="C323" t="s">
        <v>6</v>
      </c>
      <c r="D323" t="s">
        <v>12</v>
      </c>
      <c r="E323" t="s">
        <v>12</v>
      </c>
      <c r="F323">
        <v>8</v>
      </c>
      <c r="G323" t="s">
        <v>9</v>
      </c>
      <c r="H323">
        <v>13</v>
      </c>
      <c r="I323">
        <v>0</v>
      </c>
      <c r="J323">
        <v>0</v>
      </c>
      <c r="K323">
        <v>0</v>
      </c>
      <c r="L323">
        <v>0</v>
      </c>
    </row>
    <row r="324" spans="1:12" x14ac:dyDescent="0.35">
      <c r="A324" s="1">
        <v>42821</v>
      </c>
      <c r="B324">
        <v>4</v>
      </c>
      <c r="C324" t="s">
        <v>6</v>
      </c>
      <c r="D324" t="s">
        <v>12</v>
      </c>
      <c r="E324" t="s">
        <v>12</v>
      </c>
      <c r="F324">
        <v>8</v>
      </c>
      <c r="G324" t="s">
        <v>9</v>
      </c>
      <c r="H324">
        <v>11</v>
      </c>
      <c r="I324">
        <v>25</v>
      </c>
      <c r="J324">
        <v>0</v>
      </c>
      <c r="K324">
        <v>0</v>
      </c>
      <c r="L324">
        <v>0</v>
      </c>
    </row>
    <row r="325" spans="1:12" x14ac:dyDescent="0.35">
      <c r="A325" s="1">
        <v>42837</v>
      </c>
      <c r="B325">
        <v>6</v>
      </c>
      <c r="C325" t="s">
        <v>6</v>
      </c>
      <c r="D325" t="s">
        <v>12</v>
      </c>
      <c r="E325" t="s">
        <v>12</v>
      </c>
      <c r="F325">
        <v>8</v>
      </c>
      <c r="G325" t="s">
        <v>9</v>
      </c>
      <c r="H325">
        <v>0</v>
      </c>
      <c r="I325">
        <v>41</v>
      </c>
      <c r="J325">
        <v>0</v>
      </c>
      <c r="K325">
        <v>0</v>
      </c>
      <c r="L325">
        <v>0</v>
      </c>
    </row>
    <row r="326" spans="1:12" x14ac:dyDescent="0.35">
      <c r="A326" s="1">
        <v>42855</v>
      </c>
      <c r="B326">
        <v>8</v>
      </c>
      <c r="C326" t="s">
        <v>6</v>
      </c>
      <c r="D326" t="s">
        <v>12</v>
      </c>
      <c r="E326" t="s">
        <v>12</v>
      </c>
      <c r="F326">
        <v>8</v>
      </c>
      <c r="G326" t="s">
        <v>9</v>
      </c>
      <c r="H326">
        <v>0</v>
      </c>
      <c r="I326">
        <v>25</v>
      </c>
      <c r="J326">
        <v>17</v>
      </c>
      <c r="K326">
        <v>1</v>
      </c>
      <c r="L326">
        <v>0</v>
      </c>
    </row>
    <row r="327" spans="1:12" x14ac:dyDescent="0.35">
      <c r="A327" s="1">
        <v>42865</v>
      </c>
      <c r="B327">
        <v>10</v>
      </c>
      <c r="C327" t="s">
        <v>6</v>
      </c>
      <c r="D327" t="s">
        <v>12</v>
      </c>
      <c r="E327" t="s">
        <v>12</v>
      </c>
      <c r="F327">
        <v>8</v>
      </c>
      <c r="G327" t="s">
        <v>9</v>
      </c>
      <c r="H327">
        <v>5</v>
      </c>
      <c r="I327">
        <v>36</v>
      </c>
      <c r="J327">
        <v>23</v>
      </c>
      <c r="K327">
        <v>1</v>
      </c>
      <c r="L327">
        <v>1</v>
      </c>
    </row>
    <row r="328" spans="1:12" x14ac:dyDescent="0.35">
      <c r="A328" s="1">
        <v>42877</v>
      </c>
      <c r="B328">
        <v>12</v>
      </c>
      <c r="C328" t="s">
        <v>6</v>
      </c>
      <c r="D328" t="s">
        <v>12</v>
      </c>
      <c r="E328" t="s">
        <v>12</v>
      </c>
      <c r="F328">
        <v>8</v>
      </c>
      <c r="G328" t="s">
        <v>9</v>
      </c>
      <c r="H328">
        <v>0</v>
      </c>
      <c r="I328">
        <v>7</v>
      </c>
      <c r="J328">
        <v>35</v>
      </c>
      <c r="K328">
        <v>1</v>
      </c>
      <c r="L328">
        <v>1</v>
      </c>
    </row>
    <row r="329" spans="1:12" x14ac:dyDescent="0.35">
      <c r="A329" s="1">
        <v>42891</v>
      </c>
      <c r="B329">
        <v>14</v>
      </c>
      <c r="C329" t="s">
        <v>6</v>
      </c>
      <c r="D329" t="s">
        <v>12</v>
      </c>
      <c r="E329" t="s">
        <v>12</v>
      </c>
      <c r="F329">
        <v>8</v>
      </c>
      <c r="G329" t="s">
        <v>9</v>
      </c>
      <c r="H329">
        <v>0</v>
      </c>
      <c r="I329">
        <v>8</v>
      </c>
      <c r="J329">
        <v>22</v>
      </c>
      <c r="K329">
        <v>13</v>
      </c>
      <c r="L329">
        <v>1</v>
      </c>
    </row>
    <row r="330" spans="1:12" x14ac:dyDescent="0.35">
      <c r="A330" s="1">
        <v>42905</v>
      </c>
      <c r="B330">
        <v>16</v>
      </c>
      <c r="C330" t="s">
        <v>6</v>
      </c>
      <c r="D330" t="s">
        <v>12</v>
      </c>
      <c r="E330" t="s">
        <v>12</v>
      </c>
      <c r="F330">
        <v>8</v>
      </c>
      <c r="G330" t="s">
        <v>9</v>
      </c>
      <c r="H330">
        <v>0</v>
      </c>
      <c r="I330">
        <v>9</v>
      </c>
      <c r="J330">
        <v>26</v>
      </c>
      <c r="K330">
        <v>10</v>
      </c>
      <c r="L330">
        <v>2</v>
      </c>
    </row>
    <row r="331" spans="1:12" x14ac:dyDescent="0.35">
      <c r="A331" s="1">
        <v>42936</v>
      </c>
      <c r="B331">
        <v>18</v>
      </c>
      <c r="C331" t="s">
        <v>6</v>
      </c>
      <c r="D331" t="s">
        <v>12</v>
      </c>
      <c r="E331" t="s">
        <v>12</v>
      </c>
      <c r="F331">
        <v>8</v>
      </c>
      <c r="G331" t="s">
        <v>9</v>
      </c>
      <c r="H331">
        <v>50</v>
      </c>
      <c r="I331">
        <v>4</v>
      </c>
      <c r="J331">
        <v>17</v>
      </c>
      <c r="K331">
        <v>19</v>
      </c>
      <c r="L331">
        <v>4</v>
      </c>
    </row>
    <row r="332" spans="1:12" x14ac:dyDescent="0.35">
      <c r="A332" s="1">
        <v>42948</v>
      </c>
      <c r="B332">
        <v>20</v>
      </c>
      <c r="C332" t="s">
        <v>6</v>
      </c>
      <c r="D332" t="s">
        <v>12</v>
      </c>
      <c r="E332" t="s">
        <v>12</v>
      </c>
      <c r="F332">
        <v>8</v>
      </c>
      <c r="G332" t="s">
        <v>9</v>
      </c>
      <c r="H332">
        <v>0</v>
      </c>
      <c r="I332">
        <v>5</v>
      </c>
      <c r="J332">
        <v>13</v>
      </c>
      <c r="K332">
        <v>25</v>
      </c>
      <c r="L332">
        <v>10</v>
      </c>
    </row>
    <row r="333" spans="1:12" x14ac:dyDescent="0.35">
      <c r="A333" s="1">
        <v>42793</v>
      </c>
      <c r="B333">
        <v>0</v>
      </c>
      <c r="C333" t="s">
        <v>6</v>
      </c>
      <c r="D333" t="s">
        <v>12</v>
      </c>
      <c r="E333" t="s">
        <v>12</v>
      </c>
      <c r="F333">
        <v>9</v>
      </c>
      <c r="G333" t="s">
        <v>8</v>
      </c>
      <c r="H333">
        <v>35</v>
      </c>
      <c r="I333">
        <v>0</v>
      </c>
      <c r="J333">
        <v>0</v>
      </c>
      <c r="K333">
        <v>0</v>
      </c>
      <c r="L333">
        <v>0</v>
      </c>
    </row>
    <row r="334" spans="1:12" x14ac:dyDescent="0.35">
      <c r="A334" s="1">
        <v>42807</v>
      </c>
      <c r="B334">
        <v>2</v>
      </c>
      <c r="C334" t="s">
        <v>6</v>
      </c>
      <c r="D334" t="s">
        <v>12</v>
      </c>
      <c r="E334" t="s">
        <v>12</v>
      </c>
      <c r="F334">
        <v>9</v>
      </c>
      <c r="G334" t="s">
        <v>8</v>
      </c>
      <c r="H334">
        <v>40</v>
      </c>
      <c r="I334">
        <v>1</v>
      </c>
      <c r="J334">
        <v>0</v>
      </c>
      <c r="K334">
        <v>0</v>
      </c>
      <c r="L334">
        <v>0</v>
      </c>
    </row>
    <row r="335" spans="1:12" x14ac:dyDescent="0.35">
      <c r="A335" s="1">
        <v>42821</v>
      </c>
      <c r="B335">
        <v>4</v>
      </c>
      <c r="C335" t="s">
        <v>6</v>
      </c>
      <c r="D335" t="s">
        <v>12</v>
      </c>
      <c r="E335" t="s">
        <v>12</v>
      </c>
      <c r="F335">
        <v>9</v>
      </c>
      <c r="G335" t="s">
        <v>8</v>
      </c>
      <c r="H335">
        <v>13</v>
      </c>
      <c r="I335">
        <v>46</v>
      </c>
      <c r="J335">
        <v>0</v>
      </c>
      <c r="K335">
        <v>0</v>
      </c>
      <c r="L335">
        <v>0</v>
      </c>
    </row>
    <row r="336" spans="1:12" x14ac:dyDescent="0.35">
      <c r="A336" s="1">
        <v>42837</v>
      </c>
      <c r="B336">
        <v>6</v>
      </c>
      <c r="C336" t="s">
        <v>6</v>
      </c>
      <c r="D336" t="s">
        <v>12</v>
      </c>
      <c r="E336" t="s">
        <v>12</v>
      </c>
      <c r="F336">
        <v>9</v>
      </c>
      <c r="G336" t="s">
        <v>8</v>
      </c>
      <c r="H336">
        <v>0</v>
      </c>
      <c r="I336">
        <v>81</v>
      </c>
      <c r="J336">
        <v>1</v>
      </c>
      <c r="K336">
        <v>0</v>
      </c>
      <c r="L336">
        <v>0</v>
      </c>
    </row>
    <row r="337" spans="1:12" x14ac:dyDescent="0.35">
      <c r="A337" s="1">
        <v>42855</v>
      </c>
      <c r="B337">
        <v>8</v>
      </c>
      <c r="C337" t="s">
        <v>6</v>
      </c>
      <c r="D337" t="s">
        <v>12</v>
      </c>
      <c r="E337" t="s">
        <v>12</v>
      </c>
      <c r="F337">
        <v>9</v>
      </c>
      <c r="G337" t="s">
        <v>8</v>
      </c>
      <c r="H337">
        <v>0</v>
      </c>
      <c r="I337">
        <v>66</v>
      </c>
      <c r="J337">
        <v>20</v>
      </c>
      <c r="K337">
        <v>1</v>
      </c>
      <c r="L337">
        <v>0</v>
      </c>
    </row>
    <row r="338" spans="1:12" x14ac:dyDescent="0.35">
      <c r="A338" s="1">
        <v>42865</v>
      </c>
      <c r="B338">
        <v>10</v>
      </c>
      <c r="C338" t="s">
        <v>6</v>
      </c>
      <c r="D338" t="s">
        <v>12</v>
      </c>
      <c r="E338" t="s">
        <v>12</v>
      </c>
      <c r="F338">
        <v>9</v>
      </c>
      <c r="G338" t="s">
        <v>8</v>
      </c>
      <c r="H338">
        <v>0</v>
      </c>
      <c r="I338">
        <v>20</v>
      </c>
      <c r="J338">
        <v>51</v>
      </c>
      <c r="K338">
        <v>17</v>
      </c>
      <c r="L338">
        <v>1</v>
      </c>
    </row>
    <row r="339" spans="1:12" x14ac:dyDescent="0.35">
      <c r="A339" s="1">
        <v>42793</v>
      </c>
      <c r="B339">
        <v>0</v>
      </c>
      <c r="C339" t="s">
        <v>6</v>
      </c>
      <c r="D339" t="s">
        <v>12</v>
      </c>
      <c r="E339" t="s">
        <v>13</v>
      </c>
      <c r="F339">
        <v>10</v>
      </c>
      <c r="G339" t="s">
        <v>10</v>
      </c>
      <c r="H339">
        <v>0</v>
      </c>
      <c r="I339">
        <v>0</v>
      </c>
      <c r="J339">
        <v>0</v>
      </c>
      <c r="K339">
        <v>0</v>
      </c>
      <c r="L339">
        <v>0</v>
      </c>
    </row>
    <row r="340" spans="1:12" x14ac:dyDescent="0.35">
      <c r="A340" s="1">
        <v>42807</v>
      </c>
      <c r="B340">
        <v>2</v>
      </c>
      <c r="C340" t="s">
        <v>6</v>
      </c>
      <c r="D340" t="s">
        <v>12</v>
      </c>
      <c r="E340" t="s">
        <v>13</v>
      </c>
      <c r="F340">
        <v>10</v>
      </c>
      <c r="G340" t="s">
        <v>10</v>
      </c>
      <c r="H340">
        <v>3</v>
      </c>
      <c r="I340">
        <v>0</v>
      </c>
      <c r="J340">
        <v>0</v>
      </c>
      <c r="K340">
        <v>0</v>
      </c>
      <c r="L340">
        <v>0</v>
      </c>
    </row>
    <row r="341" spans="1:12" x14ac:dyDescent="0.35">
      <c r="A341" s="1">
        <v>42821</v>
      </c>
      <c r="B341">
        <v>4</v>
      </c>
      <c r="C341" t="s">
        <v>6</v>
      </c>
      <c r="D341" t="s">
        <v>12</v>
      </c>
      <c r="E341" t="s">
        <v>13</v>
      </c>
      <c r="F341">
        <v>10</v>
      </c>
      <c r="G341" t="s">
        <v>10</v>
      </c>
      <c r="H341">
        <v>14</v>
      </c>
      <c r="I341">
        <v>9</v>
      </c>
      <c r="J341">
        <v>0</v>
      </c>
      <c r="K341">
        <v>0</v>
      </c>
      <c r="L341">
        <v>0</v>
      </c>
    </row>
    <row r="342" spans="1:12" x14ac:dyDescent="0.35">
      <c r="A342" s="1">
        <v>42837</v>
      </c>
      <c r="B342">
        <v>6</v>
      </c>
      <c r="C342" t="s">
        <v>6</v>
      </c>
      <c r="D342" t="s">
        <v>12</v>
      </c>
      <c r="E342" t="s">
        <v>13</v>
      </c>
      <c r="F342">
        <v>10</v>
      </c>
      <c r="G342" t="s">
        <v>10</v>
      </c>
      <c r="H342">
        <v>0</v>
      </c>
      <c r="I342">
        <v>33</v>
      </c>
      <c r="J342">
        <v>0</v>
      </c>
      <c r="K342">
        <v>0</v>
      </c>
      <c r="L342">
        <v>0</v>
      </c>
    </row>
    <row r="343" spans="1:12" x14ac:dyDescent="0.35">
      <c r="A343" s="1">
        <v>42855</v>
      </c>
      <c r="B343">
        <v>8</v>
      </c>
      <c r="C343" t="s">
        <v>6</v>
      </c>
      <c r="D343" t="s">
        <v>12</v>
      </c>
      <c r="E343" t="s">
        <v>13</v>
      </c>
      <c r="F343">
        <v>10</v>
      </c>
      <c r="G343" t="s">
        <v>10</v>
      </c>
      <c r="H343">
        <v>0</v>
      </c>
      <c r="I343">
        <v>37</v>
      </c>
      <c r="J343">
        <v>3</v>
      </c>
      <c r="K343">
        <v>0</v>
      </c>
      <c r="L343">
        <v>0</v>
      </c>
    </row>
    <row r="344" spans="1:12" x14ac:dyDescent="0.35">
      <c r="A344" s="1">
        <v>42865</v>
      </c>
      <c r="B344">
        <v>10</v>
      </c>
      <c r="C344" t="s">
        <v>6</v>
      </c>
      <c r="D344" t="s">
        <v>12</v>
      </c>
      <c r="E344" t="s">
        <v>13</v>
      </c>
      <c r="F344">
        <v>10</v>
      </c>
      <c r="G344" t="s">
        <v>10</v>
      </c>
      <c r="H344">
        <v>0</v>
      </c>
      <c r="I344">
        <v>14</v>
      </c>
      <c r="J344">
        <v>23</v>
      </c>
      <c r="K344">
        <v>0</v>
      </c>
      <c r="L344">
        <v>0</v>
      </c>
    </row>
    <row r="345" spans="1:12" x14ac:dyDescent="0.35">
      <c r="A345" s="1">
        <v>42877</v>
      </c>
      <c r="B345">
        <v>12</v>
      </c>
      <c r="C345" t="s">
        <v>6</v>
      </c>
      <c r="D345" t="s">
        <v>12</v>
      </c>
      <c r="E345" t="s">
        <v>13</v>
      </c>
      <c r="F345">
        <v>10</v>
      </c>
      <c r="G345" t="s">
        <v>10</v>
      </c>
      <c r="H345">
        <v>0</v>
      </c>
      <c r="I345">
        <v>10</v>
      </c>
      <c r="J345">
        <v>24</v>
      </c>
      <c r="K345">
        <v>0</v>
      </c>
      <c r="L345">
        <v>0</v>
      </c>
    </row>
    <row r="346" spans="1:12" x14ac:dyDescent="0.35">
      <c r="A346" s="1">
        <v>42891</v>
      </c>
      <c r="B346">
        <v>14</v>
      </c>
      <c r="C346" t="s">
        <v>6</v>
      </c>
      <c r="D346" t="s">
        <v>12</v>
      </c>
      <c r="E346" t="s">
        <v>13</v>
      </c>
      <c r="F346">
        <v>10</v>
      </c>
      <c r="G346" t="s">
        <v>10</v>
      </c>
      <c r="H346">
        <v>0</v>
      </c>
      <c r="I346">
        <v>6</v>
      </c>
      <c r="J346">
        <v>23</v>
      </c>
      <c r="K346">
        <v>4</v>
      </c>
      <c r="L346">
        <v>0</v>
      </c>
    </row>
    <row r="347" spans="1:12" x14ac:dyDescent="0.35">
      <c r="A347" s="1">
        <v>42905</v>
      </c>
      <c r="B347">
        <v>16</v>
      </c>
      <c r="C347" t="s">
        <v>6</v>
      </c>
      <c r="D347" t="s">
        <v>12</v>
      </c>
      <c r="E347" t="s">
        <v>13</v>
      </c>
      <c r="F347">
        <v>10</v>
      </c>
      <c r="G347" t="s">
        <v>10</v>
      </c>
      <c r="H347">
        <v>0</v>
      </c>
      <c r="I347">
        <v>0</v>
      </c>
      <c r="J347">
        <v>13</v>
      </c>
      <c r="K347">
        <v>18</v>
      </c>
      <c r="L347">
        <v>0</v>
      </c>
    </row>
    <row r="348" spans="1:12" x14ac:dyDescent="0.35">
      <c r="A348" s="1">
        <v>42936</v>
      </c>
      <c r="B348">
        <v>18</v>
      </c>
      <c r="C348" t="s">
        <v>6</v>
      </c>
      <c r="D348" t="s">
        <v>12</v>
      </c>
      <c r="E348" t="s">
        <v>13</v>
      </c>
      <c r="F348">
        <v>10</v>
      </c>
      <c r="G348" t="s">
        <v>10</v>
      </c>
      <c r="H348">
        <v>0</v>
      </c>
      <c r="I348">
        <v>0</v>
      </c>
      <c r="J348">
        <v>10</v>
      </c>
      <c r="K348">
        <v>17</v>
      </c>
      <c r="L348">
        <v>4</v>
      </c>
    </row>
    <row r="349" spans="1:12" x14ac:dyDescent="0.35">
      <c r="A349" s="1">
        <v>42948</v>
      </c>
      <c r="B349">
        <v>20</v>
      </c>
      <c r="C349" t="s">
        <v>6</v>
      </c>
      <c r="D349" t="s">
        <v>12</v>
      </c>
      <c r="E349" t="s">
        <v>13</v>
      </c>
      <c r="F349">
        <v>10</v>
      </c>
      <c r="G349" t="s">
        <v>10</v>
      </c>
      <c r="H349">
        <v>0</v>
      </c>
      <c r="I349">
        <v>0</v>
      </c>
      <c r="J349">
        <v>6</v>
      </c>
      <c r="K349">
        <v>9</v>
      </c>
      <c r="L349">
        <v>14</v>
      </c>
    </row>
    <row r="350" spans="1:12" x14ac:dyDescent="0.35">
      <c r="A350" s="1">
        <v>42793</v>
      </c>
      <c r="B350">
        <v>0</v>
      </c>
      <c r="C350" t="s">
        <v>6</v>
      </c>
      <c r="D350" t="s">
        <v>12</v>
      </c>
      <c r="E350" t="s">
        <v>13</v>
      </c>
      <c r="F350">
        <v>11</v>
      </c>
      <c r="G350" t="s">
        <v>9</v>
      </c>
      <c r="H350">
        <v>0</v>
      </c>
      <c r="I350">
        <v>0</v>
      </c>
      <c r="J350">
        <v>0</v>
      </c>
      <c r="K350">
        <v>0</v>
      </c>
      <c r="L350">
        <v>1</v>
      </c>
    </row>
    <row r="351" spans="1:12" x14ac:dyDescent="0.35">
      <c r="A351" s="1">
        <v>42807</v>
      </c>
      <c r="B351">
        <v>2</v>
      </c>
      <c r="C351" t="s">
        <v>6</v>
      </c>
      <c r="D351" t="s">
        <v>12</v>
      </c>
      <c r="E351" t="s">
        <v>13</v>
      </c>
      <c r="F351">
        <v>11</v>
      </c>
      <c r="G351" t="s">
        <v>9</v>
      </c>
      <c r="H351">
        <v>6</v>
      </c>
      <c r="I351">
        <v>0</v>
      </c>
      <c r="J351">
        <v>0</v>
      </c>
      <c r="K351">
        <v>0</v>
      </c>
      <c r="L351">
        <v>0</v>
      </c>
    </row>
    <row r="352" spans="1:12" x14ac:dyDescent="0.35">
      <c r="A352" s="1">
        <v>42821</v>
      </c>
      <c r="B352">
        <v>4</v>
      </c>
      <c r="C352" t="s">
        <v>6</v>
      </c>
      <c r="D352" t="s">
        <v>12</v>
      </c>
      <c r="E352" t="s">
        <v>13</v>
      </c>
      <c r="F352">
        <v>11</v>
      </c>
      <c r="G352" t="s">
        <v>9</v>
      </c>
      <c r="H352">
        <v>0</v>
      </c>
      <c r="I352">
        <v>1</v>
      </c>
      <c r="J352">
        <v>0</v>
      </c>
      <c r="K352">
        <v>0</v>
      </c>
      <c r="L352">
        <v>0</v>
      </c>
    </row>
    <row r="353" spans="1:12" x14ac:dyDescent="0.35">
      <c r="A353" s="1">
        <v>42837</v>
      </c>
      <c r="B353">
        <v>6</v>
      </c>
      <c r="C353" t="s">
        <v>6</v>
      </c>
      <c r="D353" t="s">
        <v>12</v>
      </c>
      <c r="E353" t="s">
        <v>13</v>
      </c>
      <c r="F353">
        <v>11</v>
      </c>
      <c r="G353" t="s">
        <v>9</v>
      </c>
      <c r="H353">
        <v>0</v>
      </c>
      <c r="I353">
        <v>7</v>
      </c>
      <c r="J353">
        <v>0</v>
      </c>
      <c r="K353">
        <v>0</v>
      </c>
      <c r="L353">
        <v>0</v>
      </c>
    </row>
    <row r="354" spans="1:12" x14ac:dyDescent="0.35">
      <c r="A354" s="1">
        <v>42855</v>
      </c>
      <c r="B354">
        <v>8</v>
      </c>
      <c r="C354" t="s">
        <v>6</v>
      </c>
      <c r="D354" t="s">
        <v>12</v>
      </c>
      <c r="E354" t="s">
        <v>13</v>
      </c>
      <c r="F354">
        <v>11</v>
      </c>
      <c r="G354" t="s">
        <v>9</v>
      </c>
      <c r="H354">
        <v>3</v>
      </c>
      <c r="I354">
        <v>9</v>
      </c>
      <c r="J354">
        <v>1</v>
      </c>
      <c r="K354">
        <v>0</v>
      </c>
      <c r="L354">
        <v>0</v>
      </c>
    </row>
    <row r="355" spans="1:12" x14ac:dyDescent="0.35">
      <c r="A355" s="1">
        <v>42865</v>
      </c>
      <c r="B355">
        <v>10</v>
      </c>
      <c r="C355" t="s">
        <v>6</v>
      </c>
      <c r="D355" t="s">
        <v>12</v>
      </c>
      <c r="E355" t="s">
        <v>13</v>
      </c>
      <c r="F355">
        <v>11</v>
      </c>
      <c r="G355" t="s">
        <v>9</v>
      </c>
      <c r="H355">
        <v>0</v>
      </c>
      <c r="I355">
        <v>0</v>
      </c>
      <c r="J355">
        <v>6</v>
      </c>
      <c r="K355">
        <v>1</v>
      </c>
      <c r="L355">
        <v>0</v>
      </c>
    </row>
    <row r="356" spans="1:12" x14ac:dyDescent="0.35">
      <c r="A356" s="1">
        <v>42877</v>
      </c>
      <c r="B356">
        <v>12</v>
      </c>
      <c r="C356" t="s">
        <v>6</v>
      </c>
      <c r="D356" t="s">
        <v>12</v>
      </c>
      <c r="E356" t="s">
        <v>13</v>
      </c>
      <c r="F356">
        <v>11</v>
      </c>
      <c r="G356" t="s">
        <v>9</v>
      </c>
      <c r="H356">
        <v>0</v>
      </c>
      <c r="I356">
        <v>0</v>
      </c>
      <c r="J356">
        <v>6</v>
      </c>
      <c r="K356">
        <v>1</v>
      </c>
      <c r="L356">
        <v>0</v>
      </c>
    </row>
    <row r="357" spans="1:12" x14ac:dyDescent="0.35">
      <c r="A357" s="1">
        <v>42891</v>
      </c>
      <c r="B357">
        <v>14</v>
      </c>
      <c r="C357" t="s">
        <v>6</v>
      </c>
      <c r="D357" t="s">
        <v>12</v>
      </c>
      <c r="E357" t="s">
        <v>13</v>
      </c>
      <c r="F357">
        <v>11</v>
      </c>
      <c r="G357" t="s">
        <v>9</v>
      </c>
      <c r="H357">
        <v>0</v>
      </c>
      <c r="I357">
        <v>0</v>
      </c>
      <c r="J357">
        <v>5</v>
      </c>
      <c r="K357">
        <v>2</v>
      </c>
      <c r="L357">
        <v>0</v>
      </c>
    </row>
    <row r="358" spans="1:12" x14ac:dyDescent="0.35">
      <c r="A358" s="1">
        <v>42905</v>
      </c>
      <c r="B358">
        <v>16</v>
      </c>
      <c r="C358" t="s">
        <v>6</v>
      </c>
      <c r="D358" t="s">
        <v>12</v>
      </c>
      <c r="E358" t="s">
        <v>13</v>
      </c>
      <c r="F358">
        <v>11</v>
      </c>
      <c r="G358" t="s">
        <v>9</v>
      </c>
      <c r="H358">
        <v>0</v>
      </c>
      <c r="I358">
        <v>0</v>
      </c>
      <c r="J358">
        <v>0</v>
      </c>
      <c r="K358">
        <v>6</v>
      </c>
      <c r="L358">
        <v>1</v>
      </c>
    </row>
    <row r="359" spans="1:12" x14ac:dyDescent="0.35">
      <c r="A359" s="1">
        <v>42936</v>
      </c>
      <c r="B359">
        <v>18</v>
      </c>
      <c r="C359" t="s">
        <v>6</v>
      </c>
      <c r="D359" t="s">
        <v>12</v>
      </c>
      <c r="E359" t="s">
        <v>13</v>
      </c>
      <c r="F359">
        <v>11</v>
      </c>
      <c r="G359" t="s">
        <v>9</v>
      </c>
      <c r="H359">
        <v>0</v>
      </c>
      <c r="I359">
        <v>0</v>
      </c>
      <c r="J359">
        <v>0</v>
      </c>
      <c r="K359">
        <v>4</v>
      </c>
      <c r="L359">
        <v>3</v>
      </c>
    </row>
    <row r="360" spans="1:12" x14ac:dyDescent="0.35">
      <c r="A360" s="1">
        <v>42948</v>
      </c>
      <c r="B360">
        <v>20</v>
      </c>
      <c r="C360" t="s">
        <v>6</v>
      </c>
      <c r="D360" t="s">
        <v>12</v>
      </c>
      <c r="E360" t="s">
        <v>13</v>
      </c>
      <c r="F360">
        <v>11</v>
      </c>
      <c r="G360" t="s">
        <v>9</v>
      </c>
      <c r="H360">
        <v>0</v>
      </c>
      <c r="I360">
        <v>4</v>
      </c>
      <c r="J360">
        <v>0</v>
      </c>
      <c r="K360">
        <v>2</v>
      </c>
      <c r="L360">
        <v>5</v>
      </c>
    </row>
    <row r="361" spans="1:12" x14ac:dyDescent="0.35">
      <c r="A361" s="1">
        <v>42793</v>
      </c>
      <c r="B361">
        <v>0</v>
      </c>
      <c r="C361" t="s">
        <v>6</v>
      </c>
      <c r="D361" t="s">
        <v>12</v>
      </c>
      <c r="E361" t="s">
        <v>13</v>
      </c>
      <c r="F361">
        <v>12</v>
      </c>
      <c r="G361" t="s">
        <v>8</v>
      </c>
      <c r="H361">
        <v>0</v>
      </c>
      <c r="I361">
        <v>0</v>
      </c>
      <c r="J361">
        <v>0</v>
      </c>
      <c r="K361">
        <v>0</v>
      </c>
      <c r="L361">
        <v>2</v>
      </c>
    </row>
    <row r="362" spans="1:12" x14ac:dyDescent="0.35">
      <c r="A362" s="1">
        <v>42807</v>
      </c>
      <c r="B362">
        <v>2</v>
      </c>
      <c r="C362" t="s">
        <v>6</v>
      </c>
      <c r="D362" t="s">
        <v>12</v>
      </c>
      <c r="E362" t="s">
        <v>13</v>
      </c>
      <c r="F362">
        <v>12</v>
      </c>
      <c r="G362" t="s">
        <v>8</v>
      </c>
      <c r="H362">
        <v>0</v>
      </c>
      <c r="I362">
        <v>1</v>
      </c>
      <c r="J362">
        <v>0</v>
      </c>
      <c r="K362">
        <v>0</v>
      </c>
      <c r="L362">
        <v>0</v>
      </c>
    </row>
    <row r="363" spans="1:12" x14ac:dyDescent="0.35">
      <c r="A363" s="1">
        <v>42821</v>
      </c>
      <c r="B363">
        <v>4</v>
      </c>
      <c r="C363" t="s">
        <v>6</v>
      </c>
      <c r="D363" t="s">
        <v>12</v>
      </c>
      <c r="E363" t="s">
        <v>13</v>
      </c>
      <c r="F363">
        <v>12</v>
      </c>
      <c r="G363" t="s">
        <v>8</v>
      </c>
      <c r="H363">
        <v>4</v>
      </c>
      <c r="I363">
        <v>1</v>
      </c>
      <c r="J363">
        <v>0</v>
      </c>
      <c r="K363">
        <v>0</v>
      </c>
      <c r="L363">
        <v>0</v>
      </c>
    </row>
    <row r="364" spans="1:12" x14ac:dyDescent="0.35">
      <c r="A364" s="1">
        <v>42837</v>
      </c>
      <c r="B364">
        <v>6</v>
      </c>
      <c r="C364" t="s">
        <v>6</v>
      </c>
      <c r="D364" t="s">
        <v>12</v>
      </c>
      <c r="E364" t="s">
        <v>13</v>
      </c>
      <c r="F364">
        <v>12</v>
      </c>
      <c r="G364" t="s">
        <v>8</v>
      </c>
      <c r="H364">
        <v>2</v>
      </c>
      <c r="I364">
        <v>4</v>
      </c>
      <c r="J364">
        <v>0</v>
      </c>
      <c r="K364">
        <v>0</v>
      </c>
      <c r="L364">
        <v>0</v>
      </c>
    </row>
    <row r="365" spans="1:12" x14ac:dyDescent="0.35">
      <c r="A365" s="1">
        <v>42855</v>
      </c>
      <c r="B365">
        <v>8</v>
      </c>
      <c r="C365" t="s">
        <v>6</v>
      </c>
      <c r="D365" t="s">
        <v>12</v>
      </c>
      <c r="E365" t="s">
        <v>13</v>
      </c>
      <c r="F365">
        <v>12</v>
      </c>
      <c r="G365" t="s">
        <v>8</v>
      </c>
      <c r="H365">
        <v>0</v>
      </c>
      <c r="I365">
        <v>3</v>
      </c>
      <c r="J365">
        <v>1</v>
      </c>
      <c r="K365">
        <v>0</v>
      </c>
      <c r="L365">
        <v>0</v>
      </c>
    </row>
    <row r="366" spans="1:12" x14ac:dyDescent="0.35">
      <c r="A366" s="1">
        <v>42865</v>
      </c>
      <c r="B366">
        <v>10</v>
      </c>
      <c r="C366" t="s">
        <v>6</v>
      </c>
      <c r="D366" t="s">
        <v>12</v>
      </c>
      <c r="E366" t="s">
        <v>13</v>
      </c>
      <c r="F366">
        <v>12</v>
      </c>
      <c r="G366" t="s">
        <v>8</v>
      </c>
      <c r="H366">
        <v>0</v>
      </c>
      <c r="I366">
        <v>4</v>
      </c>
      <c r="J366">
        <v>1</v>
      </c>
      <c r="K366">
        <v>0</v>
      </c>
      <c r="L366">
        <v>0</v>
      </c>
    </row>
    <row r="367" spans="1:12" x14ac:dyDescent="0.35">
      <c r="A367" s="1">
        <v>42877</v>
      </c>
      <c r="B367">
        <v>12</v>
      </c>
      <c r="C367" t="s">
        <v>6</v>
      </c>
      <c r="D367" t="s">
        <v>12</v>
      </c>
      <c r="E367" t="s">
        <v>13</v>
      </c>
      <c r="F367">
        <v>12</v>
      </c>
      <c r="G367" t="s">
        <v>8</v>
      </c>
      <c r="H367">
        <v>5</v>
      </c>
      <c r="I367">
        <v>3</v>
      </c>
      <c r="J367">
        <v>1</v>
      </c>
      <c r="K367">
        <v>0</v>
      </c>
      <c r="L367">
        <v>0</v>
      </c>
    </row>
    <row r="368" spans="1:12" x14ac:dyDescent="0.35">
      <c r="A368" s="1">
        <v>42891</v>
      </c>
      <c r="B368">
        <v>14</v>
      </c>
      <c r="C368" t="s">
        <v>6</v>
      </c>
      <c r="D368" t="s">
        <v>12</v>
      </c>
      <c r="E368" t="s">
        <v>13</v>
      </c>
      <c r="F368">
        <v>12</v>
      </c>
      <c r="G368" t="s">
        <v>8</v>
      </c>
      <c r="H368">
        <v>0</v>
      </c>
      <c r="I368">
        <v>1</v>
      </c>
      <c r="J368">
        <v>3</v>
      </c>
      <c r="K368">
        <v>0</v>
      </c>
      <c r="L368">
        <v>0</v>
      </c>
    </row>
    <row r="369" spans="1:12" x14ac:dyDescent="0.35">
      <c r="A369" s="1">
        <v>42905</v>
      </c>
      <c r="B369">
        <v>16</v>
      </c>
      <c r="C369" t="s">
        <v>6</v>
      </c>
      <c r="D369" t="s">
        <v>12</v>
      </c>
      <c r="E369" t="s">
        <v>13</v>
      </c>
      <c r="F369">
        <v>12</v>
      </c>
      <c r="G369" t="s">
        <v>8</v>
      </c>
      <c r="H369">
        <v>0</v>
      </c>
      <c r="I369">
        <v>1</v>
      </c>
      <c r="J369">
        <v>2</v>
      </c>
      <c r="K369">
        <v>0</v>
      </c>
      <c r="L369">
        <v>0</v>
      </c>
    </row>
    <row r="370" spans="1:12" x14ac:dyDescent="0.35">
      <c r="A370" s="1">
        <v>42936</v>
      </c>
      <c r="B370">
        <v>18</v>
      </c>
      <c r="C370" t="s">
        <v>6</v>
      </c>
      <c r="D370" t="s">
        <v>12</v>
      </c>
      <c r="E370" t="s">
        <v>13</v>
      </c>
      <c r="F370">
        <v>12</v>
      </c>
      <c r="G370" t="s">
        <v>8</v>
      </c>
      <c r="H370">
        <v>0</v>
      </c>
      <c r="I370">
        <v>0</v>
      </c>
      <c r="J370">
        <v>2</v>
      </c>
      <c r="K370">
        <v>0</v>
      </c>
      <c r="L370">
        <v>0</v>
      </c>
    </row>
    <row r="371" spans="1:12" x14ac:dyDescent="0.35">
      <c r="A371" s="1">
        <v>42948</v>
      </c>
      <c r="B371">
        <v>20</v>
      </c>
      <c r="C371" t="s">
        <v>6</v>
      </c>
      <c r="D371" t="s">
        <v>12</v>
      </c>
      <c r="E371" t="s">
        <v>13</v>
      </c>
      <c r="F371">
        <v>12</v>
      </c>
      <c r="G371" t="s">
        <v>8</v>
      </c>
      <c r="H371">
        <v>0</v>
      </c>
      <c r="I371">
        <v>0</v>
      </c>
      <c r="J371">
        <v>0</v>
      </c>
      <c r="K371">
        <v>0</v>
      </c>
      <c r="L371">
        <v>0</v>
      </c>
    </row>
    <row r="372" spans="1:12" x14ac:dyDescent="0.35">
      <c r="A372" s="1">
        <v>42793</v>
      </c>
      <c r="B372">
        <v>0</v>
      </c>
      <c r="C372" t="s">
        <v>6</v>
      </c>
      <c r="D372" t="s">
        <v>13</v>
      </c>
      <c r="E372" t="s">
        <v>7</v>
      </c>
      <c r="F372">
        <v>1</v>
      </c>
      <c r="G372" t="s">
        <v>10</v>
      </c>
      <c r="H372">
        <v>0</v>
      </c>
      <c r="I372">
        <v>1</v>
      </c>
      <c r="J372">
        <v>0</v>
      </c>
      <c r="K372">
        <v>0</v>
      </c>
      <c r="L372">
        <v>0</v>
      </c>
    </row>
    <row r="373" spans="1:12" x14ac:dyDescent="0.35">
      <c r="A373" s="1">
        <v>42807</v>
      </c>
      <c r="B373">
        <v>2</v>
      </c>
      <c r="C373" t="s">
        <v>6</v>
      </c>
      <c r="D373" t="s">
        <v>13</v>
      </c>
      <c r="E373" t="s">
        <v>7</v>
      </c>
      <c r="F373">
        <v>1</v>
      </c>
      <c r="G373" t="s">
        <v>10</v>
      </c>
      <c r="H373">
        <v>0</v>
      </c>
      <c r="I373">
        <v>1</v>
      </c>
      <c r="J373">
        <v>0</v>
      </c>
      <c r="K373">
        <v>0</v>
      </c>
      <c r="L373">
        <v>0</v>
      </c>
    </row>
    <row r="374" spans="1:12" x14ac:dyDescent="0.35">
      <c r="A374" s="1">
        <v>42821</v>
      </c>
      <c r="B374">
        <v>4</v>
      </c>
      <c r="C374" t="s">
        <v>6</v>
      </c>
      <c r="D374" t="s">
        <v>13</v>
      </c>
      <c r="E374" t="s">
        <v>7</v>
      </c>
      <c r="F374">
        <v>1</v>
      </c>
      <c r="G374" t="s">
        <v>10</v>
      </c>
      <c r="H374">
        <v>0</v>
      </c>
      <c r="I374">
        <v>8</v>
      </c>
      <c r="J374">
        <v>0</v>
      </c>
      <c r="K374">
        <v>0</v>
      </c>
      <c r="L374">
        <v>0</v>
      </c>
    </row>
    <row r="375" spans="1:12" x14ac:dyDescent="0.35">
      <c r="A375" s="1">
        <v>42837</v>
      </c>
      <c r="B375">
        <v>6</v>
      </c>
      <c r="C375" t="s">
        <v>6</v>
      </c>
      <c r="D375" t="s">
        <v>13</v>
      </c>
      <c r="E375" t="s">
        <v>7</v>
      </c>
      <c r="F375">
        <v>1</v>
      </c>
      <c r="G375" t="s">
        <v>10</v>
      </c>
      <c r="H375">
        <v>0</v>
      </c>
      <c r="I375">
        <v>8</v>
      </c>
      <c r="J375">
        <v>0</v>
      </c>
      <c r="K375">
        <v>0</v>
      </c>
      <c r="L375">
        <v>0</v>
      </c>
    </row>
    <row r="376" spans="1:12" x14ac:dyDescent="0.35">
      <c r="A376" s="1">
        <v>42855</v>
      </c>
      <c r="B376">
        <v>8</v>
      </c>
      <c r="C376" t="s">
        <v>6</v>
      </c>
      <c r="D376" t="s">
        <v>13</v>
      </c>
      <c r="E376" t="s">
        <v>7</v>
      </c>
      <c r="F376">
        <v>1</v>
      </c>
      <c r="G376" t="s">
        <v>10</v>
      </c>
      <c r="H376">
        <v>0</v>
      </c>
      <c r="I376">
        <v>8</v>
      </c>
      <c r="J376">
        <v>0</v>
      </c>
      <c r="K376">
        <v>0</v>
      </c>
      <c r="L376">
        <v>0</v>
      </c>
    </row>
    <row r="377" spans="1:12" x14ac:dyDescent="0.35">
      <c r="A377" s="1">
        <v>42865</v>
      </c>
      <c r="B377">
        <v>10</v>
      </c>
      <c r="C377" t="s">
        <v>6</v>
      </c>
      <c r="D377" t="s">
        <v>13</v>
      </c>
      <c r="E377" t="s">
        <v>7</v>
      </c>
      <c r="F377">
        <v>1</v>
      </c>
      <c r="G377" t="s">
        <v>10</v>
      </c>
      <c r="H377">
        <v>0</v>
      </c>
      <c r="I377">
        <v>7</v>
      </c>
      <c r="J377">
        <v>0</v>
      </c>
      <c r="K377">
        <v>0</v>
      </c>
      <c r="L377">
        <v>0</v>
      </c>
    </row>
    <row r="378" spans="1:12" x14ac:dyDescent="0.35">
      <c r="A378" s="1">
        <v>42877</v>
      </c>
      <c r="B378">
        <v>12</v>
      </c>
      <c r="C378" t="s">
        <v>6</v>
      </c>
      <c r="D378" t="s">
        <v>13</v>
      </c>
      <c r="E378" t="s">
        <v>7</v>
      </c>
      <c r="F378">
        <v>1</v>
      </c>
      <c r="G378" t="s">
        <v>10</v>
      </c>
      <c r="H378">
        <v>0</v>
      </c>
      <c r="I378">
        <v>6</v>
      </c>
      <c r="J378">
        <v>1</v>
      </c>
      <c r="K378">
        <v>0</v>
      </c>
      <c r="L378">
        <v>0</v>
      </c>
    </row>
    <row r="379" spans="1:12" x14ac:dyDescent="0.35">
      <c r="A379" s="1">
        <v>42891</v>
      </c>
      <c r="B379">
        <v>14</v>
      </c>
      <c r="C379" t="s">
        <v>6</v>
      </c>
      <c r="D379" t="s">
        <v>13</v>
      </c>
      <c r="E379" t="s">
        <v>7</v>
      </c>
      <c r="F379">
        <v>1</v>
      </c>
      <c r="G379" t="s">
        <v>10</v>
      </c>
      <c r="H379">
        <v>15</v>
      </c>
      <c r="I379">
        <v>4</v>
      </c>
      <c r="J379">
        <v>2</v>
      </c>
      <c r="K379">
        <v>0</v>
      </c>
      <c r="L379">
        <v>0</v>
      </c>
    </row>
    <row r="380" spans="1:12" x14ac:dyDescent="0.35">
      <c r="A380" s="1">
        <v>42905</v>
      </c>
      <c r="B380">
        <v>16</v>
      </c>
      <c r="C380" t="s">
        <v>6</v>
      </c>
      <c r="D380" t="s">
        <v>13</v>
      </c>
      <c r="E380" t="s">
        <v>7</v>
      </c>
      <c r="F380">
        <v>1</v>
      </c>
      <c r="G380" t="s">
        <v>10</v>
      </c>
      <c r="H380">
        <v>0</v>
      </c>
      <c r="I380">
        <v>3</v>
      </c>
      <c r="J380">
        <v>2</v>
      </c>
      <c r="K380">
        <v>0</v>
      </c>
      <c r="L380">
        <v>0</v>
      </c>
    </row>
    <row r="381" spans="1:12" x14ac:dyDescent="0.35">
      <c r="A381" s="1">
        <v>42936</v>
      </c>
      <c r="B381">
        <v>18</v>
      </c>
      <c r="C381" t="s">
        <v>6</v>
      </c>
      <c r="D381" t="s">
        <v>13</v>
      </c>
      <c r="E381" t="s">
        <v>7</v>
      </c>
      <c r="F381">
        <v>1</v>
      </c>
      <c r="G381" t="s">
        <v>10</v>
      </c>
      <c r="H381">
        <v>0</v>
      </c>
      <c r="I381">
        <v>3</v>
      </c>
      <c r="J381">
        <v>1</v>
      </c>
      <c r="K381">
        <v>1</v>
      </c>
      <c r="L381">
        <v>0</v>
      </c>
    </row>
    <row r="382" spans="1:12" x14ac:dyDescent="0.35">
      <c r="A382" s="1">
        <v>42948</v>
      </c>
      <c r="B382">
        <v>20</v>
      </c>
      <c r="C382" t="s">
        <v>6</v>
      </c>
      <c r="D382" t="s">
        <v>13</v>
      </c>
      <c r="E382" t="s">
        <v>7</v>
      </c>
      <c r="F382">
        <v>1</v>
      </c>
      <c r="G382" t="s">
        <v>10</v>
      </c>
      <c r="H382">
        <v>0</v>
      </c>
      <c r="I382">
        <v>0</v>
      </c>
      <c r="J382">
        <v>1</v>
      </c>
      <c r="K382">
        <v>1</v>
      </c>
      <c r="L382">
        <v>0</v>
      </c>
    </row>
    <row r="383" spans="1:12" x14ac:dyDescent="0.35">
      <c r="A383" s="1">
        <v>42793</v>
      </c>
      <c r="B383">
        <v>0</v>
      </c>
      <c r="C383" t="s">
        <v>6</v>
      </c>
      <c r="D383" t="s">
        <v>13</v>
      </c>
      <c r="E383" t="s">
        <v>7</v>
      </c>
      <c r="F383">
        <v>2</v>
      </c>
      <c r="G383" t="s">
        <v>9</v>
      </c>
      <c r="H383">
        <v>0</v>
      </c>
      <c r="I383">
        <v>0</v>
      </c>
      <c r="J383">
        <v>0</v>
      </c>
      <c r="K383">
        <v>0</v>
      </c>
      <c r="L383">
        <v>0</v>
      </c>
    </row>
    <row r="384" spans="1:12" x14ac:dyDescent="0.35">
      <c r="A384" s="1">
        <v>42807</v>
      </c>
      <c r="B384">
        <v>2</v>
      </c>
      <c r="C384" t="s">
        <v>6</v>
      </c>
      <c r="D384" t="s">
        <v>13</v>
      </c>
      <c r="E384" t="s">
        <v>7</v>
      </c>
      <c r="F384">
        <v>2</v>
      </c>
      <c r="G384" t="s">
        <v>9</v>
      </c>
      <c r="H384">
        <v>0</v>
      </c>
      <c r="I384">
        <v>0</v>
      </c>
      <c r="J384">
        <v>0</v>
      </c>
      <c r="K384">
        <v>0</v>
      </c>
      <c r="L384">
        <v>0</v>
      </c>
    </row>
    <row r="385" spans="1:12" x14ac:dyDescent="0.35">
      <c r="A385" s="1">
        <v>42821</v>
      </c>
      <c r="B385">
        <v>4</v>
      </c>
      <c r="C385" t="s">
        <v>6</v>
      </c>
      <c r="D385" t="s">
        <v>13</v>
      </c>
      <c r="E385" t="s">
        <v>7</v>
      </c>
      <c r="F385">
        <v>2</v>
      </c>
      <c r="G385" t="s">
        <v>9</v>
      </c>
      <c r="H385">
        <v>0</v>
      </c>
      <c r="I385">
        <v>2</v>
      </c>
      <c r="J385">
        <v>0</v>
      </c>
      <c r="K385">
        <v>0</v>
      </c>
      <c r="L385">
        <v>0</v>
      </c>
    </row>
    <row r="386" spans="1:12" x14ac:dyDescent="0.35">
      <c r="A386" s="1">
        <v>42837</v>
      </c>
      <c r="B386">
        <v>6</v>
      </c>
      <c r="C386" t="s">
        <v>6</v>
      </c>
      <c r="D386" t="s">
        <v>13</v>
      </c>
      <c r="E386" t="s">
        <v>7</v>
      </c>
      <c r="F386">
        <v>2</v>
      </c>
      <c r="G386" t="s">
        <v>9</v>
      </c>
      <c r="H386">
        <v>0</v>
      </c>
      <c r="I386">
        <v>3</v>
      </c>
      <c r="J386">
        <v>0</v>
      </c>
      <c r="K386">
        <v>0</v>
      </c>
      <c r="L386">
        <v>0</v>
      </c>
    </row>
    <row r="387" spans="1:12" x14ac:dyDescent="0.35">
      <c r="A387" s="1">
        <v>42855</v>
      </c>
      <c r="B387">
        <v>8</v>
      </c>
      <c r="C387" t="s">
        <v>6</v>
      </c>
      <c r="D387" t="s">
        <v>13</v>
      </c>
      <c r="E387" t="s">
        <v>7</v>
      </c>
      <c r="F387">
        <v>2</v>
      </c>
      <c r="G387" t="s">
        <v>9</v>
      </c>
      <c r="H387">
        <v>0</v>
      </c>
      <c r="I387">
        <v>3</v>
      </c>
      <c r="J387">
        <v>0</v>
      </c>
      <c r="K387">
        <v>0</v>
      </c>
      <c r="L387">
        <v>0</v>
      </c>
    </row>
    <row r="388" spans="1:12" x14ac:dyDescent="0.35">
      <c r="A388" s="1">
        <v>42865</v>
      </c>
      <c r="B388">
        <v>10</v>
      </c>
      <c r="C388" t="s">
        <v>6</v>
      </c>
      <c r="D388" t="s">
        <v>13</v>
      </c>
      <c r="E388" t="s">
        <v>7</v>
      </c>
      <c r="F388">
        <v>2</v>
      </c>
      <c r="G388" t="s">
        <v>9</v>
      </c>
      <c r="H388">
        <v>0</v>
      </c>
      <c r="I388">
        <v>1</v>
      </c>
      <c r="J388">
        <v>2</v>
      </c>
      <c r="K388">
        <v>0</v>
      </c>
      <c r="L388">
        <v>0</v>
      </c>
    </row>
    <row r="389" spans="1:12" x14ac:dyDescent="0.35">
      <c r="A389" s="1">
        <v>42877</v>
      </c>
      <c r="B389">
        <v>12</v>
      </c>
      <c r="C389" t="s">
        <v>6</v>
      </c>
      <c r="D389" t="s">
        <v>13</v>
      </c>
      <c r="E389" t="s">
        <v>7</v>
      </c>
      <c r="F389">
        <v>2</v>
      </c>
      <c r="G389" t="s">
        <v>9</v>
      </c>
      <c r="H389">
        <v>0</v>
      </c>
      <c r="I389">
        <v>1</v>
      </c>
      <c r="J389">
        <v>2</v>
      </c>
      <c r="K389">
        <v>0</v>
      </c>
      <c r="L389">
        <v>0</v>
      </c>
    </row>
    <row r="390" spans="1:12" x14ac:dyDescent="0.35">
      <c r="A390" s="1">
        <v>42891</v>
      </c>
      <c r="B390">
        <v>14</v>
      </c>
      <c r="C390" t="s">
        <v>6</v>
      </c>
      <c r="D390" t="s">
        <v>13</v>
      </c>
      <c r="E390" t="s">
        <v>7</v>
      </c>
      <c r="F390">
        <v>2</v>
      </c>
      <c r="G390" t="s">
        <v>9</v>
      </c>
      <c r="H390">
        <v>0</v>
      </c>
      <c r="I390">
        <v>0</v>
      </c>
      <c r="J390">
        <v>1</v>
      </c>
      <c r="K390">
        <v>1</v>
      </c>
      <c r="L390">
        <v>0</v>
      </c>
    </row>
    <row r="391" spans="1:12" x14ac:dyDescent="0.35">
      <c r="A391" s="1">
        <v>42905</v>
      </c>
      <c r="B391">
        <v>16</v>
      </c>
      <c r="C391" t="s">
        <v>6</v>
      </c>
      <c r="D391" t="s">
        <v>13</v>
      </c>
      <c r="E391" t="s">
        <v>7</v>
      </c>
      <c r="F391">
        <v>2</v>
      </c>
      <c r="G391" t="s">
        <v>9</v>
      </c>
      <c r="H391">
        <v>0</v>
      </c>
      <c r="I391">
        <v>0</v>
      </c>
      <c r="J391">
        <v>0</v>
      </c>
      <c r="K391">
        <v>2</v>
      </c>
      <c r="L391">
        <v>0</v>
      </c>
    </row>
    <row r="392" spans="1:12" x14ac:dyDescent="0.35">
      <c r="A392" s="1">
        <v>42936</v>
      </c>
      <c r="B392">
        <v>18</v>
      </c>
      <c r="C392" t="s">
        <v>6</v>
      </c>
      <c r="D392" t="s">
        <v>13</v>
      </c>
      <c r="E392" t="s">
        <v>7</v>
      </c>
      <c r="F392">
        <v>2</v>
      </c>
      <c r="G392" t="s">
        <v>9</v>
      </c>
      <c r="H392">
        <v>0</v>
      </c>
      <c r="I392">
        <v>0</v>
      </c>
      <c r="J392">
        <v>0</v>
      </c>
      <c r="K392">
        <v>2</v>
      </c>
      <c r="L392">
        <v>0</v>
      </c>
    </row>
    <row r="393" spans="1:12" x14ac:dyDescent="0.35">
      <c r="A393" s="1">
        <v>42948</v>
      </c>
      <c r="B393">
        <v>20</v>
      </c>
      <c r="C393" t="s">
        <v>6</v>
      </c>
      <c r="D393" t="s">
        <v>13</v>
      </c>
      <c r="E393" t="s">
        <v>7</v>
      </c>
      <c r="F393">
        <v>2</v>
      </c>
      <c r="G393" t="s">
        <v>9</v>
      </c>
      <c r="H393">
        <v>0</v>
      </c>
      <c r="I393">
        <v>0</v>
      </c>
      <c r="J393">
        <v>0</v>
      </c>
      <c r="K393">
        <v>1</v>
      </c>
      <c r="L393">
        <v>1</v>
      </c>
    </row>
    <row r="394" spans="1:12" x14ac:dyDescent="0.35">
      <c r="A394" s="1">
        <v>42793</v>
      </c>
      <c r="B394">
        <v>0</v>
      </c>
      <c r="C394" t="s">
        <v>6</v>
      </c>
      <c r="D394" t="s">
        <v>13</v>
      </c>
      <c r="E394" t="s">
        <v>7</v>
      </c>
      <c r="F394">
        <v>2</v>
      </c>
      <c r="G394" t="s">
        <v>8</v>
      </c>
      <c r="H394">
        <v>0</v>
      </c>
      <c r="I394">
        <v>0</v>
      </c>
      <c r="J394">
        <v>0</v>
      </c>
      <c r="K394">
        <v>1</v>
      </c>
      <c r="L394">
        <v>0</v>
      </c>
    </row>
    <row r="395" spans="1:12" x14ac:dyDescent="0.35">
      <c r="A395" s="1">
        <v>42807</v>
      </c>
      <c r="B395">
        <v>2</v>
      </c>
      <c r="C395" t="s">
        <v>6</v>
      </c>
      <c r="D395" t="s">
        <v>13</v>
      </c>
      <c r="E395" t="s">
        <v>7</v>
      </c>
      <c r="F395">
        <v>3</v>
      </c>
      <c r="G395" t="s">
        <v>8</v>
      </c>
      <c r="H395">
        <v>0</v>
      </c>
      <c r="I395">
        <v>0</v>
      </c>
      <c r="J395">
        <v>0</v>
      </c>
      <c r="K395">
        <v>0</v>
      </c>
      <c r="L395">
        <v>0</v>
      </c>
    </row>
    <row r="396" spans="1:12" x14ac:dyDescent="0.35">
      <c r="A396" s="1">
        <v>42821</v>
      </c>
      <c r="B396">
        <v>4</v>
      </c>
      <c r="C396" t="s">
        <v>6</v>
      </c>
      <c r="D396" t="s">
        <v>13</v>
      </c>
      <c r="E396" t="s">
        <v>7</v>
      </c>
      <c r="F396">
        <v>3</v>
      </c>
      <c r="G396" t="s">
        <v>8</v>
      </c>
      <c r="H396">
        <v>28</v>
      </c>
      <c r="I396">
        <v>1</v>
      </c>
      <c r="J396">
        <v>0</v>
      </c>
      <c r="K396">
        <v>0</v>
      </c>
      <c r="L396">
        <v>0</v>
      </c>
    </row>
    <row r="397" spans="1:12" x14ac:dyDescent="0.35">
      <c r="A397" s="1">
        <v>42837</v>
      </c>
      <c r="B397">
        <v>6</v>
      </c>
      <c r="C397" t="s">
        <v>6</v>
      </c>
      <c r="D397" t="s">
        <v>13</v>
      </c>
      <c r="E397" t="s">
        <v>7</v>
      </c>
      <c r="F397">
        <v>3</v>
      </c>
      <c r="G397" t="s">
        <v>8</v>
      </c>
      <c r="H397">
        <v>0</v>
      </c>
      <c r="I397">
        <v>5</v>
      </c>
      <c r="J397">
        <v>0</v>
      </c>
      <c r="K397">
        <v>0</v>
      </c>
      <c r="L397">
        <v>0</v>
      </c>
    </row>
    <row r="398" spans="1:12" x14ac:dyDescent="0.35">
      <c r="A398" s="1">
        <v>42855</v>
      </c>
      <c r="B398">
        <v>8</v>
      </c>
      <c r="C398" t="s">
        <v>6</v>
      </c>
      <c r="D398" t="s">
        <v>13</v>
      </c>
      <c r="E398" t="s">
        <v>7</v>
      </c>
      <c r="F398">
        <v>3</v>
      </c>
      <c r="G398" t="s">
        <v>8</v>
      </c>
      <c r="H398">
        <v>0</v>
      </c>
      <c r="I398">
        <v>21</v>
      </c>
      <c r="J398">
        <v>0</v>
      </c>
      <c r="K398">
        <v>0</v>
      </c>
      <c r="L398">
        <v>0</v>
      </c>
    </row>
    <row r="399" spans="1:12" x14ac:dyDescent="0.35">
      <c r="A399" s="1">
        <v>42865</v>
      </c>
      <c r="B399">
        <v>10</v>
      </c>
      <c r="C399" t="s">
        <v>6</v>
      </c>
      <c r="D399" t="s">
        <v>13</v>
      </c>
      <c r="E399" t="s">
        <v>7</v>
      </c>
      <c r="F399">
        <v>3</v>
      </c>
      <c r="G399" t="s">
        <v>8</v>
      </c>
      <c r="H399">
        <v>0</v>
      </c>
      <c r="I399">
        <v>17</v>
      </c>
      <c r="J399">
        <v>3</v>
      </c>
      <c r="K399">
        <v>0</v>
      </c>
      <c r="L399">
        <v>0</v>
      </c>
    </row>
    <row r="400" spans="1:12" x14ac:dyDescent="0.35">
      <c r="A400" s="1">
        <v>42877</v>
      </c>
      <c r="B400">
        <v>12</v>
      </c>
      <c r="C400" t="s">
        <v>6</v>
      </c>
      <c r="D400" t="s">
        <v>13</v>
      </c>
      <c r="E400" t="s">
        <v>7</v>
      </c>
      <c r="F400">
        <v>3</v>
      </c>
      <c r="G400" t="s">
        <v>8</v>
      </c>
      <c r="H400">
        <v>0</v>
      </c>
      <c r="I400">
        <v>15</v>
      </c>
      <c r="J400">
        <v>5</v>
      </c>
      <c r="K400">
        <v>0</v>
      </c>
      <c r="L400">
        <v>0</v>
      </c>
    </row>
    <row r="401" spans="1:12" x14ac:dyDescent="0.35">
      <c r="A401" s="1">
        <v>42891</v>
      </c>
      <c r="B401">
        <v>14</v>
      </c>
      <c r="C401" t="s">
        <v>6</v>
      </c>
      <c r="D401" t="s">
        <v>13</v>
      </c>
      <c r="E401" t="s">
        <v>7</v>
      </c>
      <c r="F401">
        <v>3</v>
      </c>
      <c r="G401" t="s">
        <v>8</v>
      </c>
      <c r="H401">
        <v>0</v>
      </c>
      <c r="I401">
        <v>11</v>
      </c>
      <c r="J401">
        <v>5</v>
      </c>
      <c r="K401">
        <v>0</v>
      </c>
      <c r="L401">
        <v>0</v>
      </c>
    </row>
    <row r="402" spans="1:12" x14ac:dyDescent="0.35">
      <c r="A402" s="1">
        <v>42905</v>
      </c>
      <c r="B402">
        <v>16</v>
      </c>
      <c r="C402" t="s">
        <v>6</v>
      </c>
      <c r="D402" t="s">
        <v>13</v>
      </c>
      <c r="E402" t="s">
        <v>7</v>
      </c>
      <c r="F402">
        <v>3</v>
      </c>
      <c r="G402" t="s">
        <v>8</v>
      </c>
      <c r="H402">
        <v>0</v>
      </c>
      <c r="I402">
        <v>1</v>
      </c>
      <c r="J402">
        <v>10</v>
      </c>
      <c r="K402">
        <v>0</v>
      </c>
      <c r="L402">
        <v>0</v>
      </c>
    </row>
    <row r="403" spans="1:12" x14ac:dyDescent="0.35">
      <c r="A403" s="1">
        <v>42936</v>
      </c>
      <c r="B403">
        <v>18</v>
      </c>
      <c r="C403" t="s">
        <v>6</v>
      </c>
      <c r="D403" t="s">
        <v>13</v>
      </c>
      <c r="E403" t="s">
        <v>7</v>
      </c>
      <c r="F403">
        <v>3</v>
      </c>
      <c r="G403" t="s">
        <v>8</v>
      </c>
      <c r="H403">
        <v>31</v>
      </c>
      <c r="I403">
        <v>1</v>
      </c>
      <c r="J403">
        <v>9</v>
      </c>
      <c r="K403">
        <v>1</v>
      </c>
      <c r="L403">
        <v>0</v>
      </c>
    </row>
    <row r="404" spans="1:12" x14ac:dyDescent="0.35">
      <c r="A404" s="1">
        <v>42948</v>
      </c>
      <c r="B404">
        <v>20</v>
      </c>
      <c r="C404" t="s">
        <v>6</v>
      </c>
      <c r="D404" t="s">
        <v>13</v>
      </c>
      <c r="E404" t="s">
        <v>7</v>
      </c>
      <c r="F404">
        <v>3</v>
      </c>
      <c r="G404" t="s">
        <v>8</v>
      </c>
      <c r="H404">
        <v>0</v>
      </c>
      <c r="I404">
        <v>0</v>
      </c>
      <c r="J404">
        <v>7</v>
      </c>
      <c r="K404">
        <v>3</v>
      </c>
      <c r="L404">
        <v>0</v>
      </c>
    </row>
    <row r="405" spans="1:12" x14ac:dyDescent="0.35">
      <c r="A405" s="1">
        <v>42793</v>
      </c>
      <c r="B405">
        <v>0</v>
      </c>
      <c r="C405" t="s">
        <v>6</v>
      </c>
      <c r="D405" t="s">
        <v>13</v>
      </c>
      <c r="E405" t="s">
        <v>11</v>
      </c>
      <c r="F405">
        <v>4</v>
      </c>
      <c r="G405" t="s">
        <v>10</v>
      </c>
      <c r="H405">
        <v>8</v>
      </c>
      <c r="I405">
        <v>0</v>
      </c>
      <c r="J405">
        <v>0</v>
      </c>
      <c r="K405">
        <v>0</v>
      </c>
      <c r="L405">
        <v>0</v>
      </c>
    </row>
    <row r="406" spans="1:12" x14ac:dyDescent="0.35">
      <c r="A406" s="1">
        <v>42807</v>
      </c>
      <c r="B406">
        <v>2</v>
      </c>
      <c r="C406" t="s">
        <v>6</v>
      </c>
      <c r="D406" t="s">
        <v>13</v>
      </c>
      <c r="E406" t="s">
        <v>11</v>
      </c>
      <c r="F406">
        <v>4</v>
      </c>
      <c r="G406" t="s">
        <v>10</v>
      </c>
      <c r="H406">
        <v>0</v>
      </c>
      <c r="I406">
        <v>1</v>
      </c>
      <c r="J406">
        <v>0</v>
      </c>
      <c r="K406">
        <v>0</v>
      </c>
      <c r="L406">
        <v>0</v>
      </c>
    </row>
    <row r="407" spans="1:12" x14ac:dyDescent="0.35">
      <c r="A407" s="1">
        <v>42821</v>
      </c>
      <c r="B407">
        <v>4</v>
      </c>
      <c r="C407" t="s">
        <v>6</v>
      </c>
      <c r="D407" t="s">
        <v>13</v>
      </c>
      <c r="E407" t="s">
        <v>11</v>
      </c>
      <c r="F407">
        <v>4</v>
      </c>
      <c r="G407" t="s">
        <v>10</v>
      </c>
      <c r="H407">
        <v>9</v>
      </c>
      <c r="I407">
        <v>12</v>
      </c>
      <c r="J407">
        <v>0</v>
      </c>
      <c r="K407">
        <v>0</v>
      </c>
      <c r="L407">
        <v>0</v>
      </c>
    </row>
    <row r="408" spans="1:12" x14ac:dyDescent="0.35">
      <c r="A408" s="1">
        <v>42837</v>
      </c>
      <c r="B408">
        <v>6</v>
      </c>
      <c r="C408" t="s">
        <v>6</v>
      </c>
      <c r="D408" t="s">
        <v>13</v>
      </c>
      <c r="E408" t="s">
        <v>11</v>
      </c>
      <c r="F408">
        <v>4</v>
      </c>
      <c r="G408" t="s">
        <v>10</v>
      </c>
      <c r="H408">
        <v>0</v>
      </c>
      <c r="I408">
        <v>30</v>
      </c>
      <c r="J408">
        <v>0</v>
      </c>
      <c r="K408">
        <v>0</v>
      </c>
      <c r="L408">
        <v>0</v>
      </c>
    </row>
    <row r="409" spans="1:12" x14ac:dyDescent="0.35">
      <c r="A409" s="1">
        <v>42855</v>
      </c>
      <c r="B409">
        <v>8</v>
      </c>
      <c r="C409" t="s">
        <v>6</v>
      </c>
      <c r="D409" t="s">
        <v>13</v>
      </c>
      <c r="E409" t="s">
        <v>11</v>
      </c>
      <c r="F409">
        <v>4</v>
      </c>
      <c r="G409" t="s">
        <v>10</v>
      </c>
      <c r="H409">
        <v>0</v>
      </c>
      <c r="I409">
        <v>30</v>
      </c>
      <c r="J409">
        <v>0</v>
      </c>
      <c r="K409">
        <v>0</v>
      </c>
      <c r="L409">
        <v>0</v>
      </c>
    </row>
    <row r="410" spans="1:12" x14ac:dyDescent="0.35">
      <c r="A410" s="1">
        <v>42865</v>
      </c>
      <c r="B410">
        <v>10</v>
      </c>
      <c r="C410" t="s">
        <v>6</v>
      </c>
      <c r="D410" t="s">
        <v>13</v>
      </c>
      <c r="E410" t="s">
        <v>11</v>
      </c>
      <c r="F410">
        <v>4</v>
      </c>
      <c r="G410" t="s">
        <v>10</v>
      </c>
      <c r="H410">
        <v>0</v>
      </c>
      <c r="I410">
        <v>22</v>
      </c>
      <c r="J410">
        <v>4</v>
      </c>
      <c r="K410">
        <v>0</v>
      </c>
      <c r="L410">
        <v>0</v>
      </c>
    </row>
    <row r="411" spans="1:12" x14ac:dyDescent="0.35">
      <c r="A411" s="1">
        <v>42877</v>
      </c>
      <c r="B411">
        <v>12</v>
      </c>
      <c r="C411" t="s">
        <v>6</v>
      </c>
      <c r="D411" t="s">
        <v>13</v>
      </c>
      <c r="E411" t="s">
        <v>11</v>
      </c>
      <c r="F411">
        <v>4</v>
      </c>
      <c r="G411" t="s">
        <v>10</v>
      </c>
      <c r="H411">
        <v>0</v>
      </c>
      <c r="I411">
        <v>12</v>
      </c>
      <c r="J411">
        <v>14</v>
      </c>
      <c r="K411">
        <v>0</v>
      </c>
      <c r="L411">
        <v>0</v>
      </c>
    </row>
    <row r="412" spans="1:12" x14ac:dyDescent="0.35">
      <c r="A412" s="1">
        <v>42891</v>
      </c>
      <c r="B412">
        <v>14</v>
      </c>
      <c r="C412" t="s">
        <v>6</v>
      </c>
      <c r="D412" t="s">
        <v>13</v>
      </c>
      <c r="E412" t="s">
        <v>11</v>
      </c>
      <c r="F412">
        <v>4</v>
      </c>
      <c r="G412" t="s">
        <v>10</v>
      </c>
      <c r="H412">
        <v>7</v>
      </c>
      <c r="I412">
        <v>10</v>
      </c>
      <c r="J412">
        <v>10</v>
      </c>
      <c r="K412">
        <v>6</v>
      </c>
      <c r="L412">
        <v>0</v>
      </c>
    </row>
    <row r="413" spans="1:12" x14ac:dyDescent="0.35">
      <c r="A413" s="1">
        <v>42905</v>
      </c>
      <c r="B413">
        <v>16</v>
      </c>
      <c r="C413" t="s">
        <v>6</v>
      </c>
      <c r="D413" t="s">
        <v>13</v>
      </c>
      <c r="E413" t="s">
        <v>11</v>
      </c>
      <c r="F413">
        <v>4</v>
      </c>
      <c r="G413" t="s">
        <v>10</v>
      </c>
      <c r="H413">
        <v>8</v>
      </c>
      <c r="I413">
        <v>0</v>
      </c>
      <c r="J413">
        <v>8</v>
      </c>
      <c r="K413">
        <v>8</v>
      </c>
      <c r="L413">
        <v>1</v>
      </c>
    </row>
    <row r="414" spans="1:12" x14ac:dyDescent="0.35">
      <c r="A414" s="1">
        <v>42936</v>
      </c>
      <c r="B414">
        <v>18</v>
      </c>
      <c r="C414" t="s">
        <v>6</v>
      </c>
      <c r="D414" t="s">
        <v>13</v>
      </c>
      <c r="E414" t="s">
        <v>11</v>
      </c>
      <c r="F414">
        <v>4</v>
      </c>
      <c r="G414" t="s">
        <v>10</v>
      </c>
      <c r="H414">
        <v>0</v>
      </c>
      <c r="I414">
        <v>0</v>
      </c>
      <c r="J414">
        <v>0</v>
      </c>
      <c r="K414">
        <v>11</v>
      </c>
      <c r="L414">
        <v>5</v>
      </c>
    </row>
    <row r="415" spans="1:12" x14ac:dyDescent="0.35">
      <c r="A415" s="1">
        <v>42948</v>
      </c>
      <c r="B415">
        <v>20</v>
      </c>
      <c r="C415" t="s">
        <v>6</v>
      </c>
      <c r="D415" t="s">
        <v>13</v>
      </c>
      <c r="E415" t="s">
        <v>11</v>
      </c>
      <c r="F415">
        <v>4</v>
      </c>
      <c r="G415" t="s">
        <v>10</v>
      </c>
      <c r="H415">
        <v>7</v>
      </c>
      <c r="I415">
        <v>0</v>
      </c>
      <c r="J415">
        <v>0</v>
      </c>
      <c r="K415">
        <v>9</v>
      </c>
      <c r="L415">
        <v>7</v>
      </c>
    </row>
    <row r="416" spans="1:12" x14ac:dyDescent="0.35">
      <c r="A416" s="1">
        <v>42793</v>
      </c>
      <c r="B416">
        <v>0</v>
      </c>
      <c r="C416" t="s">
        <v>6</v>
      </c>
      <c r="D416" t="s">
        <v>13</v>
      </c>
      <c r="E416" t="s">
        <v>11</v>
      </c>
      <c r="F416">
        <v>4</v>
      </c>
      <c r="G416" t="s">
        <v>9</v>
      </c>
      <c r="H416">
        <v>4</v>
      </c>
      <c r="I416">
        <v>1</v>
      </c>
      <c r="J416">
        <v>0</v>
      </c>
      <c r="K416">
        <v>0</v>
      </c>
      <c r="L416">
        <v>0</v>
      </c>
    </row>
    <row r="417" spans="1:12" x14ac:dyDescent="0.35">
      <c r="A417" s="1">
        <v>42807</v>
      </c>
      <c r="B417">
        <v>2</v>
      </c>
      <c r="C417" t="s">
        <v>6</v>
      </c>
      <c r="D417" t="s">
        <v>13</v>
      </c>
      <c r="E417" t="s">
        <v>11</v>
      </c>
      <c r="F417">
        <v>5</v>
      </c>
      <c r="G417" t="s">
        <v>9</v>
      </c>
      <c r="H417">
        <v>15</v>
      </c>
      <c r="I417">
        <v>1</v>
      </c>
      <c r="J417">
        <v>0</v>
      </c>
      <c r="K417">
        <v>0</v>
      </c>
      <c r="L417">
        <v>0</v>
      </c>
    </row>
    <row r="418" spans="1:12" x14ac:dyDescent="0.35">
      <c r="A418" s="1">
        <v>42821</v>
      </c>
      <c r="B418">
        <v>4</v>
      </c>
      <c r="C418" t="s">
        <v>6</v>
      </c>
      <c r="D418" t="s">
        <v>13</v>
      </c>
      <c r="E418" t="s">
        <v>11</v>
      </c>
      <c r="F418">
        <v>5</v>
      </c>
      <c r="G418" t="s">
        <v>9</v>
      </c>
      <c r="H418">
        <v>0</v>
      </c>
      <c r="I418">
        <v>14</v>
      </c>
      <c r="J418">
        <v>0</v>
      </c>
      <c r="K418">
        <v>0</v>
      </c>
      <c r="L418">
        <v>0</v>
      </c>
    </row>
    <row r="419" spans="1:12" x14ac:dyDescent="0.35">
      <c r="A419" s="1">
        <v>42837</v>
      </c>
      <c r="B419">
        <v>6</v>
      </c>
      <c r="C419" t="s">
        <v>6</v>
      </c>
      <c r="D419" t="s">
        <v>13</v>
      </c>
      <c r="E419" t="s">
        <v>11</v>
      </c>
      <c r="F419">
        <v>5</v>
      </c>
      <c r="G419" t="s">
        <v>9</v>
      </c>
      <c r="H419">
        <v>0</v>
      </c>
      <c r="I419">
        <v>20</v>
      </c>
      <c r="J419">
        <v>1</v>
      </c>
      <c r="K419">
        <v>0</v>
      </c>
      <c r="L419">
        <v>0</v>
      </c>
    </row>
    <row r="420" spans="1:12" x14ac:dyDescent="0.35">
      <c r="A420" s="1">
        <v>42855</v>
      </c>
      <c r="B420">
        <v>8</v>
      </c>
      <c r="C420" t="s">
        <v>6</v>
      </c>
      <c r="D420" t="s">
        <v>13</v>
      </c>
      <c r="E420" t="s">
        <v>11</v>
      </c>
      <c r="F420">
        <v>5</v>
      </c>
      <c r="G420" t="s">
        <v>9</v>
      </c>
      <c r="H420">
        <v>0</v>
      </c>
      <c r="I420">
        <v>5</v>
      </c>
      <c r="J420">
        <v>15</v>
      </c>
      <c r="K420">
        <v>1</v>
      </c>
      <c r="L420">
        <v>0</v>
      </c>
    </row>
    <row r="421" spans="1:12" x14ac:dyDescent="0.35">
      <c r="A421" s="1">
        <v>42865</v>
      </c>
      <c r="B421">
        <v>10</v>
      </c>
      <c r="C421" t="s">
        <v>6</v>
      </c>
      <c r="D421" t="s">
        <v>13</v>
      </c>
      <c r="E421" t="s">
        <v>11</v>
      </c>
      <c r="F421">
        <v>5</v>
      </c>
      <c r="G421" t="s">
        <v>9</v>
      </c>
      <c r="H421">
        <v>0</v>
      </c>
      <c r="I421">
        <v>2</v>
      </c>
      <c r="J421">
        <v>18</v>
      </c>
      <c r="K421">
        <v>1</v>
      </c>
      <c r="L421">
        <v>0</v>
      </c>
    </row>
    <row r="422" spans="1:12" x14ac:dyDescent="0.35">
      <c r="A422" s="1">
        <v>42877</v>
      </c>
      <c r="B422">
        <v>12</v>
      </c>
      <c r="C422" t="s">
        <v>6</v>
      </c>
      <c r="D422" t="s">
        <v>13</v>
      </c>
      <c r="E422" t="s">
        <v>11</v>
      </c>
      <c r="F422">
        <v>5</v>
      </c>
      <c r="G422" t="s">
        <v>9</v>
      </c>
      <c r="H422">
        <v>0</v>
      </c>
      <c r="I422">
        <v>0</v>
      </c>
      <c r="J422">
        <v>13</v>
      </c>
      <c r="K422">
        <v>3</v>
      </c>
      <c r="L422">
        <v>0</v>
      </c>
    </row>
    <row r="423" spans="1:12" x14ac:dyDescent="0.35">
      <c r="A423" s="1">
        <v>42891</v>
      </c>
      <c r="B423">
        <v>14</v>
      </c>
      <c r="C423" t="s">
        <v>6</v>
      </c>
      <c r="D423" t="s">
        <v>13</v>
      </c>
      <c r="E423" t="s">
        <v>11</v>
      </c>
      <c r="F423">
        <v>5</v>
      </c>
      <c r="G423" t="s">
        <v>9</v>
      </c>
      <c r="H423">
        <v>0</v>
      </c>
      <c r="I423">
        <v>0</v>
      </c>
      <c r="J423">
        <v>13</v>
      </c>
      <c r="K423">
        <v>2</v>
      </c>
      <c r="L423">
        <v>1</v>
      </c>
    </row>
    <row r="424" spans="1:12" x14ac:dyDescent="0.35">
      <c r="A424" s="1">
        <v>42905</v>
      </c>
      <c r="B424">
        <v>16</v>
      </c>
      <c r="C424" t="s">
        <v>6</v>
      </c>
      <c r="D424" t="s">
        <v>13</v>
      </c>
      <c r="E424" t="s">
        <v>11</v>
      </c>
      <c r="F424">
        <v>5</v>
      </c>
      <c r="G424" t="s">
        <v>9</v>
      </c>
      <c r="H424">
        <v>0</v>
      </c>
      <c r="I424">
        <v>0</v>
      </c>
      <c r="J424">
        <v>5</v>
      </c>
      <c r="K424">
        <v>10</v>
      </c>
      <c r="L424">
        <v>1</v>
      </c>
    </row>
    <row r="425" spans="1:12" x14ac:dyDescent="0.35">
      <c r="A425" s="1">
        <v>42936</v>
      </c>
      <c r="B425">
        <v>18</v>
      </c>
      <c r="C425" t="s">
        <v>6</v>
      </c>
      <c r="D425" t="s">
        <v>13</v>
      </c>
      <c r="E425" t="s">
        <v>11</v>
      </c>
      <c r="F425">
        <v>5</v>
      </c>
      <c r="G425" t="s">
        <v>9</v>
      </c>
      <c r="H425">
        <v>0</v>
      </c>
      <c r="I425">
        <v>0</v>
      </c>
      <c r="J425">
        <v>3</v>
      </c>
      <c r="K425">
        <v>12</v>
      </c>
      <c r="L425">
        <v>1</v>
      </c>
    </row>
    <row r="426" spans="1:12" x14ac:dyDescent="0.35">
      <c r="A426" s="1">
        <v>42948</v>
      </c>
      <c r="B426">
        <v>20</v>
      </c>
      <c r="C426" t="s">
        <v>6</v>
      </c>
      <c r="D426" t="s">
        <v>13</v>
      </c>
      <c r="E426" t="s">
        <v>11</v>
      </c>
      <c r="F426">
        <v>5</v>
      </c>
      <c r="G426" t="s">
        <v>9</v>
      </c>
      <c r="H426">
        <v>0</v>
      </c>
      <c r="I426">
        <v>0</v>
      </c>
      <c r="J426">
        <v>0</v>
      </c>
      <c r="K426">
        <v>10</v>
      </c>
      <c r="L426">
        <v>3</v>
      </c>
    </row>
    <row r="427" spans="1:12" x14ac:dyDescent="0.35">
      <c r="A427" s="1">
        <v>42793</v>
      </c>
      <c r="B427">
        <v>0</v>
      </c>
      <c r="C427" t="s">
        <v>6</v>
      </c>
      <c r="D427" t="s">
        <v>13</v>
      </c>
      <c r="E427" t="s">
        <v>11</v>
      </c>
      <c r="F427">
        <v>5</v>
      </c>
      <c r="G427" t="s">
        <v>8</v>
      </c>
      <c r="H427">
        <v>0</v>
      </c>
      <c r="I427">
        <v>0</v>
      </c>
      <c r="J427">
        <v>0</v>
      </c>
      <c r="K427">
        <v>3</v>
      </c>
      <c r="L427">
        <v>10</v>
      </c>
    </row>
    <row r="428" spans="1:12" x14ac:dyDescent="0.35">
      <c r="A428" s="1">
        <v>42807</v>
      </c>
      <c r="B428">
        <v>2</v>
      </c>
      <c r="C428" t="s">
        <v>6</v>
      </c>
      <c r="D428" t="s">
        <v>13</v>
      </c>
      <c r="E428" t="s">
        <v>11</v>
      </c>
      <c r="F428">
        <v>6</v>
      </c>
      <c r="G428" t="s">
        <v>8</v>
      </c>
      <c r="H428">
        <v>0</v>
      </c>
      <c r="I428">
        <v>0</v>
      </c>
      <c r="J428">
        <v>0</v>
      </c>
      <c r="K428">
        <v>0</v>
      </c>
      <c r="L428">
        <v>0</v>
      </c>
    </row>
    <row r="429" spans="1:12" x14ac:dyDescent="0.35">
      <c r="A429" s="1">
        <v>42821</v>
      </c>
      <c r="B429">
        <v>4</v>
      </c>
      <c r="C429" t="s">
        <v>6</v>
      </c>
      <c r="D429" t="s">
        <v>13</v>
      </c>
      <c r="E429" t="s">
        <v>11</v>
      </c>
      <c r="F429">
        <v>6</v>
      </c>
      <c r="G429" t="s">
        <v>8</v>
      </c>
      <c r="H429">
        <v>0</v>
      </c>
      <c r="I429">
        <v>0</v>
      </c>
      <c r="J429">
        <v>0</v>
      </c>
      <c r="K429">
        <v>0</v>
      </c>
      <c r="L429">
        <v>0</v>
      </c>
    </row>
    <row r="430" spans="1:12" x14ac:dyDescent="0.35">
      <c r="A430" s="1">
        <v>42837</v>
      </c>
      <c r="B430">
        <v>6</v>
      </c>
      <c r="C430" t="s">
        <v>6</v>
      </c>
      <c r="D430" t="s">
        <v>13</v>
      </c>
      <c r="E430" t="s">
        <v>11</v>
      </c>
      <c r="F430">
        <v>6</v>
      </c>
      <c r="G430" t="s">
        <v>8</v>
      </c>
      <c r="H430">
        <v>0</v>
      </c>
      <c r="I430">
        <v>7</v>
      </c>
      <c r="J430">
        <v>0</v>
      </c>
      <c r="K430">
        <v>0</v>
      </c>
      <c r="L430">
        <v>0</v>
      </c>
    </row>
    <row r="431" spans="1:12" x14ac:dyDescent="0.35">
      <c r="A431" s="1">
        <v>42793</v>
      </c>
      <c r="B431">
        <v>0</v>
      </c>
      <c r="C431" t="s">
        <v>6</v>
      </c>
      <c r="D431" t="s">
        <v>13</v>
      </c>
      <c r="E431" t="s">
        <v>12</v>
      </c>
      <c r="F431">
        <v>7</v>
      </c>
      <c r="G431" t="s">
        <v>10</v>
      </c>
      <c r="H431">
        <v>22</v>
      </c>
      <c r="I431">
        <v>0</v>
      </c>
      <c r="J431">
        <v>0</v>
      </c>
      <c r="K431">
        <v>0</v>
      </c>
      <c r="L431">
        <v>0</v>
      </c>
    </row>
    <row r="432" spans="1:12" x14ac:dyDescent="0.35">
      <c r="A432" s="1">
        <v>42807</v>
      </c>
      <c r="B432">
        <v>2</v>
      </c>
      <c r="C432" t="s">
        <v>6</v>
      </c>
      <c r="D432" t="s">
        <v>13</v>
      </c>
      <c r="E432" t="s">
        <v>12</v>
      </c>
      <c r="F432">
        <v>7</v>
      </c>
      <c r="G432" t="s">
        <v>10</v>
      </c>
      <c r="H432">
        <v>0</v>
      </c>
      <c r="I432">
        <v>0</v>
      </c>
      <c r="J432">
        <v>0</v>
      </c>
      <c r="K432">
        <v>0</v>
      </c>
      <c r="L432">
        <v>0</v>
      </c>
    </row>
    <row r="433" spans="1:12" x14ac:dyDescent="0.35">
      <c r="A433" s="1">
        <v>42821</v>
      </c>
      <c r="B433">
        <v>4</v>
      </c>
      <c r="C433" t="s">
        <v>6</v>
      </c>
      <c r="D433" t="s">
        <v>13</v>
      </c>
      <c r="E433" t="s">
        <v>12</v>
      </c>
      <c r="F433">
        <v>7</v>
      </c>
      <c r="G433" t="s">
        <v>10</v>
      </c>
      <c r="H433">
        <v>0</v>
      </c>
      <c r="I433">
        <v>13</v>
      </c>
      <c r="J433">
        <v>0</v>
      </c>
      <c r="K433">
        <v>0</v>
      </c>
      <c r="L433">
        <v>0</v>
      </c>
    </row>
    <row r="434" spans="1:12" x14ac:dyDescent="0.35">
      <c r="A434" s="1">
        <v>42837</v>
      </c>
      <c r="B434">
        <v>6</v>
      </c>
      <c r="C434" t="s">
        <v>6</v>
      </c>
      <c r="D434" t="s">
        <v>13</v>
      </c>
      <c r="E434" t="s">
        <v>12</v>
      </c>
      <c r="F434">
        <v>7</v>
      </c>
      <c r="G434" t="s">
        <v>10</v>
      </c>
      <c r="H434">
        <v>0</v>
      </c>
      <c r="I434">
        <v>13</v>
      </c>
      <c r="J434">
        <v>0</v>
      </c>
      <c r="K434">
        <v>0</v>
      </c>
      <c r="L434">
        <v>0</v>
      </c>
    </row>
    <row r="435" spans="1:12" x14ac:dyDescent="0.35">
      <c r="A435" s="1">
        <v>42855</v>
      </c>
      <c r="B435">
        <v>8</v>
      </c>
      <c r="C435" t="s">
        <v>6</v>
      </c>
      <c r="D435" t="s">
        <v>13</v>
      </c>
      <c r="E435" t="s">
        <v>12</v>
      </c>
      <c r="F435">
        <v>7</v>
      </c>
      <c r="G435" t="s">
        <v>10</v>
      </c>
      <c r="H435">
        <v>0</v>
      </c>
      <c r="I435">
        <v>12</v>
      </c>
      <c r="J435">
        <v>1</v>
      </c>
      <c r="K435">
        <v>0</v>
      </c>
      <c r="L435">
        <v>0</v>
      </c>
    </row>
    <row r="436" spans="1:12" x14ac:dyDescent="0.35">
      <c r="A436" s="1">
        <v>42865</v>
      </c>
      <c r="B436">
        <v>10</v>
      </c>
      <c r="C436" t="s">
        <v>6</v>
      </c>
      <c r="D436" t="s">
        <v>13</v>
      </c>
      <c r="E436" t="s">
        <v>12</v>
      </c>
      <c r="F436">
        <v>7</v>
      </c>
      <c r="G436" t="s">
        <v>10</v>
      </c>
      <c r="H436">
        <v>0</v>
      </c>
      <c r="I436">
        <v>12</v>
      </c>
      <c r="J436">
        <v>1</v>
      </c>
      <c r="K436">
        <v>0</v>
      </c>
      <c r="L436">
        <v>0</v>
      </c>
    </row>
    <row r="437" spans="1:12" x14ac:dyDescent="0.35">
      <c r="A437" s="1">
        <v>42877</v>
      </c>
      <c r="B437">
        <v>12</v>
      </c>
      <c r="C437" t="s">
        <v>6</v>
      </c>
      <c r="D437" t="s">
        <v>13</v>
      </c>
      <c r="E437" t="s">
        <v>12</v>
      </c>
      <c r="F437">
        <v>7</v>
      </c>
      <c r="G437" t="s">
        <v>10</v>
      </c>
      <c r="H437">
        <v>0</v>
      </c>
      <c r="I437">
        <v>10</v>
      </c>
      <c r="J437">
        <v>3</v>
      </c>
      <c r="K437">
        <v>0</v>
      </c>
      <c r="L437">
        <v>0</v>
      </c>
    </row>
    <row r="438" spans="1:12" x14ac:dyDescent="0.35">
      <c r="A438" s="1">
        <v>42891</v>
      </c>
      <c r="B438">
        <v>14</v>
      </c>
      <c r="C438" t="s">
        <v>6</v>
      </c>
      <c r="D438" t="s">
        <v>13</v>
      </c>
      <c r="E438" t="s">
        <v>12</v>
      </c>
      <c r="F438">
        <v>7</v>
      </c>
      <c r="G438" t="s">
        <v>10</v>
      </c>
      <c r="H438">
        <v>0</v>
      </c>
      <c r="I438">
        <v>8</v>
      </c>
      <c r="J438">
        <v>3</v>
      </c>
      <c r="K438">
        <v>0</v>
      </c>
      <c r="L438">
        <v>0</v>
      </c>
    </row>
    <row r="439" spans="1:12" x14ac:dyDescent="0.35">
      <c r="A439" s="1">
        <v>42905</v>
      </c>
      <c r="B439">
        <v>16</v>
      </c>
      <c r="C439" t="s">
        <v>6</v>
      </c>
      <c r="D439" t="s">
        <v>13</v>
      </c>
      <c r="E439" t="s">
        <v>12</v>
      </c>
      <c r="F439">
        <v>7</v>
      </c>
      <c r="G439" t="s">
        <v>10</v>
      </c>
      <c r="H439">
        <v>0</v>
      </c>
      <c r="I439">
        <v>9</v>
      </c>
      <c r="J439">
        <v>2</v>
      </c>
      <c r="K439">
        <v>0</v>
      </c>
      <c r="L439">
        <v>0</v>
      </c>
    </row>
    <row r="440" spans="1:12" x14ac:dyDescent="0.35">
      <c r="A440" s="1">
        <v>42936</v>
      </c>
      <c r="B440">
        <v>18</v>
      </c>
      <c r="C440" t="s">
        <v>6</v>
      </c>
      <c r="D440" t="s">
        <v>13</v>
      </c>
      <c r="E440" t="s">
        <v>12</v>
      </c>
      <c r="F440">
        <v>7</v>
      </c>
      <c r="G440" t="s">
        <v>10</v>
      </c>
      <c r="H440">
        <v>10</v>
      </c>
      <c r="I440">
        <v>5</v>
      </c>
      <c r="J440">
        <v>7</v>
      </c>
      <c r="K440">
        <v>2</v>
      </c>
      <c r="L440">
        <v>0</v>
      </c>
    </row>
    <row r="441" spans="1:12" x14ac:dyDescent="0.35">
      <c r="A441" s="1">
        <v>42948</v>
      </c>
      <c r="B441">
        <v>20</v>
      </c>
      <c r="C441" t="s">
        <v>6</v>
      </c>
      <c r="D441" t="s">
        <v>13</v>
      </c>
      <c r="E441" t="s">
        <v>12</v>
      </c>
      <c r="F441">
        <v>7</v>
      </c>
      <c r="G441" t="s">
        <v>10</v>
      </c>
      <c r="H441">
        <v>0</v>
      </c>
      <c r="I441">
        <v>0</v>
      </c>
      <c r="J441">
        <v>9</v>
      </c>
      <c r="K441">
        <v>2</v>
      </c>
      <c r="L441">
        <v>0</v>
      </c>
    </row>
    <row r="442" spans="1:12" x14ac:dyDescent="0.35">
      <c r="A442" s="1">
        <v>42793</v>
      </c>
      <c r="B442">
        <v>0</v>
      </c>
      <c r="C442" t="s">
        <v>6</v>
      </c>
      <c r="D442" t="s">
        <v>13</v>
      </c>
      <c r="E442" t="s">
        <v>12</v>
      </c>
      <c r="F442">
        <v>8</v>
      </c>
      <c r="G442" t="s">
        <v>9</v>
      </c>
      <c r="H442">
        <v>15</v>
      </c>
      <c r="I442">
        <v>0</v>
      </c>
      <c r="J442">
        <v>0</v>
      </c>
      <c r="K442">
        <v>0</v>
      </c>
      <c r="L442">
        <v>0</v>
      </c>
    </row>
    <row r="443" spans="1:12" x14ac:dyDescent="0.35">
      <c r="A443" s="1">
        <v>42807</v>
      </c>
      <c r="B443">
        <v>2</v>
      </c>
      <c r="C443" t="s">
        <v>6</v>
      </c>
      <c r="D443" t="s">
        <v>13</v>
      </c>
      <c r="E443" t="s">
        <v>12</v>
      </c>
      <c r="F443">
        <v>8</v>
      </c>
      <c r="G443" t="s">
        <v>9</v>
      </c>
      <c r="H443">
        <v>0</v>
      </c>
      <c r="I443">
        <v>0</v>
      </c>
      <c r="J443">
        <v>0</v>
      </c>
      <c r="K443">
        <v>0</v>
      </c>
      <c r="L443">
        <v>0</v>
      </c>
    </row>
    <row r="444" spans="1:12" x14ac:dyDescent="0.35">
      <c r="A444" s="1">
        <v>42821</v>
      </c>
      <c r="B444">
        <v>4</v>
      </c>
      <c r="C444" t="s">
        <v>6</v>
      </c>
      <c r="D444" t="s">
        <v>13</v>
      </c>
      <c r="E444" t="s">
        <v>12</v>
      </c>
      <c r="F444">
        <v>8</v>
      </c>
      <c r="G444" t="s">
        <v>9</v>
      </c>
      <c r="H444">
        <v>0</v>
      </c>
      <c r="I444">
        <v>10</v>
      </c>
      <c r="J444">
        <v>0</v>
      </c>
      <c r="K444">
        <v>0</v>
      </c>
      <c r="L444">
        <v>0</v>
      </c>
    </row>
    <row r="445" spans="1:12" x14ac:dyDescent="0.35">
      <c r="A445" s="1">
        <v>42837</v>
      </c>
      <c r="B445">
        <v>6</v>
      </c>
      <c r="C445" t="s">
        <v>6</v>
      </c>
      <c r="D445" t="s">
        <v>13</v>
      </c>
      <c r="E445" t="s">
        <v>12</v>
      </c>
      <c r="F445">
        <v>8</v>
      </c>
      <c r="G445" t="s">
        <v>9</v>
      </c>
      <c r="H445">
        <v>15</v>
      </c>
      <c r="I445">
        <v>7</v>
      </c>
      <c r="J445">
        <v>1</v>
      </c>
      <c r="K445">
        <v>0</v>
      </c>
      <c r="L445">
        <v>0</v>
      </c>
    </row>
    <row r="446" spans="1:12" x14ac:dyDescent="0.35">
      <c r="A446" s="1">
        <v>42855</v>
      </c>
      <c r="B446">
        <v>8</v>
      </c>
      <c r="C446" t="s">
        <v>6</v>
      </c>
      <c r="D446" t="s">
        <v>13</v>
      </c>
      <c r="E446" t="s">
        <v>12</v>
      </c>
      <c r="F446">
        <v>8</v>
      </c>
      <c r="G446" t="s">
        <v>9</v>
      </c>
      <c r="H446">
        <v>0</v>
      </c>
      <c r="I446">
        <v>0</v>
      </c>
      <c r="J446">
        <v>6</v>
      </c>
      <c r="K446">
        <v>1</v>
      </c>
      <c r="L446">
        <v>0</v>
      </c>
    </row>
    <row r="447" spans="1:12" x14ac:dyDescent="0.35">
      <c r="A447" s="1">
        <v>42865</v>
      </c>
      <c r="B447">
        <v>10</v>
      </c>
      <c r="C447" t="s">
        <v>6</v>
      </c>
      <c r="D447" t="s">
        <v>13</v>
      </c>
      <c r="E447" t="s">
        <v>12</v>
      </c>
      <c r="F447">
        <v>8</v>
      </c>
      <c r="G447" t="s">
        <v>9</v>
      </c>
      <c r="H447">
        <v>0</v>
      </c>
      <c r="I447">
        <v>0</v>
      </c>
      <c r="J447">
        <v>5</v>
      </c>
      <c r="K447">
        <v>2</v>
      </c>
      <c r="L447">
        <v>0</v>
      </c>
    </row>
    <row r="448" spans="1:12" x14ac:dyDescent="0.35">
      <c r="A448" s="1">
        <v>42877</v>
      </c>
      <c r="B448">
        <v>12</v>
      </c>
      <c r="C448" t="s">
        <v>6</v>
      </c>
      <c r="D448" t="s">
        <v>13</v>
      </c>
      <c r="E448" t="s">
        <v>12</v>
      </c>
      <c r="F448">
        <v>8</v>
      </c>
      <c r="G448" t="s">
        <v>9</v>
      </c>
      <c r="H448">
        <v>0</v>
      </c>
      <c r="I448">
        <v>0</v>
      </c>
      <c r="J448">
        <v>4</v>
      </c>
      <c r="K448">
        <v>2</v>
      </c>
      <c r="L448">
        <v>1</v>
      </c>
    </row>
    <row r="449" spans="1:12" x14ac:dyDescent="0.35">
      <c r="A449" s="1">
        <v>42891</v>
      </c>
      <c r="B449">
        <v>14</v>
      </c>
      <c r="C449" t="s">
        <v>6</v>
      </c>
      <c r="D449" t="s">
        <v>13</v>
      </c>
      <c r="E449" t="s">
        <v>12</v>
      </c>
      <c r="F449">
        <v>8</v>
      </c>
      <c r="G449" t="s">
        <v>9</v>
      </c>
      <c r="H449">
        <v>0</v>
      </c>
      <c r="I449">
        <v>0</v>
      </c>
      <c r="J449">
        <v>3</v>
      </c>
      <c r="K449">
        <v>3</v>
      </c>
      <c r="L449">
        <v>1</v>
      </c>
    </row>
    <row r="450" spans="1:12" x14ac:dyDescent="0.35">
      <c r="A450" s="1">
        <v>42905</v>
      </c>
      <c r="B450">
        <v>16</v>
      </c>
      <c r="C450" t="s">
        <v>6</v>
      </c>
      <c r="D450" t="s">
        <v>13</v>
      </c>
      <c r="E450" t="s">
        <v>12</v>
      </c>
      <c r="F450">
        <v>8</v>
      </c>
      <c r="G450" t="s">
        <v>9</v>
      </c>
      <c r="H450">
        <v>0</v>
      </c>
      <c r="I450">
        <v>0</v>
      </c>
      <c r="J450">
        <v>0</v>
      </c>
      <c r="K450">
        <v>4</v>
      </c>
      <c r="L450">
        <v>1</v>
      </c>
    </row>
    <row r="451" spans="1:12" x14ac:dyDescent="0.35">
      <c r="A451" s="1">
        <v>42936</v>
      </c>
      <c r="B451">
        <v>18</v>
      </c>
      <c r="C451" t="s">
        <v>6</v>
      </c>
      <c r="D451" t="s">
        <v>13</v>
      </c>
      <c r="E451" t="s">
        <v>12</v>
      </c>
      <c r="F451">
        <v>8</v>
      </c>
      <c r="G451" t="s">
        <v>9</v>
      </c>
      <c r="H451">
        <v>0</v>
      </c>
      <c r="I451">
        <v>0</v>
      </c>
      <c r="J451">
        <v>0</v>
      </c>
      <c r="K451">
        <v>2</v>
      </c>
      <c r="L451">
        <v>3</v>
      </c>
    </row>
    <row r="452" spans="1:12" x14ac:dyDescent="0.35">
      <c r="A452" s="1">
        <v>42948</v>
      </c>
      <c r="B452">
        <v>20</v>
      </c>
      <c r="C452" t="s">
        <v>6</v>
      </c>
      <c r="D452" t="s">
        <v>13</v>
      </c>
      <c r="E452" t="s">
        <v>12</v>
      </c>
      <c r="F452">
        <v>8</v>
      </c>
      <c r="G452" t="s">
        <v>9</v>
      </c>
      <c r="H452">
        <v>0</v>
      </c>
      <c r="I452">
        <v>0</v>
      </c>
      <c r="J452">
        <v>0</v>
      </c>
      <c r="K452">
        <v>2</v>
      </c>
      <c r="L452">
        <v>3</v>
      </c>
    </row>
    <row r="453" spans="1:12" x14ac:dyDescent="0.35">
      <c r="A453" s="1">
        <v>42793</v>
      </c>
      <c r="B453">
        <v>0</v>
      </c>
      <c r="C453" t="s">
        <v>6</v>
      </c>
      <c r="D453" t="s">
        <v>13</v>
      </c>
      <c r="E453" t="s">
        <v>12</v>
      </c>
      <c r="F453">
        <v>9</v>
      </c>
      <c r="G453" t="s">
        <v>8</v>
      </c>
      <c r="H453">
        <v>0</v>
      </c>
      <c r="I453">
        <v>0</v>
      </c>
      <c r="J453">
        <v>0</v>
      </c>
      <c r="K453">
        <v>0</v>
      </c>
      <c r="L453">
        <v>1</v>
      </c>
    </row>
    <row r="454" spans="1:12" x14ac:dyDescent="0.35">
      <c r="A454" s="1">
        <v>42807</v>
      </c>
      <c r="B454">
        <v>2</v>
      </c>
      <c r="C454" t="s">
        <v>6</v>
      </c>
      <c r="D454" t="s">
        <v>13</v>
      </c>
      <c r="E454" t="s">
        <v>12</v>
      </c>
      <c r="F454">
        <v>9</v>
      </c>
      <c r="G454" t="s">
        <v>8</v>
      </c>
      <c r="H454">
        <v>9</v>
      </c>
      <c r="I454">
        <v>0</v>
      </c>
      <c r="J454">
        <v>0</v>
      </c>
      <c r="K454">
        <v>0</v>
      </c>
      <c r="L454">
        <v>0</v>
      </c>
    </row>
    <row r="455" spans="1:12" x14ac:dyDescent="0.35">
      <c r="A455" s="1">
        <v>42821</v>
      </c>
      <c r="B455">
        <v>4</v>
      </c>
      <c r="C455" t="s">
        <v>6</v>
      </c>
      <c r="D455" t="s">
        <v>13</v>
      </c>
      <c r="E455" t="s">
        <v>12</v>
      </c>
      <c r="F455">
        <v>9</v>
      </c>
      <c r="G455" t="s">
        <v>8</v>
      </c>
      <c r="H455">
        <v>0</v>
      </c>
      <c r="I455">
        <v>3</v>
      </c>
      <c r="J455">
        <v>0</v>
      </c>
      <c r="K455">
        <v>0</v>
      </c>
      <c r="L455">
        <v>0</v>
      </c>
    </row>
    <row r="456" spans="1:12" x14ac:dyDescent="0.35">
      <c r="A456" s="1">
        <v>42837</v>
      </c>
      <c r="B456">
        <v>6</v>
      </c>
      <c r="C456" t="s">
        <v>6</v>
      </c>
      <c r="D456" t="s">
        <v>13</v>
      </c>
      <c r="E456" t="s">
        <v>12</v>
      </c>
      <c r="F456">
        <v>9</v>
      </c>
      <c r="G456" t="s">
        <v>8</v>
      </c>
      <c r="H456">
        <v>0</v>
      </c>
      <c r="I456">
        <v>3</v>
      </c>
      <c r="J456">
        <v>0</v>
      </c>
      <c r="K456">
        <v>0</v>
      </c>
      <c r="L456">
        <v>0</v>
      </c>
    </row>
    <row r="457" spans="1:12" x14ac:dyDescent="0.35">
      <c r="A457" s="1">
        <v>42855</v>
      </c>
      <c r="B457">
        <v>8</v>
      </c>
      <c r="C457" t="s">
        <v>6</v>
      </c>
      <c r="D457" t="s">
        <v>13</v>
      </c>
      <c r="E457" t="s">
        <v>12</v>
      </c>
      <c r="F457">
        <v>9</v>
      </c>
      <c r="G457" t="s">
        <v>8</v>
      </c>
      <c r="H457">
        <v>0</v>
      </c>
      <c r="I457">
        <v>1</v>
      </c>
      <c r="J457">
        <v>0</v>
      </c>
      <c r="K457">
        <v>0</v>
      </c>
      <c r="L457">
        <v>0</v>
      </c>
    </row>
    <row r="458" spans="1:12" x14ac:dyDescent="0.35">
      <c r="A458" s="1">
        <v>42865</v>
      </c>
      <c r="B458">
        <v>10</v>
      </c>
      <c r="C458" t="s">
        <v>6</v>
      </c>
      <c r="D458" t="s">
        <v>13</v>
      </c>
      <c r="E458" t="s">
        <v>12</v>
      </c>
      <c r="F458">
        <v>9</v>
      </c>
      <c r="G458" t="s">
        <v>8</v>
      </c>
      <c r="H458">
        <v>0</v>
      </c>
      <c r="I458">
        <v>0</v>
      </c>
      <c r="J458">
        <v>1</v>
      </c>
      <c r="K458">
        <v>0</v>
      </c>
      <c r="L458">
        <v>0</v>
      </c>
    </row>
    <row r="459" spans="1:12" x14ac:dyDescent="0.35">
      <c r="A459" s="1">
        <v>42877</v>
      </c>
      <c r="B459">
        <v>12</v>
      </c>
      <c r="C459" t="s">
        <v>6</v>
      </c>
      <c r="D459" t="s">
        <v>13</v>
      </c>
      <c r="E459" t="s">
        <v>12</v>
      </c>
      <c r="F459">
        <v>9</v>
      </c>
      <c r="G459" t="s">
        <v>8</v>
      </c>
      <c r="H459">
        <v>0</v>
      </c>
      <c r="I459">
        <v>0</v>
      </c>
      <c r="J459">
        <v>1</v>
      </c>
      <c r="K459">
        <v>0</v>
      </c>
      <c r="L459">
        <v>0</v>
      </c>
    </row>
    <row r="460" spans="1:12" x14ac:dyDescent="0.35">
      <c r="A460" s="1">
        <v>42891</v>
      </c>
      <c r="B460">
        <v>14</v>
      </c>
      <c r="C460" t="s">
        <v>6</v>
      </c>
      <c r="D460" t="s">
        <v>13</v>
      </c>
      <c r="E460" t="s">
        <v>12</v>
      </c>
      <c r="F460">
        <v>9</v>
      </c>
      <c r="G460" t="s">
        <v>8</v>
      </c>
      <c r="H460">
        <v>0</v>
      </c>
      <c r="I460">
        <v>0</v>
      </c>
      <c r="J460">
        <v>1</v>
      </c>
      <c r="K460">
        <v>0</v>
      </c>
      <c r="L460">
        <v>0</v>
      </c>
    </row>
    <row r="461" spans="1:12" x14ac:dyDescent="0.35">
      <c r="A461" s="1">
        <v>42905</v>
      </c>
      <c r="B461">
        <v>16</v>
      </c>
      <c r="C461" t="s">
        <v>6</v>
      </c>
      <c r="D461" t="s">
        <v>13</v>
      </c>
      <c r="E461" t="s">
        <v>12</v>
      </c>
      <c r="F461">
        <v>9</v>
      </c>
      <c r="G461" t="s">
        <v>8</v>
      </c>
      <c r="H461">
        <v>4</v>
      </c>
      <c r="I461">
        <v>0</v>
      </c>
      <c r="J461">
        <v>0</v>
      </c>
      <c r="K461">
        <v>1</v>
      </c>
      <c r="L461">
        <v>0</v>
      </c>
    </row>
    <row r="462" spans="1:12" x14ac:dyDescent="0.35">
      <c r="A462" s="1">
        <v>42936</v>
      </c>
      <c r="B462">
        <v>18</v>
      </c>
      <c r="C462" t="s">
        <v>6</v>
      </c>
      <c r="D462" t="s">
        <v>13</v>
      </c>
      <c r="E462" t="s">
        <v>12</v>
      </c>
      <c r="F462">
        <v>9</v>
      </c>
      <c r="G462" t="s">
        <v>8</v>
      </c>
      <c r="H462">
        <v>3</v>
      </c>
      <c r="I462">
        <v>0</v>
      </c>
      <c r="J462">
        <v>0</v>
      </c>
      <c r="K462">
        <v>1</v>
      </c>
      <c r="L462">
        <v>0</v>
      </c>
    </row>
    <row r="463" spans="1:12" x14ac:dyDescent="0.35">
      <c r="A463" s="1">
        <v>42948</v>
      </c>
      <c r="B463">
        <v>20</v>
      </c>
      <c r="C463" t="s">
        <v>6</v>
      </c>
      <c r="D463" t="s">
        <v>13</v>
      </c>
      <c r="E463" t="s">
        <v>12</v>
      </c>
      <c r="F463">
        <v>9</v>
      </c>
      <c r="G463" t="s">
        <v>8</v>
      </c>
      <c r="H463">
        <v>0</v>
      </c>
      <c r="I463">
        <v>0</v>
      </c>
      <c r="J463">
        <v>0</v>
      </c>
      <c r="K463">
        <v>0</v>
      </c>
      <c r="L463">
        <v>1</v>
      </c>
    </row>
    <row r="464" spans="1:12" x14ac:dyDescent="0.35">
      <c r="A464" s="1">
        <v>42793</v>
      </c>
      <c r="B464">
        <v>0</v>
      </c>
      <c r="C464" t="s">
        <v>6</v>
      </c>
      <c r="D464" t="s">
        <v>13</v>
      </c>
      <c r="E464" t="s">
        <v>13</v>
      </c>
      <c r="F464">
        <v>10</v>
      </c>
      <c r="G464" t="s">
        <v>10</v>
      </c>
      <c r="H464">
        <v>0</v>
      </c>
      <c r="I464">
        <v>0</v>
      </c>
      <c r="J464">
        <v>0</v>
      </c>
      <c r="K464">
        <v>0</v>
      </c>
      <c r="L464">
        <v>1</v>
      </c>
    </row>
    <row r="465" spans="1:12" x14ac:dyDescent="0.35">
      <c r="A465" s="1">
        <v>42807</v>
      </c>
      <c r="B465">
        <v>2</v>
      </c>
      <c r="C465" t="s">
        <v>6</v>
      </c>
      <c r="D465" t="s">
        <v>13</v>
      </c>
      <c r="E465" t="s">
        <v>13</v>
      </c>
      <c r="F465">
        <v>10</v>
      </c>
      <c r="G465" t="s">
        <v>10</v>
      </c>
      <c r="H465">
        <v>0</v>
      </c>
      <c r="I465">
        <v>0</v>
      </c>
      <c r="J465">
        <v>0</v>
      </c>
      <c r="K465">
        <v>0</v>
      </c>
      <c r="L465">
        <v>0</v>
      </c>
    </row>
    <row r="466" spans="1:12" x14ac:dyDescent="0.35">
      <c r="A466" s="1">
        <v>42821</v>
      </c>
      <c r="B466">
        <v>4</v>
      </c>
      <c r="C466" t="s">
        <v>6</v>
      </c>
      <c r="D466" t="s">
        <v>13</v>
      </c>
      <c r="E466" t="s">
        <v>13</v>
      </c>
      <c r="F466">
        <v>10</v>
      </c>
      <c r="G466" t="s">
        <v>10</v>
      </c>
      <c r="H466">
        <v>0</v>
      </c>
      <c r="I466">
        <v>7</v>
      </c>
      <c r="J466">
        <v>0</v>
      </c>
      <c r="K466">
        <v>0</v>
      </c>
      <c r="L466">
        <v>0</v>
      </c>
    </row>
    <row r="467" spans="1:12" x14ac:dyDescent="0.35">
      <c r="A467" s="1">
        <v>42837</v>
      </c>
      <c r="B467">
        <v>6</v>
      </c>
      <c r="C467" t="s">
        <v>6</v>
      </c>
      <c r="D467" t="s">
        <v>13</v>
      </c>
      <c r="E467" t="s">
        <v>13</v>
      </c>
      <c r="F467">
        <v>10</v>
      </c>
      <c r="G467" t="s">
        <v>10</v>
      </c>
      <c r="H467">
        <v>0</v>
      </c>
      <c r="I467">
        <v>20</v>
      </c>
      <c r="J467">
        <v>0</v>
      </c>
      <c r="K467">
        <v>0</v>
      </c>
      <c r="L467">
        <v>0</v>
      </c>
    </row>
    <row r="468" spans="1:12" x14ac:dyDescent="0.35">
      <c r="A468" s="1">
        <v>42855</v>
      </c>
      <c r="B468">
        <v>8</v>
      </c>
      <c r="C468" t="s">
        <v>6</v>
      </c>
      <c r="D468" t="s">
        <v>13</v>
      </c>
      <c r="E468" t="s">
        <v>13</v>
      </c>
      <c r="F468">
        <v>10</v>
      </c>
      <c r="G468" t="s">
        <v>10</v>
      </c>
      <c r="H468">
        <v>0</v>
      </c>
      <c r="I468">
        <v>12</v>
      </c>
      <c r="J468">
        <v>9</v>
      </c>
      <c r="K468">
        <v>0</v>
      </c>
      <c r="L468">
        <v>0</v>
      </c>
    </row>
    <row r="469" spans="1:12" x14ac:dyDescent="0.35">
      <c r="A469" s="1">
        <v>42865</v>
      </c>
      <c r="B469">
        <v>10</v>
      </c>
      <c r="C469" t="s">
        <v>6</v>
      </c>
      <c r="D469" t="s">
        <v>13</v>
      </c>
      <c r="E469" t="s">
        <v>13</v>
      </c>
      <c r="F469">
        <v>10</v>
      </c>
      <c r="G469" t="s">
        <v>10</v>
      </c>
      <c r="H469">
        <v>0</v>
      </c>
      <c r="I469">
        <v>7</v>
      </c>
      <c r="J469">
        <v>14</v>
      </c>
      <c r="K469">
        <v>0</v>
      </c>
      <c r="L469">
        <v>0</v>
      </c>
    </row>
    <row r="470" spans="1:12" x14ac:dyDescent="0.35">
      <c r="A470" s="1">
        <v>42877</v>
      </c>
      <c r="B470">
        <v>12</v>
      </c>
      <c r="C470" t="s">
        <v>6</v>
      </c>
      <c r="D470" t="s">
        <v>13</v>
      </c>
      <c r="E470" t="s">
        <v>13</v>
      </c>
      <c r="F470">
        <v>10</v>
      </c>
      <c r="G470" t="s">
        <v>10</v>
      </c>
      <c r="H470">
        <v>0</v>
      </c>
      <c r="I470">
        <v>7</v>
      </c>
      <c r="J470">
        <v>15</v>
      </c>
      <c r="K470">
        <v>0</v>
      </c>
      <c r="L470">
        <v>0</v>
      </c>
    </row>
    <row r="471" spans="1:12" x14ac:dyDescent="0.35">
      <c r="A471" s="1">
        <v>42891</v>
      </c>
      <c r="B471">
        <v>14</v>
      </c>
      <c r="C471" t="s">
        <v>6</v>
      </c>
      <c r="D471" t="s">
        <v>13</v>
      </c>
      <c r="E471" t="s">
        <v>13</v>
      </c>
      <c r="F471">
        <v>10</v>
      </c>
      <c r="G471" t="s">
        <v>10</v>
      </c>
      <c r="H471">
        <v>0</v>
      </c>
      <c r="I471">
        <v>5</v>
      </c>
      <c r="J471">
        <v>15</v>
      </c>
      <c r="K471">
        <v>1</v>
      </c>
      <c r="L471">
        <v>0</v>
      </c>
    </row>
    <row r="472" spans="1:12" x14ac:dyDescent="0.35">
      <c r="A472" s="1">
        <v>42905</v>
      </c>
      <c r="B472">
        <v>16</v>
      </c>
      <c r="C472" t="s">
        <v>6</v>
      </c>
      <c r="D472" t="s">
        <v>13</v>
      </c>
      <c r="E472" t="s">
        <v>13</v>
      </c>
      <c r="F472">
        <v>10</v>
      </c>
      <c r="G472" t="s">
        <v>10</v>
      </c>
      <c r="H472">
        <v>0</v>
      </c>
      <c r="I472">
        <v>5</v>
      </c>
      <c r="J472">
        <v>8</v>
      </c>
      <c r="K472">
        <v>4</v>
      </c>
      <c r="L472">
        <v>3</v>
      </c>
    </row>
    <row r="473" spans="1:12" x14ac:dyDescent="0.35">
      <c r="A473" s="1">
        <v>42936</v>
      </c>
      <c r="B473">
        <v>18</v>
      </c>
      <c r="C473" t="s">
        <v>6</v>
      </c>
      <c r="D473" t="s">
        <v>13</v>
      </c>
      <c r="E473" t="s">
        <v>13</v>
      </c>
      <c r="F473">
        <v>10</v>
      </c>
      <c r="G473" t="s">
        <v>10</v>
      </c>
      <c r="H473">
        <v>0</v>
      </c>
      <c r="I473">
        <v>4</v>
      </c>
      <c r="J473">
        <v>4</v>
      </c>
      <c r="K473">
        <v>5</v>
      </c>
      <c r="L473">
        <v>6</v>
      </c>
    </row>
    <row r="474" spans="1:12" x14ac:dyDescent="0.35">
      <c r="A474" s="1">
        <v>42948</v>
      </c>
      <c r="B474">
        <v>20</v>
      </c>
      <c r="C474" t="s">
        <v>6</v>
      </c>
      <c r="D474" t="s">
        <v>13</v>
      </c>
      <c r="E474" t="s">
        <v>13</v>
      </c>
      <c r="F474">
        <v>10</v>
      </c>
      <c r="G474" t="s">
        <v>10</v>
      </c>
      <c r="H474">
        <v>0</v>
      </c>
      <c r="I474">
        <v>4</v>
      </c>
      <c r="J474">
        <v>4</v>
      </c>
      <c r="K474">
        <v>5</v>
      </c>
      <c r="L474">
        <v>6</v>
      </c>
    </row>
    <row r="475" spans="1:12" x14ac:dyDescent="0.35">
      <c r="A475" s="1">
        <v>42793</v>
      </c>
      <c r="B475">
        <v>0</v>
      </c>
      <c r="C475" t="s">
        <v>6</v>
      </c>
      <c r="D475" t="s">
        <v>13</v>
      </c>
      <c r="E475" t="s">
        <v>13</v>
      </c>
      <c r="F475">
        <v>11</v>
      </c>
      <c r="G475" t="s">
        <v>9</v>
      </c>
      <c r="H475">
        <v>0</v>
      </c>
      <c r="I475">
        <v>0</v>
      </c>
      <c r="J475">
        <v>0</v>
      </c>
      <c r="K475">
        <v>0</v>
      </c>
      <c r="L475">
        <v>1</v>
      </c>
    </row>
    <row r="476" spans="1:12" x14ac:dyDescent="0.35">
      <c r="A476" s="1">
        <v>42807</v>
      </c>
      <c r="B476">
        <v>2</v>
      </c>
      <c r="C476" t="s">
        <v>6</v>
      </c>
      <c r="D476" t="s">
        <v>13</v>
      </c>
      <c r="E476" t="s">
        <v>13</v>
      </c>
      <c r="F476">
        <v>11</v>
      </c>
      <c r="G476" t="s">
        <v>9</v>
      </c>
      <c r="H476">
        <v>19</v>
      </c>
      <c r="I476">
        <v>0</v>
      </c>
      <c r="J476">
        <v>0</v>
      </c>
      <c r="K476">
        <v>0</v>
      </c>
      <c r="L476">
        <v>0</v>
      </c>
    </row>
    <row r="477" spans="1:12" x14ac:dyDescent="0.35">
      <c r="A477" s="1">
        <v>42821</v>
      </c>
      <c r="B477">
        <v>4</v>
      </c>
      <c r="C477" t="s">
        <v>6</v>
      </c>
      <c r="D477" t="s">
        <v>13</v>
      </c>
      <c r="E477" t="s">
        <v>13</v>
      </c>
      <c r="F477">
        <v>11</v>
      </c>
      <c r="G477" t="s">
        <v>9</v>
      </c>
      <c r="H477">
        <v>0</v>
      </c>
      <c r="I477">
        <v>9</v>
      </c>
      <c r="J477">
        <v>0</v>
      </c>
      <c r="K477">
        <v>0</v>
      </c>
      <c r="L477">
        <v>0</v>
      </c>
    </row>
    <row r="478" spans="1:12" x14ac:dyDescent="0.35">
      <c r="A478" s="1">
        <v>42837</v>
      </c>
      <c r="B478">
        <v>6</v>
      </c>
      <c r="C478" t="s">
        <v>6</v>
      </c>
      <c r="D478" t="s">
        <v>13</v>
      </c>
      <c r="E478" t="s">
        <v>13</v>
      </c>
      <c r="F478">
        <v>11</v>
      </c>
      <c r="G478" t="s">
        <v>9</v>
      </c>
      <c r="H478">
        <v>0</v>
      </c>
      <c r="I478">
        <v>18</v>
      </c>
      <c r="J478">
        <v>0</v>
      </c>
      <c r="K478">
        <v>0</v>
      </c>
      <c r="L478">
        <v>0</v>
      </c>
    </row>
    <row r="479" spans="1:12" x14ac:dyDescent="0.35">
      <c r="A479" s="1">
        <v>42855</v>
      </c>
      <c r="B479">
        <v>8</v>
      </c>
      <c r="C479" t="s">
        <v>6</v>
      </c>
      <c r="D479" t="s">
        <v>13</v>
      </c>
      <c r="E479" t="s">
        <v>13</v>
      </c>
      <c r="F479">
        <v>11</v>
      </c>
      <c r="G479" t="s">
        <v>9</v>
      </c>
      <c r="H479">
        <v>0</v>
      </c>
      <c r="I479">
        <v>19</v>
      </c>
      <c r="J479">
        <v>0</v>
      </c>
      <c r="K479">
        <v>0</v>
      </c>
      <c r="L479">
        <v>0</v>
      </c>
    </row>
    <row r="480" spans="1:12" x14ac:dyDescent="0.35">
      <c r="A480" s="1">
        <v>42865</v>
      </c>
      <c r="B480">
        <v>10</v>
      </c>
      <c r="C480" t="s">
        <v>6</v>
      </c>
      <c r="D480" t="s">
        <v>13</v>
      </c>
      <c r="E480" t="s">
        <v>13</v>
      </c>
      <c r="F480">
        <v>11</v>
      </c>
      <c r="G480" t="s">
        <v>9</v>
      </c>
      <c r="H480">
        <v>0</v>
      </c>
      <c r="I480">
        <v>1</v>
      </c>
      <c r="J480">
        <v>16</v>
      </c>
      <c r="K480">
        <v>1</v>
      </c>
      <c r="L480">
        <v>0</v>
      </c>
    </row>
    <row r="481" spans="1:12" x14ac:dyDescent="0.35">
      <c r="A481" s="1">
        <v>42877</v>
      </c>
      <c r="B481">
        <v>12</v>
      </c>
      <c r="C481" t="s">
        <v>6</v>
      </c>
      <c r="D481" t="s">
        <v>13</v>
      </c>
      <c r="E481" t="s">
        <v>13</v>
      </c>
      <c r="F481">
        <v>11</v>
      </c>
      <c r="G481" t="s">
        <v>9</v>
      </c>
      <c r="H481">
        <v>0</v>
      </c>
      <c r="I481">
        <v>0</v>
      </c>
      <c r="J481">
        <v>18</v>
      </c>
      <c r="K481">
        <v>0</v>
      </c>
      <c r="L481">
        <v>0</v>
      </c>
    </row>
    <row r="482" spans="1:12" x14ac:dyDescent="0.35">
      <c r="A482" s="1">
        <v>42891</v>
      </c>
      <c r="B482">
        <v>14</v>
      </c>
      <c r="C482" t="s">
        <v>6</v>
      </c>
      <c r="D482" t="s">
        <v>13</v>
      </c>
      <c r="E482" t="s">
        <v>13</v>
      </c>
      <c r="F482">
        <v>11</v>
      </c>
      <c r="G482" t="s">
        <v>9</v>
      </c>
      <c r="H482">
        <v>0</v>
      </c>
      <c r="I482">
        <v>0</v>
      </c>
      <c r="J482">
        <v>11</v>
      </c>
      <c r="K482">
        <v>7</v>
      </c>
      <c r="L482">
        <v>0</v>
      </c>
    </row>
    <row r="483" spans="1:12" x14ac:dyDescent="0.35">
      <c r="A483" s="1">
        <v>42905</v>
      </c>
      <c r="B483">
        <v>16</v>
      </c>
      <c r="C483" t="s">
        <v>6</v>
      </c>
      <c r="D483" t="s">
        <v>13</v>
      </c>
      <c r="E483" t="s">
        <v>13</v>
      </c>
      <c r="F483">
        <v>11</v>
      </c>
      <c r="G483" t="s">
        <v>9</v>
      </c>
      <c r="H483">
        <v>0</v>
      </c>
      <c r="I483">
        <v>0</v>
      </c>
      <c r="J483">
        <v>8</v>
      </c>
      <c r="K483">
        <v>10</v>
      </c>
      <c r="L483">
        <v>0</v>
      </c>
    </row>
    <row r="484" spans="1:12" x14ac:dyDescent="0.35">
      <c r="A484" s="1">
        <v>42936</v>
      </c>
      <c r="B484">
        <v>18</v>
      </c>
      <c r="C484" t="s">
        <v>6</v>
      </c>
      <c r="D484" t="s">
        <v>13</v>
      </c>
      <c r="E484" t="s">
        <v>13</v>
      </c>
      <c r="F484">
        <v>11</v>
      </c>
      <c r="G484" t="s">
        <v>9</v>
      </c>
      <c r="H484">
        <v>0</v>
      </c>
      <c r="I484">
        <v>0</v>
      </c>
      <c r="J484">
        <v>5</v>
      </c>
      <c r="K484">
        <v>9</v>
      </c>
      <c r="L484">
        <v>4</v>
      </c>
    </row>
    <row r="485" spans="1:12" x14ac:dyDescent="0.35">
      <c r="A485" s="1">
        <v>42948</v>
      </c>
      <c r="B485">
        <v>20</v>
      </c>
      <c r="C485" t="s">
        <v>6</v>
      </c>
      <c r="D485" t="s">
        <v>13</v>
      </c>
      <c r="E485" t="s">
        <v>13</v>
      </c>
      <c r="F485">
        <v>11</v>
      </c>
      <c r="G485" t="s">
        <v>9</v>
      </c>
      <c r="H485">
        <v>0</v>
      </c>
      <c r="I485">
        <v>0</v>
      </c>
      <c r="J485">
        <v>0</v>
      </c>
      <c r="K485">
        <v>4</v>
      </c>
      <c r="L485">
        <v>7</v>
      </c>
    </row>
    <row r="486" spans="1:12" x14ac:dyDescent="0.35">
      <c r="A486" s="1">
        <v>42793</v>
      </c>
      <c r="B486">
        <v>0</v>
      </c>
      <c r="C486" t="s">
        <v>6</v>
      </c>
      <c r="D486" t="s">
        <v>13</v>
      </c>
      <c r="E486" t="s">
        <v>13</v>
      </c>
      <c r="F486">
        <v>12</v>
      </c>
      <c r="G486" t="s">
        <v>8</v>
      </c>
      <c r="H486">
        <v>0</v>
      </c>
      <c r="I486">
        <v>0</v>
      </c>
      <c r="J486">
        <v>0</v>
      </c>
      <c r="K486">
        <v>4</v>
      </c>
      <c r="L486">
        <v>5</v>
      </c>
    </row>
    <row r="487" spans="1:12" x14ac:dyDescent="0.35">
      <c r="A487" s="1">
        <v>42807</v>
      </c>
      <c r="B487">
        <v>2</v>
      </c>
      <c r="C487" t="s">
        <v>6</v>
      </c>
      <c r="D487" t="s">
        <v>13</v>
      </c>
      <c r="E487" t="s">
        <v>13</v>
      </c>
      <c r="F487">
        <v>12</v>
      </c>
      <c r="G487" t="s">
        <v>8</v>
      </c>
      <c r="H487">
        <v>15</v>
      </c>
      <c r="I487">
        <v>0</v>
      </c>
      <c r="J487">
        <v>0</v>
      </c>
      <c r="K487">
        <v>0</v>
      </c>
      <c r="L487">
        <v>1</v>
      </c>
    </row>
    <row r="488" spans="1:12" x14ac:dyDescent="0.35">
      <c r="A488" s="1">
        <v>42821</v>
      </c>
      <c r="B488">
        <v>4</v>
      </c>
      <c r="C488" t="s">
        <v>6</v>
      </c>
      <c r="D488" t="s">
        <v>13</v>
      </c>
      <c r="E488" t="s">
        <v>13</v>
      </c>
      <c r="F488">
        <v>12</v>
      </c>
      <c r="G488" t="s">
        <v>8</v>
      </c>
      <c r="H488">
        <v>52</v>
      </c>
      <c r="I488">
        <v>0</v>
      </c>
      <c r="J488">
        <v>0</v>
      </c>
      <c r="K488">
        <v>0</v>
      </c>
      <c r="L488">
        <v>0</v>
      </c>
    </row>
    <row r="489" spans="1:12" x14ac:dyDescent="0.35">
      <c r="A489" s="1">
        <v>42837</v>
      </c>
      <c r="B489">
        <v>6</v>
      </c>
      <c r="C489" t="s">
        <v>6</v>
      </c>
      <c r="D489" t="s">
        <v>13</v>
      </c>
      <c r="E489" t="s">
        <v>13</v>
      </c>
      <c r="F489">
        <v>12</v>
      </c>
      <c r="G489" t="s">
        <v>8</v>
      </c>
      <c r="H489">
        <v>31</v>
      </c>
      <c r="I489">
        <v>11</v>
      </c>
      <c r="J489">
        <v>0</v>
      </c>
      <c r="K489">
        <v>0</v>
      </c>
      <c r="L489">
        <v>0</v>
      </c>
    </row>
    <row r="490" spans="1:12" x14ac:dyDescent="0.35">
      <c r="A490" s="1">
        <v>42855</v>
      </c>
      <c r="B490">
        <v>8</v>
      </c>
      <c r="C490" t="s">
        <v>6</v>
      </c>
      <c r="D490" t="s">
        <v>13</v>
      </c>
      <c r="E490" t="s">
        <v>13</v>
      </c>
      <c r="F490">
        <v>12</v>
      </c>
      <c r="G490" t="s">
        <v>8</v>
      </c>
      <c r="H490">
        <v>0</v>
      </c>
      <c r="I490">
        <v>33</v>
      </c>
      <c r="J490">
        <v>1</v>
      </c>
      <c r="K490">
        <v>0</v>
      </c>
      <c r="L490">
        <v>0</v>
      </c>
    </row>
    <row r="491" spans="1:12" x14ac:dyDescent="0.35">
      <c r="A491" s="1">
        <v>42865</v>
      </c>
      <c r="B491">
        <v>10</v>
      </c>
      <c r="C491" t="s">
        <v>6</v>
      </c>
      <c r="D491" t="s">
        <v>13</v>
      </c>
      <c r="E491" t="s">
        <v>13</v>
      </c>
      <c r="F491">
        <v>12</v>
      </c>
      <c r="G491" t="s">
        <v>8</v>
      </c>
      <c r="H491">
        <v>0</v>
      </c>
      <c r="I491">
        <v>19</v>
      </c>
      <c r="J491">
        <v>6</v>
      </c>
      <c r="K491">
        <v>0</v>
      </c>
      <c r="L491">
        <v>0</v>
      </c>
    </row>
    <row r="492" spans="1:12" x14ac:dyDescent="0.35">
      <c r="A492" s="1">
        <v>42877</v>
      </c>
      <c r="B492">
        <v>12</v>
      </c>
      <c r="C492" t="s">
        <v>6</v>
      </c>
      <c r="D492" t="s">
        <v>13</v>
      </c>
      <c r="E492" t="s">
        <v>13</v>
      </c>
      <c r="F492">
        <v>12</v>
      </c>
      <c r="G492" t="s">
        <v>8</v>
      </c>
      <c r="H492">
        <v>0</v>
      </c>
      <c r="I492">
        <v>16</v>
      </c>
      <c r="J492">
        <v>10</v>
      </c>
      <c r="K492">
        <v>5</v>
      </c>
      <c r="L492">
        <v>0</v>
      </c>
    </row>
    <row r="493" spans="1:12" x14ac:dyDescent="0.35">
      <c r="A493" s="1">
        <v>42891</v>
      </c>
      <c r="B493">
        <v>14</v>
      </c>
      <c r="C493" t="s">
        <v>6</v>
      </c>
      <c r="D493" t="s">
        <v>13</v>
      </c>
      <c r="E493" t="s">
        <v>13</v>
      </c>
      <c r="F493">
        <v>12</v>
      </c>
      <c r="G493" t="s">
        <v>8</v>
      </c>
      <c r="H493">
        <v>12</v>
      </c>
      <c r="I493">
        <v>0</v>
      </c>
      <c r="J493">
        <v>9</v>
      </c>
      <c r="K493">
        <v>5</v>
      </c>
      <c r="L493">
        <v>0</v>
      </c>
    </row>
    <row r="494" spans="1:12" x14ac:dyDescent="0.35">
      <c r="A494" s="1">
        <v>42905</v>
      </c>
      <c r="B494">
        <v>16</v>
      </c>
      <c r="C494" t="s">
        <v>6</v>
      </c>
      <c r="D494" t="s">
        <v>13</v>
      </c>
      <c r="E494" t="s">
        <v>13</v>
      </c>
      <c r="F494">
        <v>12</v>
      </c>
      <c r="G494" t="s">
        <v>8</v>
      </c>
      <c r="H494">
        <v>0</v>
      </c>
      <c r="I494">
        <v>0</v>
      </c>
      <c r="J494">
        <v>3</v>
      </c>
      <c r="K494">
        <v>6</v>
      </c>
      <c r="L494">
        <v>4</v>
      </c>
    </row>
    <row r="495" spans="1:12" x14ac:dyDescent="0.35">
      <c r="A495" s="1">
        <v>42936</v>
      </c>
      <c r="B495">
        <v>18</v>
      </c>
      <c r="C495" t="s">
        <v>6</v>
      </c>
      <c r="D495" t="s">
        <v>13</v>
      </c>
      <c r="E495" t="s">
        <v>13</v>
      </c>
      <c r="F495">
        <v>12</v>
      </c>
      <c r="G495" t="s">
        <v>8</v>
      </c>
      <c r="H495">
        <v>0</v>
      </c>
      <c r="I495">
        <v>0</v>
      </c>
      <c r="J495">
        <v>0</v>
      </c>
      <c r="K495">
        <v>6</v>
      </c>
      <c r="L495">
        <v>5</v>
      </c>
    </row>
    <row r="496" spans="1:12" x14ac:dyDescent="0.35">
      <c r="A496" s="1">
        <v>42948</v>
      </c>
      <c r="B496">
        <v>20</v>
      </c>
      <c r="C496" t="s">
        <v>6</v>
      </c>
      <c r="D496" t="s">
        <v>13</v>
      </c>
      <c r="E496" t="s">
        <v>13</v>
      </c>
      <c r="F496">
        <v>12</v>
      </c>
      <c r="G496" t="s">
        <v>8</v>
      </c>
      <c r="H496">
        <v>0</v>
      </c>
      <c r="I496">
        <v>0</v>
      </c>
      <c r="J496">
        <v>0</v>
      </c>
      <c r="K496">
        <v>0</v>
      </c>
      <c r="L496">
        <v>12</v>
      </c>
    </row>
    <row r="497" spans="1:12" x14ac:dyDescent="0.35">
      <c r="A497" s="1">
        <v>42793</v>
      </c>
      <c r="B497">
        <v>0</v>
      </c>
      <c r="C497" t="s">
        <v>6</v>
      </c>
      <c r="D497" t="s">
        <v>14</v>
      </c>
      <c r="E497" t="s">
        <v>7</v>
      </c>
      <c r="F497">
        <v>1</v>
      </c>
      <c r="G497" t="s">
        <v>10</v>
      </c>
      <c r="H497">
        <v>14</v>
      </c>
      <c r="I497">
        <v>0</v>
      </c>
      <c r="J497">
        <v>0</v>
      </c>
      <c r="K497">
        <v>0</v>
      </c>
      <c r="L497">
        <v>0</v>
      </c>
    </row>
    <row r="498" spans="1:12" x14ac:dyDescent="0.35">
      <c r="A498" s="1">
        <v>42807</v>
      </c>
      <c r="B498">
        <v>2</v>
      </c>
      <c r="C498" t="s">
        <v>6</v>
      </c>
      <c r="D498" t="s">
        <v>14</v>
      </c>
      <c r="E498" t="s">
        <v>7</v>
      </c>
      <c r="F498">
        <v>1</v>
      </c>
      <c r="G498" t="s">
        <v>10</v>
      </c>
      <c r="H498">
        <v>38</v>
      </c>
      <c r="I498">
        <v>5</v>
      </c>
      <c r="J498">
        <v>0</v>
      </c>
      <c r="K498">
        <v>0</v>
      </c>
      <c r="L498">
        <v>0</v>
      </c>
    </row>
    <row r="499" spans="1:12" x14ac:dyDescent="0.35">
      <c r="A499" s="1">
        <v>42821</v>
      </c>
      <c r="B499">
        <v>4</v>
      </c>
      <c r="C499" t="s">
        <v>6</v>
      </c>
      <c r="D499" t="s">
        <v>14</v>
      </c>
      <c r="E499" t="s">
        <v>7</v>
      </c>
      <c r="F499">
        <v>1</v>
      </c>
      <c r="G499" t="s">
        <v>10</v>
      </c>
      <c r="H499">
        <v>0</v>
      </c>
      <c r="I499">
        <v>17</v>
      </c>
      <c r="J499">
        <v>0</v>
      </c>
      <c r="K499">
        <v>0</v>
      </c>
      <c r="L499">
        <v>0</v>
      </c>
    </row>
    <row r="500" spans="1:12" x14ac:dyDescent="0.35">
      <c r="A500" s="1">
        <v>42837</v>
      </c>
      <c r="B500">
        <v>6</v>
      </c>
      <c r="C500" t="s">
        <v>6</v>
      </c>
      <c r="D500" t="s">
        <v>14</v>
      </c>
      <c r="E500" t="s">
        <v>7</v>
      </c>
      <c r="F500">
        <v>1</v>
      </c>
      <c r="G500" t="s">
        <v>10</v>
      </c>
      <c r="H500">
        <v>0</v>
      </c>
      <c r="I500">
        <v>27</v>
      </c>
      <c r="J500">
        <v>0</v>
      </c>
      <c r="K500">
        <v>0</v>
      </c>
      <c r="L500">
        <v>0</v>
      </c>
    </row>
    <row r="501" spans="1:12" x14ac:dyDescent="0.35">
      <c r="A501" s="1">
        <v>42855</v>
      </c>
      <c r="B501">
        <v>8</v>
      </c>
      <c r="C501" t="s">
        <v>6</v>
      </c>
      <c r="D501" t="s">
        <v>14</v>
      </c>
      <c r="E501" t="s">
        <v>7</v>
      </c>
      <c r="F501">
        <v>1</v>
      </c>
      <c r="G501" t="s">
        <v>10</v>
      </c>
      <c r="H501">
        <v>0</v>
      </c>
      <c r="I501">
        <v>28</v>
      </c>
      <c r="J501">
        <v>0</v>
      </c>
      <c r="K501">
        <v>0</v>
      </c>
      <c r="L501">
        <v>0</v>
      </c>
    </row>
    <row r="502" spans="1:12" x14ac:dyDescent="0.35">
      <c r="A502" s="1">
        <v>42865</v>
      </c>
      <c r="B502">
        <v>10</v>
      </c>
      <c r="C502" t="s">
        <v>6</v>
      </c>
      <c r="D502" t="s">
        <v>14</v>
      </c>
      <c r="E502" t="s">
        <v>7</v>
      </c>
      <c r="F502">
        <v>1</v>
      </c>
      <c r="G502" t="s">
        <v>10</v>
      </c>
      <c r="H502">
        <v>0</v>
      </c>
      <c r="I502">
        <v>23</v>
      </c>
      <c r="J502">
        <v>6</v>
      </c>
      <c r="K502">
        <v>0</v>
      </c>
      <c r="L502">
        <v>0</v>
      </c>
    </row>
    <row r="503" spans="1:12" x14ac:dyDescent="0.35">
      <c r="A503" s="1">
        <v>42877</v>
      </c>
      <c r="B503">
        <v>12</v>
      </c>
      <c r="C503" t="s">
        <v>6</v>
      </c>
      <c r="D503" t="s">
        <v>14</v>
      </c>
      <c r="E503" t="s">
        <v>7</v>
      </c>
      <c r="F503">
        <v>1</v>
      </c>
      <c r="G503" t="s">
        <v>10</v>
      </c>
      <c r="H503">
        <v>0</v>
      </c>
      <c r="I503">
        <v>21</v>
      </c>
      <c r="J503">
        <v>7</v>
      </c>
      <c r="K503">
        <v>0</v>
      </c>
      <c r="L503">
        <v>0</v>
      </c>
    </row>
    <row r="504" spans="1:12" x14ac:dyDescent="0.35">
      <c r="A504" s="1">
        <v>42891</v>
      </c>
      <c r="B504">
        <v>14</v>
      </c>
      <c r="C504" t="s">
        <v>6</v>
      </c>
      <c r="D504" t="s">
        <v>14</v>
      </c>
      <c r="E504" t="s">
        <v>7</v>
      </c>
      <c r="F504">
        <v>1</v>
      </c>
      <c r="G504" t="s">
        <v>10</v>
      </c>
      <c r="H504">
        <v>28</v>
      </c>
      <c r="I504">
        <v>2</v>
      </c>
      <c r="J504">
        <v>18</v>
      </c>
      <c r="K504">
        <v>8</v>
      </c>
      <c r="L504">
        <v>0</v>
      </c>
    </row>
    <row r="505" spans="1:12" x14ac:dyDescent="0.35">
      <c r="A505" s="1">
        <v>42905</v>
      </c>
      <c r="B505">
        <v>16</v>
      </c>
      <c r="C505" t="s">
        <v>6</v>
      </c>
      <c r="D505" t="s">
        <v>14</v>
      </c>
      <c r="E505" t="s">
        <v>7</v>
      </c>
      <c r="F505">
        <v>1</v>
      </c>
      <c r="G505" t="s">
        <v>10</v>
      </c>
      <c r="H505">
        <v>13</v>
      </c>
      <c r="I505">
        <v>6</v>
      </c>
      <c r="J505">
        <v>12</v>
      </c>
      <c r="K505">
        <v>8</v>
      </c>
      <c r="L505">
        <v>5</v>
      </c>
    </row>
    <row r="506" spans="1:12" x14ac:dyDescent="0.35">
      <c r="A506" s="1">
        <v>42936</v>
      </c>
      <c r="B506">
        <v>18</v>
      </c>
      <c r="C506" t="s">
        <v>6</v>
      </c>
      <c r="D506" t="s">
        <v>14</v>
      </c>
      <c r="E506" t="s">
        <v>7</v>
      </c>
      <c r="F506">
        <v>1</v>
      </c>
      <c r="G506" t="s">
        <v>10</v>
      </c>
      <c r="H506">
        <v>0</v>
      </c>
      <c r="I506">
        <v>5</v>
      </c>
      <c r="J506">
        <v>3</v>
      </c>
      <c r="K506">
        <v>9</v>
      </c>
      <c r="L506">
        <v>8</v>
      </c>
    </row>
    <row r="507" spans="1:12" x14ac:dyDescent="0.35">
      <c r="A507" s="1">
        <v>42948</v>
      </c>
      <c r="B507">
        <v>20</v>
      </c>
      <c r="C507" t="s">
        <v>6</v>
      </c>
      <c r="D507" t="s">
        <v>14</v>
      </c>
      <c r="E507" t="s">
        <v>7</v>
      </c>
      <c r="F507">
        <v>1</v>
      </c>
      <c r="G507" t="s">
        <v>10</v>
      </c>
      <c r="H507">
        <v>0</v>
      </c>
      <c r="I507">
        <v>2</v>
      </c>
      <c r="J507">
        <v>5</v>
      </c>
      <c r="K507">
        <v>8</v>
      </c>
      <c r="L507">
        <v>8</v>
      </c>
    </row>
    <row r="508" spans="1:12" x14ac:dyDescent="0.35">
      <c r="A508" s="1">
        <v>42793</v>
      </c>
      <c r="B508">
        <v>0</v>
      </c>
      <c r="C508" t="s">
        <v>6</v>
      </c>
      <c r="D508" t="s">
        <v>14</v>
      </c>
      <c r="E508" t="s">
        <v>7</v>
      </c>
      <c r="F508">
        <v>2</v>
      </c>
      <c r="G508" t="s">
        <v>9</v>
      </c>
      <c r="H508">
        <v>12</v>
      </c>
      <c r="I508">
        <v>0</v>
      </c>
      <c r="J508">
        <v>0</v>
      </c>
      <c r="K508">
        <v>1</v>
      </c>
      <c r="L508">
        <v>2</v>
      </c>
    </row>
    <row r="509" spans="1:12" x14ac:dyDescent="0.35">
      <c r="A509" s="1">
        <v>42807</v>
      </c>
      <c r="B509">
        <v>2</v>
      </c>
      <c r="C509" t="s">
        <v>6</v>
      </c>
      <c r="D509" t="s">
        <v>14</v>
      </c>
      <c r="E509" t="s">
        <v>7</v>
      </c>
      <c r="F509">
        <v>2</v>
      </c>
      <c r="G509" t="s">
        <v>9</v>
      </c>
      <c r="H509">
        <v>0</v>
      </c>
      <c r="I509">
        <v>0</v>
      </c>
      <c r="J509">
        <v>0</v>
      </c>
      <c r="K509">
        <v>0</v>
      </c>
      <c r="L509">
        <v>1</v>
      </c>
    </row>
    <row r="510" spans="1:12" x14ac:dyDescent="0.35">
      <c r="A510" s="1">
        <v>42821</v>
      </c>
      <c r="B510">
        <v>4</v>
      </c>
      <c r="C510" t="s">
        <v>6</v>
      </c>
      <c r="D510" t="s">
        <v>14</v>
      </c>
      <c r="E510" t="s">
        <v>7</v>
      </c>
      <c r="F510">
        <v>2</v>
      </c>
      <c r="G510" t="s">
        <v>9</v>
      </c>
      <c r="H510">
        <v>0</v>
      </c>
      <c r="I510">
        <v>12</v>
      </c>
      <c r="J510">
        <v>1</v>
      </c>
      <c r="K510">
        <v>0</v>
      </c>
      <c r="L510">
        <v>0</v>
      </c>
    </row>
    <row r="511" spans="1:12" x14ac:dyDescent="0.35">
      <c r="A511" s="1">
        <v>42837</v>
      </c>
      <c r="B511">
        <v>6</v>
      </c>
      <c r="C511" t="s">
        <v>6</v>
      </c>
      <c r="D511" t="s">
        <v>14</v>
      </c>
      <c r="E511" t="s">
        <v>7</v>
      </c>
      <c r="F511">
        <v>2</v>
      </c>
      <c r="G511" t="s">
        <v>9</v>
      </c>
      <c r="H511">
        <v>0</v>
      </c>
      <c r="I511">
        <v>11</v>
      </c>
      <c r="J511">
        <v>1</v>
      </c>
      <c r="K511">
        <v>0</v>
      </c>
      <c r="L511">
        <v>0</v>
      </c>
    </row>
    <row r="512" spans="1:12" x14ac:dyDescent="0.35">
      <c r="A512" s="1">
        <v>42855</v>
      </c>
      <c r="B512">
        <v>8</v>
      </c>
      <c r="C512" t="s">
        <v>6</v>
      </c>
      <c r="D512" t="s">
        <v>14</v>
      </c>
      <c r="E512" t="s">
        <v>7</v>
      </c>
      <c r="F512">
        <v>2</v>
      </c>
      <c r="G512" t="s">
        <v>9</v>
      </c>
      <c r="H512">
        <v>0</v>
      </c>
      <c r="I512">
        <v>13</v>
      </c>
      <c r="J512">
        <v>1</v>
      </c>
      <c r="K512">
        <v>0</v>
      </c>
      <c r="L512">
        <v>0</v>
      </c>
    </row>
    <row r="513" spans="1:12" x14ac:dyDescent="0.35">
      <c r="A513" s="1">
        <v>42865</v>
      </c>
      <c r="B513">
        <v>10</v>
      </c>
      <c r="C513" t="s">
        <v>6</v>
      </c>
      <c r="D513" t="s">
        <v>14</v>
      </c>
      <c r="E513" t="s">
        <v>7</v>
      </c>
      <c r="F513">
        <v>2</v>
      </c>
      <c r="G513" t="s">
        <v>9</v>
      </c>
      <c r="H513">
        <v>0</v>
      </c>
      <c r="I513">
        <v>7</v>
      </c>
      <c r="J513">
        <v>7</v>
      </c>
      <c r="K513">
        <v>0</v>
      </c>
      <c r="L513">
        <v>0</v>
      </c>
    </row>
    <row r="514" spans="1:12" x14ac:dyDescent="0.35">
      <c r="A514" s="1">
        <v>42877</v>
      </c>
      <c r="B514">
        <v>12</v>
      </c>
      <c r="C514" t="s">
        <v>6</v>
      </c>
      <c r="D514" t="s">
        <v>14</v>
      </c>
      <c r="E514" t="s">
        <v>7</v>
      </c>
      <c r="F514">
        <v>2</v>
      </c>
      <c r="G514" t="s">
        <v>9</v>
      </c>
      <c r="H514">
        <v>0</v>
      </c>
      <c r="I514">
        <v>4</v>
      </c>
      <c r="J514">
        <v>10</v>
      </c>
      <c r="K514">
        <v>0</v>
      </c>
      <c r="L514">
        <v>0</v>
      </c>
    </row>
    <row r="515" spans="1:12" x14ac:dyDescent="0.35">
      <c r="A515" s="1">
        <v>42891</v>
      </c>
      <c r="B515">
        <v>14</v>
      </c>
      <c r="C515" t="s">
        <v>6</v>
      </c>
      <c r="D515" t="s">
        <v>14</v>
      </c>
      <c r="E515" t="s">
        <v>7</v>
      </c>
      <c r="F515">
        <v>2</v>
      </c>
      <c r="G515" t="s">
        <v>9</v>
      </c>
      <c r="H515">
        <v>0</v>
      </c>
      <c r="I515">
        <v>2</v>
      </c>
      <c r="J515">
        <v>10</v>
      </c>
      <c r="K515">
        <v>2</v>
      </c>
      <c r="L515">
        <v>0</v>
      </c>
    </row>
    <row r="516" spans="1:12" x14ac:dyDescent="0.35">
      <c r="A516" s="1">
        <v>42905</v>
      </c>
      <c r="B516">
        <v>16</v>
      </c>
      <c r="C516" t="s">
        <v>6</v>
      </c>
      <c r="D516" t="s">
        <v>14</v>
      </c>
      <c r="E516" t="s">
        <v>7</v>
      </c>
      <c r="F516">
        <v>2</v>
      </c>
      <c r="G516" t="s">
        <v>9</v>
      </c>
      <c r="H516">
        <v>0</v>
      </c>
      <c r="I516">
        <v>0</v>
      </c>
      <c r="J516">
        <v>7</v>
      </c>
      <c r="K516">
        <v>7</v>
      </c>
      <c r="L516">
        <v>0</v>
      </c>
    </row>
    <row r="517" spans="1:12" x14ac:dyDescent="0.35">
      <c r="A517" s="1">
        <v>42936</v>
      </c>
      <c r="B517">
        <v>18</v>
      </c>
      <c r="C517" t="s">
        <v>6</v>
      </c>
      <c r="D517" t="s">
        <v>14</v>
      </c>
      <c r="E517" t="s">
        <v>7</v>
      </c>
      <c r="F517">
        <v>2</v>
      </c>
      <c r="G517" t="s">
        <v>9</v>
      </c>
      <c r="H517">
        <v>0</v>
      </c>
      <c r="I517">
        <v>0</v>
      </c>
      <c r="J517">
        <v>4</v>
      </c>
      <c r="K517">
        <v>6</v>
      </c>
      <c r="L517">
        <v>2</v>
      </c>
    </row>
    <row r="518" spans="1:12" x14ac:dyDescent="0.35">
      <c r="A518" s="1">
        <v>42948</v>
      </c>
      <c r="B518">
        <v>20</v>
      </c>
      <c r="C518" t="s">
        <v>6</v>
      </c>
      <c r="D518" t="s">
        <v>14</v>
      </c>
      <c r="E518" t="s">
        <v>7</v>
      </c>
      <c r="F518">
        <v>2</v>
      </c>
      <c r="G518" t="s">
        <v>9</v>
      </c>
      <c r="H518">
        <v>0</v>
      </c>
      <c r="I518">
        <v>0</v>
      </c>
      <c r="J518">
        <v>4</v>
      </c>
      <c r="K518">
        <v>6</v>
      </c>
      <c r="L518">
        <v>2</v>
      </c>
    </row>
    <row r="519" spans="1:12" x14ac:dyDescent="0.35">
      <c r="A519" s="1">
        <v>42793</v>
      </c>
      <c r="B519">
        <v>0</v>
      </c>
      <c r="C519" t="s">
        <v>6</v>
      </c>
      <c r="D519" t="s">
        <v>14</v>
      </c>
      <c r="E519" t="s">
        <v>7</v>
      </c>
      <c r="F519">
        <v>3</v>
      </c>
      <c r="G519" t="s">
        <v>8</v>
      </c>
      <c r="H519">
        <v>0</v>
      </c>
      <c r="I519">
        <v>3</v>
      </c>
      <c r="J519">
        <v>0</v>
      </c>
      <c r="K519">
        <v>3</v>
      </c>
      <c r="L519">
        <v>6</v>
      </c>
    </row>
    <row r="520" spans="1:12" x14ac:dyDescent="0.35">
      <c r="A520" s="1">
        <v>42807</v>
      </c>
      <c r="B520">
        <v>2</v>
      </c>
      <c r="C520" t="s">
        <v>6</v>
      </c>
      <c r="D520" t="s">
        <v>14</v>
      </c>
      <c r="E520" t="s">
        <v>7</v>
      </c>
      <c r="F520">
        <v>3</v>
      </c>
      <c r="G520" t="s">
        <v>8</v>
      </c>
      <c r="H520">
        <v>0</v>
      </c>
      <c r="I520">
        <v>0</v>
      </c>
      <c r="J520">
        <v>0</v>
      </c>
      <c r="K520">
        <v>0</v>
      </c>
      <c r="L520">
        <v>0</v>
      </c>
    </row>
    <row r="521" spans="1:12" x14ac:dyDescent="0.35">
      <c r="A521" s="1">
        <v>42821</v>
      </c>
      <c r="B521">
        <v>4</v>
      </c>
      <c r="C521" t="s">
        <v>6</v>
      </c>
      <c r="D521" t="s">
        <v>14</v>
      </c>
      <c r="E521" t="s">
        <v>7</v>
      </c>
      <c r="F521">
        <v>3</v>
      </c>
      <c r="G521" t="s">
        <v>8</v>
      </c>
      <c r="H521">
        <v>5</v>
      </c>
      <c r="I521">
        <v>0</v>
      </c>
      <c r="J521">
        <v>0</v>
      </c>
      <c r="K521">
        <v>0</v>
      </c>
      <c r="L521">
        <v>0</v>
      </c>
    </row>
    <row r="522" spans="1:12" x14ac:dyDescent="0.35">
      <c r="A522" s="1">
        <v>42837</v>
      </c>
      <c r="B522">
        <v>6</v>
      </c>
      <c r="C522" t="s">
        <v>6</v>
      </c>
      <c r="D522" t="s">
        <v>14</v>
      </c>
      <c r="E522" t="s">
        <v>7</v>
      </c>
      <c r="F522">
        <v>3</v>
      </c>
      <c r="G522" t="s">
        <v>8</v>
      </c>
      <c r="H522">
        <v>0</v>
      </c>
      <c r="I522">
        <v>3</v>
      </c>
      <c r="J522">
        <v>0</v>
      </c>
      <c r="K522">
        <v>0</v>
      </c>
      <c r="L522">
        <v>0</v>
      </c>
    </row>
    <row r="523" spans="1:12" x14ac:dyDescent="0.35">
      <c r="A523" s="1">
        <v>42855</v>
      </c>
      <c r="B523">
        <v>8</v>
      </c>
      <c r="C523" t="s">
        <v>6</v>
      </c>
      <c r="D523" t="s">
        <v>14</v>
      </c>
      <c r="E523" t="s">
        <v>7</v>
      </c>
      <c r="F523">
        <v>3</v>
      </c>
      <c r="G523" t="s">
        <v>8</v>
      </c>
      <c r="H523">
        <v>0</v>
      </c>
      <c r="I523">
        <v>3</v>
      </c>
      <c r="J523">
        <v>1</v>
      </c>
      <c r="K523">
        <v>0</v>
      </c>
      <c r="L523">
        <v>0</v>
      </c>
    </row>
    <row r="524" spans="1:12" x14ac:dyDescent="0.35">
      <c r="A524" s="1">
        <v>42865</v>
      </c>
      <c r="B524">
        <v>10</v>
      </c>
      <c r="C524" t="s">
        <v>6</v>
      </c>
      <c r="D524" t="s">
        <v>14</v>
      </c>
      <c r="E524" t="s">
        <v>7</v>
      </c>
      <c r="F524">
        <v>3</v>
      </c>
      <c r="G524" t="s">
        <v>8</v>
      </c>
      <c r="H524">
        <v>0</v>
      </c>
      <c r="I524">
        <v>4</v>
      </c>
      <c r="J524">
        <v>0</v>
      </c>
      <c r="K524">
        <v>0</v>
      </c>
      <c r="L524">
        <v>1</v>
      </c>
    </row>
    <row r="525" spans="1:12" x14ac:dyDescent="0.35">
      <c r="A525" s="1">
        <v>42877</v>
      </c>
      <c r="B525">
        <v>12</v>
      </c>
      <c r="C525" t="s">
        <v>6</v>
      </c>
      <c r="D525" t="s">
        <v>14</v>
      </c>
      <c r="E525" t="s">
        <v>7</v>
      </c>
      <c r="F525">
        <v>3</v>
      </c>
      <c r="G525" t="s">
        <v>8</v>
      </c>
      <c r="H525">
        <v>0</v>
      </c>
      <c r="I525">
        <v>1</v>
      </c>
      <c r="J525">
        <v>3</v>
      </c>
      <c r="K525">
        <v>0</v>
      </c>
      <c r="L525">
        <v>0</v>
      </c>
    </row>
    <row r="526" spans="1:12" x14ac:dyDescent="0.35">
      <c r="A526" s="1">
        <v>42891</v>
      </c>
      <c r="B526">
        <v>14</v>
      </c>
      <c r="C526" t="s">
        <v>6</v>
      </c>
      <c r="D526" t="s">
        <v>14</v>
      </c>
      <c r="E526" t="s">
        <v>7</v>
      </c>
      <c r="F526">
        <v>3</v>
      </c>
      <c r="G526" t="s">
        <v>8</v>
      </c>
      <c r="H526">
        <v>0</v>
      </c>
      <c r="I526">
        <v>0</v>
      </c>
      <c r="J526">
        <v>1</v>
      </c>
      <c r="K526">
        <v>2</v>
      </c>
      <c r="L526">
        <v>0</v>
      </c>
    </row>
    <row r="527" spans="1:12" x14ac:dyDescent="0.35">
      <c r="A527" s="1">
        <v>42905</v>
      </c>
      <c r="B527">
        <v>16</v>
      </c>
      <c r="C527" t="s">
        <v>6</v>
      </c>
      <c r="D527" t="s">
        <v>14</v>
      </c>
      <c r="E527" t="s">
        <v>7</v>
      </c>
      <c r="F527">
        <v>3</v>
      </c>
      <c r="G527" t="s">
        <v>8</v>
      </c>
      <c r="H527">
        <v>0</v>
      </c>
      <c r="I527">
        <v>0</v>
      </c>
      <c r="J527">
        <v>0</v>
      </c>
      <c r="K527">
        <v>2</v>
      </c>
      <c r="L527">
        <v>0</v>
      </c>
    </row>
    <row r="528" spans="1:12" x14ac:dyDescent="0.35">
      <c r="A528" s="1">
        <v>42936</v>
      </c>
      <c r="B528">
        <v>18</v>
      </c>
      <c r="C528" t="s">
        <v>6</v>
      </c>
      <c r="D528" t="s">
        <v>14</v>
      </c>
      <c r="E528" t="s">
        <v>7</v>
      </c>
      <c r="F528">
        <v>3</v>
      </c>
      <c r="G528" t="s">
        <v>8</v>
      </c>
      <c r="H528">
        <v>0</v>
      </c>
      <c r="I528">
        <v>0</v>
      </c>
      <c r="J528">
        <v>0</v>
      </c>
      <c r="K528">
        <v>2</v>
      </c>
      <c r="L528">
        <v>0</v>
      </c>
    </row>
    <row r="529" spans="1:12" x14ac:dyDescent="0.35">
      <c r="A529" s="1">
        <v>42948</v>
      </c>
      <c r="B529">
        <v>20</v>
      </c>
      <c r="C529" t="s">
        <v>6</v>
      </c>
      <c r="D529" t="s">
        <v>14</v>
      </c>
      <c r="E529" t="s">
        <v>7</v>
      </c>
      <c r="F529">
        <v>3</v>
      </c>
      <c r="G529" t="s">
        <v>8</v>
      </c>
      <c r="H529">
        <v>0</v>
      </c>
      <c r="I529">
        <v>0</v>
      </c>
      <c r="J529">
        <v>0</v>
      </c>
      <c r="K529">
        <v>0</v>
      </c>
      <c r="L529">
        <v>2</v>
      </c>
    </row>
    <row r="530" spans="1:12" x14ac:dyDescent="0.35">
      <c r="A530" s="1">
        <v>42793</v>
      </c>
      <c r="B530">
        <v>0</v>
      </c>
      <c r="C530" t="s">
        <v>6</v>
      </c>
      <c r="D530" t="s">
        <v>14</v>
      </c>
      <c r="E530" t="s">
        <v>11</v>
      </c>
      <c r="F530">
        <v>4</v>
      </c>
      <c r="G530" t="s">
        <v>10</v>
      </c>
      <c r="H530">
        <v>0</v>
      </c>
      <c r="I530">
        <v>0</v>
      </c>
      <c r="J530">
        <v>0</v>
      </c>
      <c r="K530">
        <v>0</v>
      </c>
      <c r="L530">
        <v>0</v>
      </c>
    </row>
    <row r="531" spans="1:12" x14ac:dyDescent="0.35">
      <c r="A531" s="1">
        <v>42807</v>
      </c>
      <c r="B531">
        <v>2</v>
      </c>
      <c r="C531" t="s">
        <v>6</v>
      </c>
      <c r="D531" t="s">
        <v>14</v>
      </c>
      <c r="E531" t="s">
        <v>11</v>
      </c>
      <c r="F531">
        <v>4</v>
      </c>
      <c r="G531" t="s">
        <v>10</v>
      </c>
      <c r="H531">
        <v>0</v>
      </c>
      <c r="I531">
        <v>0</v>
      </c>
      <c r="J531">
        <v>0</v>
      </c>
      <c r="K531">
        <v>0</v>
      </c>
      <c r="L531">
        <v>0</v>
      </c>
    </row>
    <row r="532" spans="1:12" x14ac:dyDescent="0.35">
      <c r="A532" s="1">
        <v>42821</v>
      </c>
      <c r="B532">
        <v>4</v>
      </c>
      <c r="C532" t="s">
        <v>6</v>
      </c>
      <c r="D532" t="s">
        <v>14</v>
      </c>
      <c r="E532" t="s">
        <v>11</v>
      </c>
      <c r="F532">
        <v>4</v>
      </c>
      <c r="G532" t="s">
        <v>10</v>
      </c>
      <c r="H532">
        <v>0</v>
      </c>
      <c r="I532">
        <v>4</v>
      </c>
      <c r="J532">
        <v>0</v>
      </c>
      <c r="K532">
        <v>0</v>
      </c>
      <c r="L532">
        <v>0</v>
      </c>
    </row>
    <row r="533" spans="1:12" x14ac:dyDescent="0.35">
      <c r="A533" s="1">
        <v>42837</v>
      </c>
      <c r="B533">
        <v>6</v>
      </c>
      <c r="C533" t="s">
        <v>6</v>
      </c>
      <c r="D533" t="s">
        <v>14</v>
      </c>
      <c r="E533" t="s">
        <v>11</v>
      </c>
      <c r="F533">
        <v>4</v>
      </c>
      <c r="G533" t="s">
        <v>10</v>
      </c>
      <c r="H533">
        <v>0</v>
      </c>
      <c r="I533">
        <v>10</v>
      </c>
      <c r="J533">
        <v>1</v>
      </c>
      <c r="K533">
        <v>0</v>
      </c>
      <c r="L533">
        <v>0</v>
      </c>
    </row>
    <row r="534" spans="1:12" x14ac:dyDescent="0.35">
      <c r="A534" s="1">
        <v>42855</v>
      </c>
      <c r="B534">
        <v>8</v>
      </c>
      <c r="C534" t="s">
        <v>6</v>
      </c>
      <c r="D534" t="s">
        <v>14</v>
      </c>
      <c r="E534" t="s">
        <v>11</v>
      </c>
      <c r="F534">
        <v>4</v>
      </c>
      <c r="G534" t="s">
        <v>10</v>
      </c>
      <c r="H534">
        <v>0</v>
      </c>
      <c r="I534">
        <v>10</v>
      </c>
      <c r="J534">
        <v>0</v>
      </c>
      <c r="K534">
        <v>1</v>
      </c>
      <c r="L534">
        <v>0</v>
      </c>
    </row>
    <row r="535" spans="1:12" x14ac:dyDescent="0.35">
      <c r="A535" s="1">
        <v>42865</v>
      </c>
      <c r="B535">
        <v>10</v>
      </c>
      <c r="C535" t="s">
        <v>6</v>
      </c>
      <c r="D535" t="s">
        <v>14</v>
      </c>
      <c r="E535" t="s">
        <v>11</v>
      </c>
      <c r="F535">
        <v>4</v>
      </c>
      <c r="G535" t="s">
        <v>10</v>
      </c>
      <c r="H535">
        <v>0</v>
      </c>
      <c r="I535">
        <v>7</v>
      </c>
      <c r="J535">
        <v>3</v>
      </c>
      <c r="K535">
        <v>0</v>
      </c>
      <c r="L535">
        <v>1</v>
      </c>
    </row>
    <row r="536" spans="1:12" x14ac:dyDescent="0.35">
      <c r="A536" s="1">
        <v>42877</v>
      </c>
      <c r="B536">
        <v>12</v>
      </c>
      <c r="C536" t="s">
        <v>6</v>
      </c>
      <c r="D536" t="s">
        <v>14</v>
      </c>
      <c r="E536" t="s">
        <v>11</v>
      </c>
      <c r="F536">
        <v>4</v>
      </c>
      <c r="G536" t="s">
        <v>10</v>
      </c>
      <c r="H536">
        <v>0</v>
      </c>
      <c r="I536">
        <v>3</v>
      </c>
      <c r="J536">
        <v>7</v>
      </c>
      <c r="K536">
        <v>0</v>
      </c>
      <c r="L536">
        <v>0</v>
      </c>
    </row>
    <row r="537" spans="1:12" x14ac:dyDescent="0.35">
      <c r="A537" s="1">
        <v>42891</v>
      </c>
      <c r="B537">
        <v>14</v>
      </c>
      <c r="C537" t="s">
        <v>6</v>
      </c>
      <c r="D537" t="s">
        <v>14</v>
      </c>
      <c r="E537" t="s">
        <v>11</v>
      </c>
      <c r="F537">
        <v>4</v>
      </c>
      <c r="G537" t="s">
        <v>10</v>
      </c>
      <c r="H537">
        <v>0</v>
      </c>
      <c r="I537">
        <v>3</v>
      </c>
      <c r="J537">
        <v>7</v>
      </c>
      <c r="K537">
        <v>0</v>
      </c>
      <c r="L537">
        <v>0</v>
      </c>
    </row>
    <row r="538" spans="1:12" x14ac:dyDescent="0.35">
      <c r="A538" s="1">
        <v>42905</v>
      </c>
      <c r="B538">
        <v>16</v>
      </c>
      <c r="C538" t="s">
        <v>6</v>
      </c>
      <c r="D538" t="s">
        <v>14</v>
      </c>
      <c r="E538" t="s">
        <v>11</v>
      </c>
      <c r="F538">
        <v>4</v>
      </c>
      <c r="G538" t="s">
        <v>10</v>
      </c>
      <c r="H538">
        <v>0</v>
      </c>
      <c r="I538">
        <v>0</v>
      </c>
      <c r="J538">
        <v>3</v>
      </c>
      <c r="K538">
        <v>4</v>
      </c>
      <c r="L538">
        <v>0</v>
      </c>
    </row>
    <row r="539" spans="1:12" x14ac:dyDescent="0.35">
      <c r="A539" s="1">
        <v>42936</v>
      </c>
      <c r="B539">
        <v>18</v>
      </c>
      <c r="C539" t="s">
        <v>6</v>
      </c>
      <c r="D539" t="s">
        <v>14</v>
      </c>
      <c r="E539" t="s">
        <v>11</v>
      </c>
      <c r="F539">
        <v>4</v>
      </c>
      <c r="G539" t="s">
        <v>10</v>
      </c>
      <c r="H539">
        <v>0</v>
      </c>
      <c r="I539">
        <v>0</v>
      </c>
      <c r="J539">
        <v>0</v>
      </c>
      <c r="K539">
        <v>6</v>
      </c>
      <c r="L539">
        <v>1</v>
      </c>
    </row>
    <row r="540" spans="1:12" x14ac:dyDescent="0.35">
      <c r="A540" s="1">
        <v>42793</v>
      </c>
      <c r="B540">
        <v>0</v>
      </c>
      <c r="C540" t="s">
        <v>6</v>
      </c>
      <c r="D540" t="s">
        <v>14</v>
      </c>
      <c r="E540" t="s">
        <v>11</v>
      </c>
      <c r="F540">
        <v>5</v>
      </c>
      <c r="G540" t="s">
        <v>9</v>
      </c>
      <c r="H540">
        <v>25</v>
      </c>
      <c r="I540">
        <v>0</v>
      </c>
      <c r="J540">
        <v>0</v>
      </c>
      <c r="K540">
        <v>0</v>
      </c>
      <c r="L540">
        <v>0</v>
      </c>
    </row>
    <row r="541" spans="1:12" x14ac:dyDescent="0.35">
      <c r="A541" s="1">
        <v>42807</v>
      </c>
      <c r="B541">
        <v>2</v>
      </c>
      <c r="C541" t="s">
        <v>6</v>
      </c>
      <c r="D541" t="s">
        <v>14</v>
      </c>
      <c r="E541" t="s">
        <v>11</v>
      </c>
      <c r="F541">
        <v>5</v>
      </c>
      <c r="G541" t="s">
        <v>9</v>
      </c>
      <c r="H541">
        <v>40</v>
      </c>
      <c r="I541">
        <v>0</v>
      </c>
      <c r="J541">
        <v>0</v>
      </c>
      <c r="K541">
        <v>0</v>
      </c>
      <c r="L541">
        <v>0</v>
      </c>
    </row>
    <row r="542" spans="1:12" x14ac:dyDescent="0.35">
      <c r="A542" s="1">
        <v>42821</v>
      </c>
      <c r="B542">
        <v>4</v>
      </c>
      <c r="C542" t="s">
        <v>6</v>
      </c>
      <c r="D542" t="s">
        <v>14</v>
      </c>
      <c r="E542" t="s">
        <v>11</v>
      </c>
      <c r="F542">
        <v>5</v>
      </c>
      <c r="G542" t="s">
        <v>9</v>
      </c>
      <c r="H542">
        <v>0</v>
      </c>
      <c r="I542">
        <v>41</v>
      </c>
      <c r="J542">
        <v>0</v>
      </c>
      <c r="K542">
        <v>0</v>
      </c>
      <c r="L542">
        <v>0</v>
      </c>
    </row>
    <row r="543" spans="1:12" x14ac:dyDescent="0.35">
      <c r="A543" s="1">
        <v>42807</v>
      </c>
      <c r="B543">
        <v>2</v>
      </c>
      <c r="C543" t="s">
        <v>6</v>
      </c>
      <c r="D543" t="s">
        <v>14</v>
      </c>
      <c r="E543" t="s">
        <v>11</v>
      </c>
      <c r="F543">
        <v>6</v>
      </c>
      <c r="G543" t="s">
        <v>8</v>
      </c>
      <c r="H543">
        <v>39</v>
      </c>
      <c r="I543">
        <v>0</v>
      </c>
      <c r="J543">
        <v>0</v>
      </c>
      <c r="K543">
        <v>0</v>
      </c>
      <c r="L543">
        <v>0</v>
      </c>
    </row>
    <row r="544" spans="1:12" x14ac:dyDescent="0.35">
      <c r="A544" s="1">
        <v>42821</v>
      </c>
      <c r="B544">
        <v>4</v>
      </c>
      <c r="C544" t="s">
        <v>6</v>
      </c>
      <c r="D544" t="s">
        <v>14</v>
      </c>
      <c r="E544" t="s">
        <v>11</v>
      </c>
      <c r="F544">
        <v>6</v>
      </c>
      <c r="G544" t="s">
        <v>8</v>
      </c>
      <c r="H544">
        <v>0</v>
      </c>
      <c r="I544">
        <v>0</v>
      </c>
      <c r="J544">
        <v>0</v>
      </c>
      <c r="K544">
        <v>0</v>
      </c>
      <c r="L544">
        <v>0</v>
      </c>
    </row>
    <row r="545" spans="1:12" x14ac:dyDescent="0.35">
      <c r="A545" s="1">
        <v>42837</v>
      </c>
      <c r="B545">
        <v>6</v>
      </c>
      <c r="C545" t="s">
        <v>6</v>
      </c>
      <c r="D545" t="s">
        <v>14</v>
      </c>
      <c r="E545" t="s">
        <v>11</v>
      </c>
      <c r="F545">
        <v>6</v>
      </c>
      <c r="G545" t="s">
        <v>8</v>
      </c>
      <c r="H545">
        <v>0</v>
      </c>
      <c r="I545">
        <v>23</v>
      </c>
      <c r="J545">
        <v>0</v>
      </c>
      <c r="K545">
        <v>0</v>
      </c>
      <c r="L545">
        <v>0</v>
      </c>
    </row>
    <row r="546" spans="1:12" x14ac:dyDescent="0.35">
      <c r="A546" s="1">
        <v>42855</v>
      </c>
      <c r="B546">
        <v>8</v>
      </c>
      <c r="C546" t="s">
        <v>6</v>
      </c>
      <c r="D546" t="s">
        <v>14</v>
      </c>
      <c r="E546" t="s">
        <v>11</v>
      </c>
      <c r="F546">
        <v>6</v>
      </c>
      <c r="G546" t="s">
        <v>8</v>
      </c>
      <c r="H546">
        <v>0</v>
      </c>
      <c r="I546">
        <v>24</v>
      </c>
      <c r="J546">
        <v>5</v>
      </c>
      <c r="K546">
        <v>0</v>
      </c>
      <c r="L546">
        <v>0</v>
      </c>
    </row>
    <row r="547" spans="1:12" x14ac:dyDescent="0.35">
      <c r="A547" s="1">
        <v>42865</v>
      </c>
      <c r="B547">
        <v>10</v>
      </c>
      <c r="C547" t="s">
        <v>6</v>
      </c>
      <c r="D547" t="s">
        <v>14</v>
      </c>
      <c r="E547" t="s">
        <v>11</v>
      </c>
      <c r="F547">
        <v>6</v>
      </c>
      <c r="G547" t="s">
        <v>8</v>
      </c>
      <c r="H547">
        <v>0</v>
      </c>
      <c r="I547">
        <v>4</v>
      </c>
      <c r="J547">
        <v>18</v>
      </c>
      <c r="K547">
        <v>5</v>
      </c>
      <c r="L547">
        <v>0</v>
      </c>
    </row>
    <row r="548" spans="1:12" x14ac:dyDescent="0.35">
      <c r="A548" s="1">
        <v>42877</v>
      </c>
      <c r="B548">
        <v>12</v>
      </c>
      <c r="C548" t="s">
        <v>6</v>
      </c>
      <c r="D548" t="s">
        <v>14</v>
      </c>
      <c r="E548" t="s">
        <v>11</v>
      </c>
      <c r="F548">
        <v>6</v>
      </c>
      <c r="G548" t="s">
        <v>8</v>
      </c>
      <c r="H548">
        <v>0</v>
      </c>
      <c r="I548">
        <v>0</v>
      </c>
      <c r="J548">
        <v>23</v>
      </c>
      <c r="K548">
        <v>0</v>
      </c>
      <c r="L548">
        <v>5</v>
      </c>
    </row>
    <row r="549" spans="1:12" x14ac:dyDescent="0.35">
      <c r="A549" s="1">
        <v>42891</v>
      </c>
      <c r="B549">
        <v>14</v>
      </c>
      <c r="C549" t="s">
        <v>6</v>
      </c>
      <c r="D549" t="s">
        <v>14</v>
      </c>
      <c r="E549" t="s">
        <v>11</v>
      </c>
      <c r="F549">
        <v>6</v>
      </c>
      <c r="G549" t="s">
        <v>8</v>
      </c>
      <c r="H549">
        <v>0</v>
      </c>
      <c r="I549">
        <v>0</v>
      </c>
      <c r="J549">
        <v>14</v>
      </c>
      <c r="K549">
        <v>7</v>
      </c>
      <c r="L549">
        <v>1</v>
      </c>
    </row>
    <row r="550" spans="1:12" x14ac:dyDescent="0.35">
      <c r="A550" s="1">
        <v>42905</v>
      </c>
      <c r="B550">
        <v>16</v>
      </c>
      <c r="C550" t="s">
        <v>6</v>
      </c>
      <c r="D550" t="s">
        <v>14</v>
      </c>
      <c r="E550" t="s">
        <v>11</v>
      </c>
      <c r="F550">
        <v>6</v>
      </c>
      <c r="G550" t="s">
        <v>8</v>
      </c>
      <c r="H550">
        <v>0</v>
      </c>
      <c r="I550">
        <v>0</v>
      </c>
      <c r="J550">
        <v>9</v>
      </c>
      <c r="K550">
        <v>12</v>
      </c>
      <c r="L550">
        <v>0</v>
      </c>
    </row>
    <row r="551" spans="1:12" x14ac:dyDescent="0.35">
      <c r="A551" s="1">
        <v>42936</v>
      </c>
      <c r="B551">
        <v>18</v>
      </c>
      <c r="C551" t="s">
        <v>6</v>
      </c>
      <c r="D551" t="s">
        <v>14</v>
      </c>
      <c r="E551" t="s">
        <v>11</v>
      </c>
      <c r="F551">
        <v>6</v>
      </c>
      <c r="G551" t="s">
        <v>8</v>
      </c>
      <c r="H551">
        <v>0</v>
      </c>
      <c r="I551">
        <v>0</v>
      </c>
      <c r="J551">
        <v>2</v>
      </c>
      <c r="K551">
        <v>11</v>
      </c>
      <c r="L551">
        <v>0</v>
      </c>
    </row>
    <row r="552" spans="1:12" x14ac:dyDescent="0.35">
      <c r="A552" s="1">
        <v>42793</v>
      </c>
      <c r="B552">
        <v>0</v>
      </c>
      <c r="C552" t="s">
        <v>6</v>
      </c>
      <c r="D552" t="s">
        <v>14</v>
      </c>
      <c r="E552" t="s">
        <v>12</v>
      </c>
      <c r="F552">
        <v>7</v>
      </c>
      <c r="G552" t="s">
        <v>10</v>
      </c>
      <c r="H552">
        <v>6</v>
      </c>
      <c r="I552">
        <v>0</v>
      </c>
      <c r="J552">
        <v>0</v>
      </c>
      <c r="K552">
        <v>0</v>
      </c>
      <c r="L552">
        <v>0</v>
      </c>
    </row>
    <row r="553" spans="1:12" x14ac:dyDescent="0.35">
      <c r="A553" s="1">
        <v>42807</v>
      </c>
      <c r="B553">
        <v>2</v>
      </c>
      <c r="C553" t="s">
        <v>6</v>
      </c>
      <c r="D553" t="s">
        <v>14</v>
      </c>
      <c r="E553" t="s">
        <v>12</v>
      </c>
      <c r="F553">
        <v>7</v>
      </c>
      <c r="G553" t="s">
        <v>10</v>
      </c>
      <c r="H553">
        <v>0</v>
      </c>
      <c r="I553">
        <v>0</v>
      </c>
      <c r="J553">
        <v>0</v>
      </c>
      <c r="K553">
        <v>0</v>
      </c>
      <c r="L553">
        <v>0</v>
      </c>
    </row>
    <row r="554" spans="1:12" x14ac:dyDescent="0.35">
      <c r="A554" s="1">
        <v>42821</v>
      </c>
      <c r="B554">
        <v>4</v>
      </c>
      <c r="C554" t="s">
        <v>6</v>
      </c>
      <c r="D554" t="s">
        <v>14</v>
      </c>
      <c r="E554" t="s">
        <v>12</v>
      </c>
      <c r="F554">
        <v>7</v>
      </c>
      <c r="G554" t="s">
        <v>10</v>
      </c>
      <c r="H554">
        <v>0</v>
      </c>
      <c r="I554">
        <v>19</v>
      </c>
      <c r="J554">
        <v>0</v>
      </c>
      <c r="K554">
        <v>0</v>
      </c>
      <c r="L554">
        <v>0</v>
      </c>
    </row>
    <row r="555" spans="1:12" x14ac:dyDescent="0.35">
      <c r="A555" s="1">
        <v>42837</v>
      </c>
      <c r="B555">
        <v>6</v>
      </c>
      <c r="C555" t="s">
        <v>6</v>
      </c>
      <c r="D555" t="s">
        <v>14</v>
      </c>
      <c r="E555" t="s">
        <v>12</v>
      </c>
      <c r="F555">
        <v>7</v>
      </c>
      <c r="G555" t="s">
        <v>10</v>
      </c>
      <c r="H555">
        <v>0</v>
      </c>
      <c r="I555">
        <v>20</v>
      </c>
      <c r="J555">
        <v>0</v>
      </c>
      <c r="K555">
        <v>0</v>
      </c>
      <c r="L555">
        <v>0</v>
      </c>
    </row>
    <row r="556" spans="1:12" x14ac:dyDescent="0.35">
      <c r="A556" s="1">
        <v>42855</v>
      </c>
      <c r="B556">
        <v>8</v>
      </c>
      <c r="C556" t="s">
        <v>6</v>
      </c>
      <c r="D556" t="s">
        <v>14</v>
      </c>
      <c r="E556" t="s">
        <v>12</v>
      </c>
      <c r="F556">
        <v>7</v>
      </c>
      <c r="G556" t="s">
        <v>10</v>
      </c>
      <c r="H556">
        <v>0</v>
      </c>
      <c r="I556">
        <v>16</v>
      </c>
      <c r="J556">
        <v>0</v>
      </c>
      <c r="K556">
        <v>0</v>
      </c>
      <c r="L556">
        <v>0</v>
      </c>
    </row>
    <row r="557" spans="1:12" x14ac:dyDescent="0.35">
      <c r="A557" s="1">
        <v>42865</v>
      </c>
      <c r="B557">
        <v>10</v>
      </c>
      <c r="C557" t="s">
        <v>6</v>
      </c>
      <c r="D557" t="s">
        <v>14</v>
      </c>
      <c r="E557" t="s">
        <v>12</v>
      </c>
      <c r="F557">
        <v>7</v>
      </c>
      <c r="G557" t="s">
        <v>10</v>
      </c>
      <c r="H557">
        <v>0</v>
      </c>
      <c r="I557">
        <v>16</v>
      </c>
      <c r="J557">
        <v>0</v>
      </c>
      <c r="K557">
        <v>0</v>
      </c>
      <c r="L557">
        <v>0</v>
      </c>
    </row>
    <row r="558" spans="1:12" x14ac:dyDescent="0.35">
      <c r="A558" s="1">
        <v>42877</v>
      </c>
      <c r="B558">
        <v>12</v>
      </c>
      <c r="C558" t="s">
        <v>6</v>
      </c>
      <c r="D558" t="s">
        <v>14</v>
      </c>
      <c r="E558" t="s">
        <v>12</v>
      </c>
      <c r="F558">
        <v>7</v>
      </c>
      <c r="G558" t="s">
        <v>10</v>
      </c>
      <c r="H558">
        <v>0</v>
      </c>
      <c r="I558">
        <v>8</v>
      </c>
      <c r="J558">
        <v>8</v>
      </c>
      <c r="K558">
        <v>0</v>
      </c>
      <c r="L558">
        <v>0</v>
      </c>
    </row>
    <row r="559" spans="1:12" x14ac:dyDescent="0.35">
      <c r="A559" s="1">
        <v>42891</v>
      </c>
      <c r="B559">
        <v>14</v>
      </c>
      <c r="C559" t="s">
        <v>6</v>
      </c>
      <c r="D559" t="s">
        <v>14</v>
      </c>
      <c r="E559" t="s">
        <v>12</v>
      </c>
      <c r="F559">
        <v>7</v>
      </c>
      <c r="G559" t="s">
        <v>10</v>
      </c>
      <c r="H559">
        <v>0</v>
      </c>
      <c r="I559">
        <v>4</v>
      </c>
      <c r="J559">
        <v>11</v>
      </c>
      <c r="K559">
        <v>0</v>
      </c>
      <c r="L559">
        <v>0</v>
      </c>
    </row>
    <row r="560" spans="1:12" x14ac:dyDescent="0.35">
      <c r="A560" s="1">
        <v>42905</v>
      </c>
      <c r="B560">
        <v>16</v>
      </c>
      <c r="C560" t="s">
        <v>6</v>
      </c>
      <c r="D560" t="s">
        <v>14</v>
      </c>
      <c r="E560" t="s">
        <v>12</v>
      </c>
      <c r="F560">
        <v>7</v>
      </c>
      <c r="G560" t="s">
        <v>10</v>
      </c>
      <c r="H560">
        <v>0</v>
      </c>
      <c r="I560">
        <v>0</v>
      </c>
      <c r="J560">
        <v>13</v>
      </c>
      <c r="K560">
        <v>1</v>
      </c>
      <c r="L560">
        <v>0</v>
      </c>
    </row>
    <row r="561" spans="1:12" x14ac:dyDescent="0.35">
      <c r="A561" s="1">
        <v>42936</v>
      </c>
      <c r="B561">
        <v>18</v>
      </c>
      <c r="C561" t="s">
        <v>6</v>
      </c>
      <c r="D561" t="s">
        <v>14</v>
      </c>
      <c r="E561" t="s">
        <v>12</v>
      </c>
      <c r="F561">
        <v>7</v>
      </c>
      <c r="G561" t="s">
        <v>10</v>
      </c>
      <c r="H561">
        <v>17</v>
      </c>
      <c r="I561">
        <v>0</v>
      </c>
      <c r="J561">
        <v>2</v>
      </c>
      <c r="K561">
        <v>8</v>
      </c>
      <c r="L561">
        <v>0</v>
      </c>
    </row>
    <row r="562" spans="1:12" x14ac:dyDescent="0.35">
      <c r="A562" s="1">
        <v>42948</v>
      </c>
      <c r="B562">
        <v>20</v>
      </c>
      <c r="C562" t="s">
        <v>6</v>
      </c>
      <c r="D562" t="s">
        <v>14</v>
      </c>
      <c r="E562" t="s">
        <v>12</v>
      </c>
      <c r="F562">
        <v>7</v>
      </c>
      <c r="G562" t="s">
        <v>10</v>
      </c>
      <c r="H562">
        <v>3</v>
      </c>
      <c r="I562">
        <v>0</v>
      </c>
      <c r="J562">
        <v>2</v>
      </c>
      <c r="K562">
        <v>7</v>
      </c>
      <c r="L562">
        <v>0</v>
      </c>
    </row>
    <row r="563" spans="1:12" x14ac:dyDescent="0.35">
      <c r="A563" s="1">
        <v>42793</v>
      </c>
      <c r="B563">
        <v>0</v>
      </c>
      <c r="C563" t="s">
        <v>6</v>
      </c>
      <c r="D563" t="s">
        <v>14</v>
      </c>
      <c r="E563" t="s">
        <v>12</v>
      </c>
      <c r="F563">
        <v>8</v>
      </c>
      <c r="G563" t="s">
        <v>9</v>
      </c>
      <c r="H563">
        <v>21</v>
      </c>
      <c r="I563">
        <v>0</v>
      </c>
      <c r="J563">
        <v>0</v>
      </c>
      <c r="K563">
        <v>0</v>
      </c>
      <c r="L563">
        <v>0</v>
      </c>
    </row>
    <row r="564" spans="1:12" x14ac:dyDescent="0.35">
      <c r="A564" s="1">
        <v>42807</v>
      </c>
      <c r="B564">
        <v>2</v>
      </c>
      <c r="C564" t="s">
        <v>6</v>
      </c>
      <c r="D564" t="s">
        <v>14</v>
      </c>
      <c r="E564" t="s">
        <v>12</v>
      </c>
      <c r="F564">
        <v>8</v>
      </c>
      <c r="G564" t="s">
        <v>9</v>
      </c>
      <c r="H564">
        <v>0</v>
      </c>
      <c r="I564">
        <v>0</v>
      </c>
      <c r="J564">
        <v>0</v>
      </c>
      <c r="K564">
        <v>0</v>
      </c>
      <c r="L564">
        <v>0</v>
      </c>
    </row>
    <row r="565" spans="1:12" x14ac:dyDescent="0.35">
      <c r="A565" s="1">
        <v>42821</v>
      </c>
      <c r="B565">
        <v>4</v>
      </c>
      <c r="C565" t="s">
        <v>6</v>
      </c>
      <c r="D565" t="s">
        <v>14</v>
      </c>
      <c r="E565" t="s">
        <v>12</v>
      </c>
      <c r="F565">
        <v>8</v>
      </c>
      <c r="G565" t="s">
        <v>9</v>
      </c>
      <c r="H565">
        <v>9</v>
      </c>
      <c r="I565">
        <v>25</v>
      </c>
      <c r="J565">
        <v>0</v>
      </c>
      <c r="K565">
        <v>0</v>
      </c>
      <c r="L565">
        <v>0</v>
      </c>
    </row>
    <row r="566" spans="1:12" x14ac:dyDescent="0.35">
      <c r="A566" s="1">
        <v>42837</v>
      </c>
      <c r="B566">
        <v>6</v>
      </c>
      <c r="C566" t="s">
        <v>6</v>
      </c>
      <c r="D566" t="s">
        <v>14</v>
      </c>
      <c r="E566" t="s">
        <v>12</v>
      </c>
      <c r="F566">
        <v>8</v>
      </c>
      <c r="G566" t="s">
        <v>9</v>
      </c>
      <c r="H566">
        <v>0</v>
      </c>
      <c r="I566">
        <v>36</v>
      </c>
      <c r="J566">
        <v>2</v>
      </c>
      <c r="K566">
        <v>0</v>
      </c>
      <c r="L566">
        <v>0</v>
      </c>
    </row>
    <row r="567" spans="1:12" x14ac:dyDescent="0.35">
      <c r="A567" s="1">
        <v>42855</v>
      </c>
      <c r="B567">
        <v>8</v>
      </c>
      <c r="C567" t="s">
        <v>6</v>
      </c>
      <c r="D567" t="s">
        <v>14</v>
      </c>
      <c r="E567" t="s">
        <v>12</v>
      </c>
      <c r="F567">
        <v>8</v>
      </c>
      <c r="G567" t="s">
        <v>9</v>
      </c>
      <c r="H567">
        <v>0</v>
      </c>
      <c r="I567">
        <v>25</v>
      </c>
      <c r="J567">
        <v>7</v>
      </c>
      <c r="K567">
        <v>3</v>
      </c>
      <c r="L567">
        <v>0</v>
      </c>
    </row>
    <row r="568" spans="1:12" x14ac:dyDescent="0.35">
      <c r="A568" s="1">
        <v>42865</v>
      </c>
      <c r="B568">
        <v>10</v>
      </c>
      <c r="C568" t="s">
        <v>6</v>
      </c>
      <c r="D568" t="s">
        <v>14</v>
      </c>
      <c r="E568" t="s">
        <v>12</v>
      </c>
      <c r="F568">
        <v>8</v>
      </c>
      <c r="G568" t="s">
        <v>9</v>
      </c>
      <c r="H568">
        <v>0</v>
      </c>
      <c r="I568">
        <v>5</v>
      </c>
      <c r="J568">
        <v>22</v>
      </c>
      <c r="K568">
        <v>1</v>
      </c>
      <c r="L568">
        <v>2</v>
      </c>
    </row>
    <row r="569" spans="1:12" x14ac:dyDescent="0.35">
      <c r="A569" s="1">
        <v>42877</v>
      </c>
      <c r="B569">
        <v>12</v>
      </c>
      <c r="C569" t="s">
        <v>6</v>
      </c>
      <c r="D569" t="s">
        <v>14</v>
      </c>
      <c r="E569" t="s">
        <v>12</v>
      </c>
      <c r="F569">
        <v>8</v>
      </c>
      <c r="G569" t="s">
        <v>9</v>
      </c>
      <c r="H569">
        <v>0</v>
      </c>
      <c r="I569">
        <v>0</v>
      </c>
      <c r="J569">
        <v>24</v>
      </c>
      <c r="K569">
        <v>1</v>
      </c>
      <c r="L569">
        <v>2</v>
      </c>
    </row>
    <row r="570" spans="1:12" x14ac:dyDescent="0.35">
      <c r="A570" s="1">
        <v>42891</v>
      </c>
      <c r="B570">
        <v>14</v>
      </c>
      <c r="C570" t="s">
        <v>6</v>
      </c>
      <c r="D570" t="s">
        <v>14</v>
      </c>
      <c r="E570" t="s">
        <v>12</v>
      </c>
      <c r="F570">
        <v>8</v>
      </c>
      <c r="G570" t="s">
        <v>9</v>
      </c>
      <c r="H570">
        <v>0</v>
      </c>
      <c r="I570">
        <v>0</v>
      </c>
      <c r="J570">
        <v>4</v>
      </c>
      <c r="K570">
        <v>21</v>
      </c>
      <c r="L570">
        <v>1</v>
      </c>
    </row>
    <row r="571" spans="1:12" x14ac:dyDescent="0.35">
      <c r="A571" s="1">
        <v>42905</v>
      </c>
      <c r="B571">
        <v>16</v>
      </c>
      <c r="C571" t="s">
        <v>6</v>
      </c>
      <c r="D571" t="s">
        <v>14</v>
      </c>
      <c r="E571" t="s">
        <v>12</v>
      </c>
      <c r="F571">
        <v>8</v>
      </c>
      <c r="G571" t="s">
        <v>9</v>
      </c>
      <c r="H571">
        <v>0</v>
      </c>
      <c r="I571">
        <v>0</v>
      </c>
      <c r="J571">
        <v>4</v>
      </c>
      <c r="K571">
        <v>17</v>
      </c>
      <c r="L571">
        <v>1</v>
      </c>
    </row>
    <row r="572" spans="1:12" x14ac:dyDescent="0.35">
      <c r="A572" s="1">
        <v>42936</v>
      </c>
      <c r="B572">
        <v>18</v>
      </c>
      <c r="C572" t="s">
        <v>6</v>
      </c>
      <c r="D572" t="s">
        <v>14</v>
      </c>
      <c r="E572" t="s">
        <v>12</v>
      </c>
      <c r="F572">
        <v>8</v>
      </c>
      <c r="G572" t="s">
        <v>9</v>
      </c>
      <c r="H572">
        <v>0</v>
      </c>
      <c r="I572">
        <v>0</v>
      </c>
      <c r="J572">
        <v>3</v>
      </c>
      <c r="K572">
        <v>12</v>
      </c>
      <c r="L572">
        <v>8</v>
      </c>
    </row>
    <row r="573" spans="1:12" x14ac:dyDescent="0.35">
      <c r="A573" s="1">
        <v>42948</v>
      </c>
      <c r="B573">
        <v>20</v>
      </c>
      <c r="C573" t="s">
        <v>6</v>
      </c>
      <c r="D573" t="s">
        <v>14</v>
      </c>
      <c r="E573" t="s">
        <v>12</v>
      </c>
      <c r="F573">
        <v>8</v>
      </c>
      <c r="G573" t="s">
        <v>9</v>
      </c>
      <c r="H573">
        <v>0</v>
      </c>
      <c r="I573">
        <v>0</v>
      </c>
      <c r="J573">
        <v>3</v>
      </c>
      <c r="K573">
        <v>3</v>
      </c>
      <c r="L573">
        <v>8</v>
      </c>
    </row>
    <row r="574" spans="1:12" x14ac:dyDescent="0.35">
      <c r="A574" s="1">
        <v>42793</v>
      </c>
      <c r="B574">
        <v>0</v>
      </c>
      <c r="C574" t="s">
        <v>6</v>
      </c>
      <c r="D574" t="s">
        <v>14</v>
      </c>
      <c r="E574" t="s">
        <v>12</v>
      </c>
      <c r="F574">
        <v>9</v>
      </c>
      <c r="G574" t="s">
        <v>8</v>
      </c>
      <c r="H574">
        <v>11</v>
      </c>
      <c r="I574">
        <v>0</v>
      </c>
      <c r="J574">
        <v>0</v>
      </c>
      <c r="K574">
        <v>0</v>
      </c>
      <c r="L574">
        <v>1</v>
      </c>
    </row>
    <row r="575" spans="1:12" x14ac:dyDescent="0.35">
      <c r="A575" s="1">
        <v>42807</v>
      </c>
      <c r="B575">
        <v>2</v>
      </c>
      <c r="C575" t="s">
        <v>6</v>
      </c>
      <c r="D575" t="s">
        <v>14</v>
      </c>
      <c r="E575" t="s">
        <v>12</v>
      </c>
      <c r="F575">
        <v>9</v>
      </c>
      <c r="G575" t="s">
        <v>8</v>
      </c>
      <c r="H575">
        <v>0</v>
      </c>
      <c r="I575">
        <v>0</v>
      </c>
      <c r="J575">
        <v>0</v>
      </c>
      <c r="K575">
        <v>0</v>
      </c>
      <c r="L575">
        <v>0</v>
      </c>
    </row>
    <row r="576" spans="1:12" x14ac:dyDescent="0.35">
      <c r="A576" s="1">
        <v>42793</v>
      </c>
      <c r="B576">
        <v>0</v>
      </c>
      <c r="C576" t="s">
        <v>6</v>
      </c>
      <c r="D576" t="s">
        <v>14</v>
      </c>
      <c r="E576" t="s">
        <v>13</v>
      </c>
      <c r="F576">
        <v>10</v>
      </c>
      <c r="G576" t="s">
        <v>10</v>
      </c>
      <c r="H576">
        <v>0</v>
      </c>
      <c r="I576">
        <v>0</v>
      </c>
      <c r="J576">
        <v>0</v>
      </c>
      <c r="K576">
        <v>0</v>
      </c>
      <c r="L576">
        <v>0</v>
      </c>
    </row>
    <row r="577" spans="1:12" x14ac:dyDescent="0.35">
      <c r="A577" s="1">
        <v>42807</v>
      </c>
      <c r="B577">
        <v>2</v>
      </c>
      <c r="C577" t="s">
        <v>6</v>
      </c>
      <c r="D577" t="s">
        <v>14</v>
      </c>
      <c r="E577" t="s">
        <v>13</v>
      </c>
      <c r="F577">
        <v>10</v>
      </c>
      <c r="G577" t="s">
        <v>10</v>
      </c>
      <c r="H577">
        <v>5</v>
      </c>
      <c r="I577">
        <v>0</v>
      </c>
      <c r="J577">
        <v>0</v>
      </c>
      <c r="K577">
        <v>0</v>
      </c>
      <c r="L577">
        <v>0</v>
      </c>
    </row>
    <row r="578" spans="1:12" x14ac:dyDescent="0.35">
      <c r="A578" s="1">
        <v>42821</v>
      </c>
      <c r="B578">
        <v>4</v>
      </c>
      <c r="C578" t="s">
        <v>6</v>
      </c>
      <c r="D578" t="s">
        <v>14</v>
      </c>
      <c r="E578" t="s">
        <v>13</v>
      </c>
      <c r="F578">
        <v>10</v>
      </c>
      <c r="G578" t="s">
        <v>10</v>
      </c>
      <c r="H578">
        <v>0</v>
      </c>
      <c r="I578">
        <v>50</v>
      </c>
      <c r="J578">
        <v>0</v>
      </c>
      <c r="K578">
        <v>0</v>
      </c>
      <c r="L578">
        <v>0</v>
      </c>
    </row>
    <row r="579" spans="1:12" x14ac:dyDescent="0.35">
      <c r="A579" s="1">
        <v>42837</v>
      </c>
      <c r="B579">
        <v>6</v>
      </c>
      <c r="C579" t="s">
        <v>6</v>
      </c>
      <c r="D579" t="s">
        <v>14</v>
      </c>
      <c r="E579" t="s">
        <v>13</v>
      </c>
      <c r="F579">
        <v>10</v>
      </c>
      <c r="G579" t="s">
        <v>10</v>
      </c>
      <c r="H579">
        <v>0</v>
      </c>
      <c r="I579">
        <v>46</v>
      </c>
      <c r="J579">
        <v>1</v>
      </c>
      <c r="K579">
        <v>0</v>
      </c>
      <c r="L579">
        <v>0</v>
      </c>
    </row>
    <row r="580" spans="1:12" x14ac:dyDescent="0.35">
      <c r="A580" s="1">
        <v>42855</v>
      </c>
      <c r="B580">
        <v>8</v>
      </c>
      <c r="C580" t="s">
        <v>6</v>
      </c>
      <c r="D580" t="s">
        <v>14</v>
      </c>
      <c r="E580" t="s">
        <v>13</v>
      </c>
      <c r="F580">
        <v>10</v>
      </c>
      <c r="G580" t="s">
        <v>10</v>
      </c>
      <c r="H580">
        <v>0</v>
      </c>
      <c r="I580">
        <v>46</v>
      </c>
      <c r="J580">
        <v>0</v>
      </c>
      <c r="K580">
        <v>1</v>
      </c>
      <c r="L580">
        <v>0</v>
      </c>
    </row>
    <row r="581" spans="1:12" x14ac:dyDescent="0.35">
      <c r="A581" s="1">
        <v>42865</v>
      </c>
      <c r="B581">
        <v>10</v>
      </c>
      <c r="C581" t="s">
        <v>6</v>
      </c>
      <c r="D581" t="s">
        <v>14</v>
      </c>
      <c r="E581" t="s">
        <v>13</v>
      </c>
      <c r="F581">
        <v>10</v>
      </c>
      <c r="G581" t="s">
        <v>10</v>
      </c>
      <c r="H581">
        <v>0</v>
      </c>
      <c r="I581">
        <v>42</v>
      </c>
      <c r="J581">
        <v>4</v>
      </c>
      <c r="K581">
        <v>0</v>
      </c>
      <c r="L581">
        <v>1</v>
      </c>
    </row>
    <row r="582" spans="1:12" x14ac:dyDescent="0.35">
      <c r="A582" s="1">
        <v>42877</v>
      </c>
      <c r="B582">
        <v>12</v>
      </c>
      <c r="C582" t="s">
        <v>6</v>
      </c>
      <c r="D582" t="s">
        <v>14</v>
      </c>
      <c r="E582" t="s">
        <v>13</v>
      </c>
      <c r="F582">
        <v>10</v>
      </c>
      <c r="G582" t="s">
        <v>10</v>
      </c>
      <c r="H582">
        <v>0</v>
      </c>
      <c r="I582">
        <v>28</v>
      </c>
      <c r="J582">
        <v>15</v>
      </c>
      <c r="K582">
        <v>1</v>
      </c>
      <c r="L582">
        <v>0</v>
      </c>
    </row>
    <row r="583" spans="1:12" x14ac:dyDescent="0.35">
      <c r="A583" s="1">
        <v>42793</v>
      </c>
      <c r="B583">
        <v>0</v>
      </c>
      <c r="C583" t="s">
        <v>6</v>
      </c>
      <c r="D583" t="s">
        <v>14</v>
      </c>
      <c r="E583" t="s">
        <v>13</v>
      </c>
      <c r="F583">
        <v>11</v>
      </c>
      <c r="G583" t="s">
        <v>9</v>
      </c>
      <c r="H583">
        <v>0</v>
      </c>
      <c r="I583">
        <v>0</v>
      </c>
      <c r="J583">
        <v>0</v>
      </c>
      <c r="K583">
        <v>0</v>
      </c>
      <c r="L583">
        <v>0</v>
      </c>
    </row>
    <row r="584" spans="1:12" x14ac:dyDescent="0.35">
      <c r="A584" s="1">
        <v>42807</v>
      </c>
      <c r="B584">
        <v>2</v>
      </c>
      <c r="C584" t="s">
        <v>6</v>
      </c>
      <c r="D584" t="s">
        <v>14</v>
      </c>
      <c r="E584" t="s">
        <v>13</v>
      </c>
      <c r="F584">
        <v>11</v>
      </c>
      <c r="G584" t="s">
        <v>9</v>
      </c>
      <c r="H584">
        <v>28</v>
      </c>
      <c r="I584">
        <v>0</v>
      </c>
      <c r="J584">
        <v>0</v>
      </c>
      <c r="K584">
        <v>0</v>
      </c>
      <c r="L584">
        <v>0</v>
      </c>
    </row>
    <row r="585" spans="1:12" x14ac:dyDescent="0.35">
      <c r="A585" s="1">
        <v>42821</v>
      </c>
      <c r="B585">
        <v>4</v>
      </c>
      <c r="C585" t="s">
        <v>6</v>
      </c>
      <c r="D585" t="s">
        <v>14</v>
      </c>
      <c r="E585" t="s">
        <v>13</v>
      </c>
      <c r="F585">
        <v>11</v>
      </c>
      <c r="G585" t="s">
        <v>9</v>
      </c>
      <c r="H585">
        <v>0</v>
      </c>
      <c r="I585">
        <v>18</v>
      </c>
      <c r="J585">
        <v>0</v>
      </c>
      <c r="K585">
        <v>0</v>
      </c>
      <c r="L585">
        <v>0</v>
      </c>
    </row>
    <row r="586" spans="1:12" x14ac:dyDescent="0.35">
      <c r="A586" s="1">
        <v>42837</v>
      </c>
      <c r="B586">
        <v>6</v>
      </c>
      <c r="C586" t="s">
        <v>6</v>
      </c>
      <c r="D586" t="s">
        <v>14</v>
      </c>
      <c r="E586" t="s">
        <v>13</v>
      </c>
      <c r="F586">
        <v>11</v>
      </c>
      <c r="G586" t="s">
        <v>9</v>
      </c>
      <c r="H586">
        <v>0</v>
      </c>
      <c r="I586">
        <v>25</v>
      </c>
      <c r="J586">
        <v>1</v>
      </c>
      <c r="K586">
        <v>0</v>
      </c>
      <c r="L586">
        <v>0</v>
      </c>
    </row>
    <row r="587" spans="1:12" x14ac:dyDescent="0.35">
      <c r="A587" s="1">
        <v>42855</v>
      </c>
      <c r="B587">
        <v>8</v>
      </c>
      <c r="C587" t="s">
        <v>6</v>
      </c>
      <c r="D587" t="s">
        <v>14</v>
      </c>
      <c r="E587" t="s">
        <v>13</v>
      </c>
      <c r="F587">
        <v>11</v>
      </c>
      <c r="G587" t="s">
        <v>9</v>
      </c>
      <c r="H587">
        <v>0</v>
      </c>
      <c r="I587">
        <v>15</v>
      </c>
      <c r="J587">
        <v>6</v>
      </c>
      <c r="K587">
        <v>0</v>
      </c>
      <c r="L587">
        <v>0</v>
      </c>
    </row>
    <row r="588" spans="1:12" x14ac:dyDescent="0.35">
      <c r="A588" s="1">
        <v>42865</v>
      </c>
      <c r="B588">
        <v>10</v>
      </c>
      <c r="C588" t="s">
        <v>6</v>
      </c>
      <c r="D588" t="s">
        <v>14</v>
      </c>
      <c r="E588" t="s">
        <v>13</v>
      </c>
      <c r="F588">
        <v>11</v>
      </c>
      <c r="G588" t="s">
        <v>9</v>
      </c>
      <c r="H588">
        <v>0</v>
      </c>
      <c r="I588">
        <v>11</v>
      </c>
      <c r="J588">
        <v>8</v>
      </c>
      <c r="K588">
        <v>2</v>
      </c>
      <c r="L588">
        <v>0</v>
      </c>
    </row>
    <row r="589" spans="1:12" x14ac:dyDescent="0.35">
      <c r="A589" s="1">
        <v>42877</v>
      </c>
      <c r="B589">
        <v>12</v>
      </c>
      <c r="C589" t="s">
        <v>6</v>
      </c>
      <c r="D589" t="s">
        <v>14</v>
      </c>
      <c r="E589" t="s">
        <v>13</v>
      </c>
      <c r="F589">
        <v>11</v>
      </c>
      <c r="G589" t="s">
        <v>9</v>
      </c>
      <c r="H589">
        <v>4</v>
      </c>
      <c r="I589">
        <v>3</v>
      </c>
      <c r="J589">
        <v>15</v>
      </c>
      <c r="K589">
        <v>3</v>
      </c>
      <c r="L589">
        <v>0</v>
      </c>
    </row>
    <row r="590" spans="1:12" x14ac:dyDescent="0.35">
      <c r="A590" s="1">
        <v>42807</v>
      </c>
      <c r="B590">
        <v>2</v>
      </c>
      <c r="C590" t="s">
        <v>6</v>
      </c>
      <c r="D590" t="s">
        <v>14</v>
      </c>
      <c r="E590" t="s">
        <v>13</v>
      </c>
      <c r="F590">
        <v>12</v>
      </c>
      <c r="G590" t="s">
        <v>8</v>
      </c>
      <c r="H590">
        <v>27</v>
      </c>
      <c r="I590">
        <v>0</v>
      </c>
      <c r="J590">
        <v>0</v>
      </c>
      <c r="K590">
        <v>0</v>
      </c>
      <c r="L590">
        <v>0</v>
      </c>
    </row>
    <row r="591" spans="1:12" x14ac:dyDescent="0.35">
      <c r="A591" s="1">
        <v>42821</v>
      </c>
      <c r="B591">
        <v>4</v>
      </c>
      <c r="C591" t="s">
        <v>6</v>
      </c>
      <c r="D591" t="s">
        <v>14</v>
      </c>
      <c r="E591" t="s">
        <v>13</v>
      </c>
      <c r="F591">
        <v>12</v>
      </c>
      <c r="G591" t="s">
        <v>8</v>
      </c>
      <c r="H591">
        <v>52</v>
      </c>
      <c r="I591">
        <v>5</v>
      </c>
      <c r="J591">
        <v>0</v>
      </c>
      <c r="K591">
        <v>0</v>
      </c>
      <c r="L591">
        <v>0</v>
      </c>
    </row>
    <row r="592" spans="1:12" x14ac:dyDescent="0.35">
      <c r="A592" s="1">
        <v>42837</v>
      </c>
      <c r="B592">
        <v>6</v>
      </c>
      <c r="C592" t="s">
        <v>6</v>
      </c>
      <c r="D592" t="s">
        <v>14</v>
      </c>
      <c r="E592" t="s">
        <v>13</v>
      </c>
      <c r="F592">
        <v>12</v>
      </c>
      <c r="G592" t="s">
        <v>8</v>
      </c>
      <c r="H592">
        <v>0</v>
      </c>
      <c r="I592">
        <v>34</v>
      </c>
      <c r="J592">
        <v>0</v>
      </c>
      <c r="K592">
        <v>0</v>
      </c>
      <c r="L592">
        <v>0</v>
      </c>
    </row>
    <row r="593" spans="1:12" x14ac:dyDescent="0.35">
      <c r="A593" s="1">
        <v>42855</v>
      </c>
      <c r="B593">
        <v>8</v>
      </c>
      <c r="C593" t="s">
        <v>6</v>
      </c>
      <c r="D593" t="s">
        <v>14</v>
      </c>
      <c r="E593" t="s">
        <v>13</v>
      </c>
      <c r="F593">
        <v>12</v>
      </c>
      <c r="G593" t="s">
        <v>8</v>
      </c>
      <c r="H593">
        <v>0</v>
      </c>
      <c r="I593">
        <v>38</v>
      </c>
      <c r="J593">
        <v>0</v>
      </c>
      <c r="K593">
        <v>0</v>
      </c>
      <c r="L593">
        <v>0</v>
      </c>
    </row>
    <row r="594" spans="1:12" x14ac:dyDescent="0.35">
      <c r="A594" s="1">
        <v>42865</v>
      </c>
      <c r="B594">
        <v>10</v>
      </c>
      <c r="C594" t="s">
        <v>6</v>
      </c>
      <c r="D594" t="s">
        <v>14</v>
      </c>
      <c r="E594" t="s">
        <v>13</v>
      </c>
      <c r="F594">
        <v>12</v>
      </c>
      <c r="G594" t="s">
        <v>8</v>
      </c>
      <c r="H594">
        <v>0</v>
      </c>
      <c r="I594">
        <v>32</v>
      </c>
      <c r="J594">
        <v>10</v>
      </c>
      <c r="K594">
        <v>0</v>
      </c>
      <c r="L594">
        <v>0</v>
      </c>
    </row>
    <row r="595" spans="1:12" x14ac:dyDescent="0.35">
      <c r="A595" s="1">
        <v>42877</v>
      </c>
      <c r="B595">
        <v>12</v>
      </c>
      <c r="C595" t="s">
        <v>6</v>
      </c>
      <c r="D595" t="s">
        <v>14</v>
      </c>
      <c r="E595" t="s">
        <v>13</v>
      </c>
      <c r="F595">
        <v>12</v>
      </c>
      <c r="G595" t="s">
        <v>8</v>
      </c>
      <c r="H595">
        <v>0</v>
      </c>
      <c r="I595">
        <v>31</v>
      </c>
      <c r="J595">
        <v>10</v>
      </c>
      <c r="K595">
        <v>1</v>
      </c>
      <c r="L595">
        <v>0</v>
      </c>
    </row>
    <row r="596" spans="1:12" x14ac:dyDescent="0.35">
      <c r="A596" s="1">
        <v>42891</v>
      </c>
      <c r="B596">
        <v>14</v>
      </c>
      <c r="C596" t="s">
        <v>6</v>
      </c>
      <c r="D596" t="s">
        <v>14</v>
      </c>
      <c r="E596" t="s">
        <v>13</v>
      </c>
      <c r="F596">
        <v>12</v>
      </c>
      <c r="G596" t="s">
        <v>8</v>
      </c>
      <c r="H596">
        <v>0</v>
      </c>
      <c r="I596">
        <v>15</v>
      </c>
      <c r="J596">
        <v>23</v>
      </c>
      <c r="K596">
        <v>5</v>
      </c>
      <c r="L596">
        <v>1</v>
      </c>
    </row>
    <row r="597" spans="1:12" x14ac:dyDescent="0.35">
      <c r="A597" s="1">
        <v>42793</v>
      </c>
      <c r="B597">
        <v>0</v>
      </c>
      <c r="C597" t="s">
        <v>6</v>
      </c>
      <c r="D597" t="s">
        <v>15</v>
      </c>
      <c r="E597" t="s">
        <v>7</v>
      </c>
      <c r="F597">
        <v>1</v>
      </c>
      <c r="G597" t="s">
        <v>10</v>
      </c>
      <c r="H597">
        <v>7</v>
      </c>
      <c r="I597">
        <v>0</v>
      </c>
      <c r="J597">
        <v>0</v>
      </c>
      <c r="K597">
        <v>0</v>
      </c>
      <c r="L597">
        <v>0</v>
      </c>
    </row>
    <row r="598" spans="1:12" x14ac:dyDescent="0.35">
      <c r="A598" s="1">
        <v>42807</v>
      </c>
      <c r="B598">
        <v>2</v>
      </c>
      <c r="C598" t="s">
        <v>6</v>
      </c>
      <c r="D598" t="s">
        <v>15</v>
      </c>
      <c r="E598" t="s">
        <v>7</v>
      </c>
      <c r="F598">
        <v>1</v>
      </c>
      <c r="G598" t="s">
        <v>10</v>
      </c>
      <c r="H598">
        <v>53</v>
      </c>
      <c r="I598">
        <v>0</v>
      </c>
      <c r="J598">
        <v>0</v>
      </c>
      <c r="K598">
        <v>0</v>
      </c>
      <c r="L598">
        <v>0</v>
      </c>
    </row>
    <row r="599" spans="1:12" x14ac:dyDescent="0.35">
      <c r="A599" s="1">
        <v>42821</v>
      </c>
      <c r="B599">
        <v>4</v>
      </c>
      <c r="C599" t="s">
        <v>6</v>
      </c>
      <c r="D599" t="s">
        <v>15</v>
      </c>
      <c r="E599" t="s">
        <v>7</v>
      </c>
      <c r="F599">
        <v>1</v>
      </c>
      <c r="G599" t="s">
        <v>10</v>
      </c>
      <c r="H599">
        <v>12</v>
      </c>
      <c r="I599">
        <v>48</v>
      </c>
      <c r="J599">
        <v>0</v>
      </c>
      <c r="K599">
        <v>0</v>
      </c>
      <c r="L599">
        <v>0</v>
      </c>
    </row>
    <row r="600" spans="1:12" x14ac:dyDescent="0.35">
      <c r="A600" s="1">
        <v>42837</v>
      </c>
      <c r="B600">
        <v>6</v>
      </c>
      <c r="C600" t="s">
        <v>6</v>
      </c>
      <c r="D600" t="s">
        <v>15</v>
      </c>
      <c r="E600" t="s">
        <v>7</v>
      </c>
      <c r="F600">
        <v>1</v>
      </c>
      <c r="G600" t="s">
        <v>10</v>
      </c>
      <c r="H600">
        <v>0</v>
      </c>
      <c r="I600">
        <v>54</v>
      </c>
      <c r="J600">
        <v>2</v>
      </c>
      <c r="K600">
        <v>0</v>
      </c>
      <c r="L600">
        <v>0</v>
      </c>
    </row>
    <row r="601" spans="1:12" x14ac:dyDescent="0.35">
      <c r="A601" s="1">
        <v>42855</v>
      </c>
      <c r="B601">
        <v>8</v>
      </c>
      <c r="C601" t="s">
        <v>6</v>
      </c>
      <c r="D601" t="s">
        <v>15</v>
      </c>
      <c r="E601" t="s">
        <v>7</v>
      </c>
      <c r="F601">
        <v>1</v>
      </c>
      <c r="G601" t="s">
        <v>10</v>
      </c>
      <c r="H601">
        <v>0</v>
      </c>
      <c r="I601">
        <v>25</v>
      </c>
      <c r="J601">
        <v>21</v>
      </c>
      <c r="K601">
        <v>5</v>
      </c>
      <c r="L601">
        <v>0</v>
      </c>
    </row>
    <row r="602" spans="1:12" x14ac:dyDescent="0.35">
      <c r="A602" s="1">
        <v>42865</v>
      </c>
      <c r="B602">
        <v>10</v>
      </c>
      <c r="C602" t="s">
        <v>6</v>
      </c>
      <c r="D602" t="s">
        <v>15</v>
      </c>
      <c r="E602" t="s">
        <v>7</v>
      </c>
      <c r="F602">
        <v>1</v>
      </c>
      <c r="G602" t="s">
        <v>10</v>
      </c>
      <c r="H602">
        <v>0</v>
      </c>
      <c r="I602">
        <v>13</v>
      </c>
      <c r="J602">
        <v>33</v>
      </c>
      <c r="K602">
        <v>0</v>
      </c>
      <c r="L602">
        <v>4</v>
      </c>
    </row>
    <row r="603" spans="1:12" x14ac:dyDescent="0.35">
      <c r="A603" s="1">
        <v>42793</v>
      </c>
      <c r="B603">
        <v>0</v>
      </c>
      <c r="C603" t="s">
        <v>6</v>
      </c>
      <c r="D603" t="s">
        <v>15</v>
      </c>
      <c r="E603" t="s">
        <v>7</v>
      </c>
      <c r="F603">
        <v>2</v>
      </c>
      <c r="G603" t="s">
        <v>9</v>
      </c>
      <c r="H603">
        <v>52</v>
      </c>
      <c r="I603">
        <v>0</v>
      </c>
      <c r="J603">
        <v>0</v>
      </c>
      <c r="K603">
        <v>12</v>
      </c>
      <c r="L603">
        <v>2</v>
      </c>
    </row>
    <row r="604" spans="1:12" x14ac:dyDescent="0.35">
      <c r="A604" s="1">
        <v>42807</v>
      </c>
      <c r="B604">
        <v>2</v>
      </c>
      <c r="C604" t="s">
        <v>6</v>
      </c>
      <c r="D604" t="s">
        <v>15</v>
      </c>
      <c r="E604" t="s">
        <v>7</v>
      </c>
      <c r="F604">
        <v>2</v>
      </c>
      <c r="G604" t="s">
        <v>9</v>
      </c>
      <c r="H604">
        <v>21</v>
      </c>
      <c r="I604">
        <v>3</v>
      </c>
      <c r="J604">
        <v>0</v>
      </c>
      <c r="K604">
        <v>0</v>
      </c>
      <c r="L604">
        <v>0</v>
      </c>
    </row>
    <row r="605" spans="1:12" x14ac:dyDescent="0.35">
      <c r="A605" s="1">
        <v>42821</v>
      </c>
      <c r="B605">
        <v>4</v>
      </c>
      <c r="C605" t="s">
        <v>6</v>
      </c>
      <c r="D605" t="s">
        <v>15</v>
      </c>
      <c r="E605" t="s">
        <v>7</v>
      </c>
      <c r="F605">
        <v>2</v>
      </c>
      <c r="G605" t="s">
        <v>9</v>
      </c>
      <c r="H605">
        <v>20</v>
      </c>
      <c r="I605">
        <v>52</v>
      </c>
      <c r="J605">
        <v>0</v>
      </c>
      <c r="K605">
        <v>0</v>
      </c>
      <c r="L605">
        <v>0</v>
      </c>
    </row>
    <row r="606" spans="1:12" x14ac:dyDescent="0.35">
      <c r="A606" s="1">
        <v>42837</v>
      </c>
      <c r="B606">
        <v>6</v>
      </c>
      <c r="C606" t="s">
        <v>6</v>
      </c>
      <c r="D606" t="s">
        <v>15</v>
      </c>
      <c r="E606" t="s">
        <v>7</v>
      </c>
      <c r="F606">
        <v>2</v>
      </c>
      <c r="G606" t="s">
        <v>9</v>
      </c>
      <c r="H606">
        <v>0</v>
      </c>
      <c r="I606">
        <v>70</v>
      </c>
      <c r="J606">
        <v>1</v>
      </c>
      <c r="K606">
        <v>0</v>
      </c>
      <c r="L606">
        <v>0</v>
      </c>
    </row>
    <row r="607" spans="1:12" x14ac:dyDescent="0.35">
      <c r="A607" s="1">
        <v>42855</v>
      </c>
      <c r="B607">
        <v>8</v>
      </c>
      <c r="C607" t="s">
        <v>6</v>
      </c>
      <c r="D607" t="s">
        <v>15</v>
      </c>
      <c r="E607" t="s">
        <v>7</v>
      </c>
      <c r="F607">
        <v>2</v>
      </c>
      <c r="G607" t="s">
        <v>9</v>
      </c>
      <c r="H607">
        <v>0</v>
      </c>
      <c r="I607">
        <v>58</v>
      </c>
      <c r="J607">
        <v>6</v>
      </c>
      <c r="K607">
        <v>2</v>
      </c>
      <c r="L607">
        <v>0</v>
      </c>
    </row>
    <row r="608" spans="1:12" x14ac:dyDescent="0.35">
      <c r="A608" s="1">
        <v>42865</v>
      </c>
      <c r="B608">
        <v>10</v>
      </c>
      <c r="C608" t="s">
        <v>6</v>
      </c>
      <c r="D608" t="s">
        <v>15</v>
      </c>
      <c r="E608" t="s">
        <v>7</v>
      </c>
      <c r="F608">
        <v>2</v>
      </c>
      <c r="G608" t="s">
        <v>9</v>
      </c>
      <c r="H608">
        <v>0</v>
      </c>
      <c r="I608">
        <v>18</v>
      </c>
      <c r="J608">
        <v>42</v>
      </c>
      <c r="K608">
        <v>0</v>
      </c>
      <c r="L608">
        <v>1</v>
      </c>
    </row>
    <row r="609" spans="1:12" x14ac:dyDescent="0.35">
      <c r="A609" s="1">
        <v>42793</v>
      </c>
      <c r="B609">
        <v>0</v>
      </c>
      <c r="C609" t="s">
        <v>6</v>
      </c>
      <c r="D609" t="s">
        <v>15</v>
      </c>
      <c r="E609" t="s">
        <v>7</v>
      </c>
      <c r="F609">
        <v>3</v>
      </c>
      <c r="G609" t="s">
        <v>8</v>
      </c>
      <c r="H609">
        <v>9</v>
      </c>
      <c r="I609">
        <v>0</v>
      </c>
      <c r="J609">
        <v>0</v>
      </c>
      <c r="K609">
        <v>0</v>
      </c>
      <c r="L609">
        <v>0</v>
      </c>
    </row>
    <row r="610" spans="1:12" x14ac:dyDescent="0.35">
      <c r="A610" s="1">
        <v>42807</v>
      </c>
      <c r="B610">
        <v>2</v>
      </c>
      <c r="C610" t="s">
        <v>6</v>
      </c>
      <c r="D610" t="s">
        <v>15</v>
      </c>
      <c r="E610" t="s">
        <v>7</v>
      </c>
      <c r="F610">
        <v>3</v>
      </c>
      <c r="G610" t="s">
        <v>8</v>
      </c>
      <c r="H610">
        <v>7</v>
      </c>
      <c r="I610">
        <v>0</v>
      </c>
      <c r="J610">
        <v>0</v>
      </c>
      <c r="K610">
        <v>0</v>
      </c>
      <c r="L610">
        <v>0</v>
      </c>
    </row>
    <row r="611" spans="1:12" x14ac:dyDescent="0.35">
      <c r="A611" s="1">
        <v>42793</v>
      </c>
      <c r="B611">
        <v>0</v>
      </c>
      <c r="C611" t="s">
        <v>6</v>
      </c>
      <c r="D611" t="s">
        <v>15</v>
      </c>
      <c r="E611" t="s">
        <v>11</v>
      </c>
      <c r="F611">
        <v>4</v>
      </c>
      <c r="G611" t="s">
        <v>10</v>
      </c>
      <c r="H611">
        <v>8</v>
      </c>
      <c r="I611">
        <v>0</v>
      </c>
      <c r="J611">
        <v>0</v>
      </c>
      <c r="K611">
        <v>0</v>
      </c>
      <c r="L611">
        <v>0</v>
      </c>
    </row>
    <row r="612" spans="1:12" x14ac:dyDescent="0.35">
      <c r="A612" s="1">
        <v>42807</v>
      </c>
      <c r="B612">
        <v>2</v>
      </c>
      <c r="C612" t="s">
        <v>6</v>
      </c>
      <c r="D612" t="s">
        <v>15</v>
      </c>
      <c r="E612" t="s">
        <v>11</v>
      </c>
      <c r="F612">
        <v>4</v>
      </c>
      <c r="G612" t="s">
        <v>10</v>
      </c>
      <c r="H612">
        <v>0</v>
      </c>
      <c r="I612">
        <v>0</v>
      </c>
      <c r="J612">
        <v>0</v>
      </c>
      <c r="K612">
        <v>0</v>
      </c>
      <c r="L612">
        <v>0</v>
      </c>
    </row>
    <row r="613" spans="1:12" x14ac:dyDescent="0.35">
      <c r="A613" s="1">
        <v>42821</v>
      </c>
      <c r="B613">
        <v>4</v>
      </c>
      <c r="C613" t="s">
        <v>6</v>
      </c>
      <c r="D613" t="s">
        <v>15</v>
      </c>
      <c r="E613" t="s">
        <v>11</v>
      </c>
      <c r="F613">
        <v>4</v>
      </c>
      <c r="G613" t="s">
        <v>10</v>
      </c>
      <c r="H613">
        <v>0</v>
      </c>
      <c r="I613">
        <v>18</v>
      </c>
      <c r="J613">
        <v>0</v>
      </c>
      <c r="K613">
        <v>0</v>
      </c>
      <c r="L613">
        <v>0</v>
      </c>
    </row>
    <row r="614" spans="1:12" x14ac:dyDescent="0.35">
      <c r="A614" s="1">
        <v>42837</v>
      </c>
      <c r="B614">
        <v>6</v>
      </c>
      <c r="C614" t="s">
        <v>6</v>
      </c>
      <c r="D614" t="s">
        <v>15</v>
      </c>
      <c r="E614" t="s">
        <v>11</v>
      </c>
      <c r="F614">
        <v>4</v>
      </c>
      <c r="G614" t="s">
        <v>10</v>
      </c>
      <c r="H614">
        <v>12</v>
      </c>
      <c r="I614">
        <v>27</v>
      </c>
      <c r="J614">
        <v>3</v>
      </c>
      <c r="K614">
        <v>0</v>
      </c>
      <c r="L614">
        <v>0</v>
      </c>
    </row>
    <row r="615" spans="1:12" x14ac:dyDescent="0.35">
      <c r="A615" s="1">
        <v>42855</v>
      </c>
      <c r="B615">
        <v>8</v>
      </c>
      <c r="C615" t="s">
        <v>6</v>
      </c>
      <c r="D615" t="s">
        <v>15</v>
      </c>
      <c r="E615" t="s">
        <v>11</v>
      </c>
      <c r="F615">
        <v>4</v>
      </c>
      <c r="G615" t="s">
        <v>10</v>
      </c>
      <c r="H615">
        <v>0</v>
      </c>
      <c r="I615">
        <v>28</v>
      </c>
      <c r="J615">
        <v>2</v>
      </c>
      <c r="K615">
        <v>3</v>
      </c>
      <c r="L615">
        <v>0</v>
      </c>
    </row>
    <row r="616" spans="1:12" x14ac:dyDescent="0.35">
      <c r="A616" s="1">
        <v>42865</v>
      </c>
      <c r="B616">
        <v>10</v>
      </c>
      <c r="C616" t="s">
        <v>6</v>
      </c>
      <c r="D616" t="s">
        <v>15</v>
      </c>
      <c r="E616" t="s">
        <v>11</v>
      </c>
      <c r="F616">
        <v>4</v>
      </c>
      <c r="G616" t="s">
        <v>10</v>
      </c>
      <c r="H616">
        <v>0</v>
      </c>
      <c r="I616">
        <v>23</v>
      </c>
      <c r="J616">
        <v>1</v>
      </c>
      <c r="K616">
        <v>2</v>
      </c>
      <c r="L616">
        <v>2</v>
      </c>
    </row>
    <row r="617" spans="1:12" x14ac:dyDescent="0.35">
      <c r="A617" s="1">
        <v>42877</v>
      </c>
      <c r="B617">
        <v>12</v>
      </c>
      <c r="C617" t="s">
        <v>6</v>
      </c>
      <c r="D617" t="s">
        <v>15</v>
      </c>
      <c r="E617" t="s">
        <v>11</v>
      </c>
      <c r="F617">
        <v>4</v>
      </c>
      <c r="G617" t="s">
        <v>10</v>
      </c>
      <c r="H617">
        <v>13</v>
      </c>
      <c r="I617">
        <v>8</v>
      </c>
      <c r="J617">
        <v>12</v>
      </c>
      <c r="K617">
        <v>0</v>
      </c>
      <c r="L617">
        <v>1</v>
      </c>
    </row>
    <row r="618" spans="1:12" x14ac:dyDescent="0.35">
      <c r="A618" s="1">
        <v>42891</v>
      </c>
      <c r="B618">
        <v>14</v>
      </c>
      <c r="C618" t="s">
        <v>6</v>
      </c>
      <c r="D618" t="s">
        <v>15</v>
      </c>
      <c r="E618" t="s">
        <v>11</v>
      </c>
      <c r="F618">
        <v>4</v>
      </c>
      <c r="G618" t="s">
        <v>10</v>
      </c>
      <c r="H618">
        <v>0</v>
      </c>
      <c r="I618">
        <v>12</v>
      </c>
      <c r="J618">
        <v>12</v>
      </c>
      <c r="K618">
        <v>0</v>
      </c>
      <c r="L618">
        <v>1</v>
      </c>
    </row>
    <row r="619" spans="1:12" x14ac:dyDescent="0.35">
      <c r="A619" s="1">
        <v>42905</v>
      </c>
      <c r="B619">
        <v>16</v>
      </c>
      <c r="C619" t="s">
        <v>6</v>
      </c>
      <c r="D619" t="s">
        <v>15</v>
      </c>
      <c r="E619" t="s">
        <v>11</v>
      </c>
      <c r="F619">
        <v>4</v>
      </c>
      <c r="G619" t="s">
        <v>10</v>
      </c>
      <c r="H619">
        <v>15</v>
      </c>
      <c r="I619">
        <v>5</v>
      </c>
      <c r="J619">
        <v>16</v>
      </c>
      <c r="K619">
        <v>0</v>
      </c>
      <c r="L619">
        <v>0</v>
      </c>
    </row>
    <row r="620" spans="1:12" x14ac:dyDescent="0.35">
      <c r="A620" s="1">
        <v>42936</v>
      </c>
      <c r="B620">
        <v>18</v>
      </c>
      <c r="C620" t="s">
        <v>6</v>
      </c>
      <c r="D620" t="s">
        <v>15</v>
      </c>
      <c r="E620" t="s">
        <v>11</v>
      </c>
      <c r="F620">
        <v>4</v>
      </c>
      <c r="G620" t="s">
        <v>10</v>
      </c>
      <c r="H620">
        <v>0</v>
      </c>
      <c r="I620">
        <v>1</v>
      </c>
      <c r="J620">
        <v>10</v>
      </c>
      <c r="K620">
        <v>6</v>
      </c>
      <c r="L620">
        <v>0</v>
      </c>
    </row>
    <row r="621" spans="1:12" x14ac:dyDescent="0.35">
      <c r="A621" s="1">
        <v>42948</v>
      </c>
      <c r="B621">
        <v>20</v>
      </c>
      <c r="C621" t="s">
        <v>6</v>
      </c>
      <c r="D621" t="s">
        <v>15</v>
      </c>
      <c r="E621" t="s">
        <v>11</v>
      </c>
      <c r="F621">
        <v>4</v>
      </c>
      <c r="G621" t="s">
        <v>10</v>
      </c>
      <c r="H621">
        <v>0</v>
      </c>
      <c r="I621">
        <v>2</v>
      </c>
      <c r="J621">
        <v>3</v>
      </c>
      <c r="K621">
        <v>10</v>
      </c>
      <c r="L621">
        <v>2</v>
      </c>
    </row>
    <row r="622" spans="1:12" x14ac:dyDescent="0.35">
      <c r="A622" s="1">
        <v>42793</v>
      </c>
      <c r="B622">
        <v>0</v>
      </c>
      <c r="C622" t="s">
        <v>6</v>
      </c>
      <c r="D622" t="s">
        <v>15</v>
      </c>
      <c r="E622" t="s">
        <v>11</v>
      </c>
      <c r="F622">
        <v>5</v>
      </c>
      <c r="G622" t="s">
        <v>9</v>
      </c>
      <c r="H622">
        <v>8</v>
      </c>
      <c r="I622">
        <v>0</v>
      </c>
      <c r="J622">
        <v>0</v>
      </c>
      <c r="K622">
        <v>0</v>
      </c>
      <c r="L622">
        <v>0</v>
      </c>
    </row>
    <row r="623" spans="1:12" x14ac:dyDescent="0.35">
      <c r="A623" s="1">
        <v>42807</v>
      </c>
      <c r="B623">
        <v>2</v>
      </c>
      <c r="C623" t="s">
        <v>6</v>
      </c>
      <c r="D623" t="s">
        <v>15</v>
      </c>
      <c r="E623" t="s">
        <v>11</v>
      </c>
      <c r="F623">
        <v>5</v>
      </c>
      <c r="G623" t="s">
        <v>9</v>
      </c>
      <c r="H623">
        <v>43</v>
      </c>
      <c r="I623">
        <v>0</v>
      </c>
      <c r="J623">
        <v>0</v>
      </c>
      <c r="K623">
        <v>0</v>
      </c>
      <c r="L623">
        <v>0</v>
      </c>
    </row>
    <row r="624" spans="1:12" x14ac:dyDescent="0.35">
      <c r="A624" s="1">
        <v>42821</v>
      </c>
      <c r="B624">
        <v>4</v>
      </c>
      <c r="C624" t="s">
        <v>6</v>
      </c>
      <c r="D624" t="s">
        <v>15</v>
      </c>
      <c r="E624" t="s">
        <v>11</v>
      </c>
      <c r="F624">
        <v>5</v>
      </c>
      <c r="G624" t="s">
        <v>9</v>
      </c>
      <c r="H624">
        <v>15</v>
      </c>
      <c r="I624">
        <v>38</v>
      </c>
      <c r="J624">
        <v>0</v>
      </c>
      <c r="K624">
        <v>0</v>
      </c>
      <c r="L624">
        <v>0</v>
      </c>
    </row>
    <row r="625" spans="1:12" x14ac:dyDescent="0.35">
      <c r="A625" s="1">
        <v>42837</v>
      </c>
      <c r="B625">
        <v>6</v>
      </c>
      <c r="C625" t="s">
        <v>6</v>
      </c>
      <c r="D625" t="s">
        <v>15</v>
      </c>
      <c r="E625" t="s">
        <v>11</v>
      </c>
      <c r="F625">
        <v>5</v>
      </c>
      <c r="G625" t="s">
        <v>9</v>
      </c>
      <c r="H625">
        <v>0</v>
      </c>
      <c r="I625">
        <v>80</v>
      </c>
      <c r="J625">
        <v>0</v>
      </c>
      <c r="K625">
        <v>0</v>
      </c>
      <c r="L625">
        <v>0</v>
      </c>
    </row>
    <row r="626" spans="1:12" x14ac:dyDescent="0.35">
      <c r="A626" s="1">
        <v>42855</v>
      </c>
      <c r="B626">
        <v>8</v>
      </c>
      <c r="C626" t="s">
        <v>6</v>
      </c>
      <c r="D626" t="s">
        <v>15</v>
      </c>
      <c r="E626" t="s">
        <v>11</v>
      </c>
      <c r="F626">
        <v>5</v>
      </c>
      <c r="G626" t="s">
        <v>9</v>
      </c>
      <c r="H626">
        <v>11</v>
      </c>
      <c r="I626">
        <v>88</v>
      </c>
      <c r="J626">
        <v>1</v>
      </c>
      <c r="K626">
        <v>0</v>
      </c>
      <c r="L626">
        <v>0</v>
      </c>
    </row>
    <row r="627" spans="1:12" x14ac:dyDescent="0.35">
      <c r="A627" s="1">
        <v>42865</v>
      </c>
      <c r="B627">
        <v>10</v>
      </c>
      <c r="C627" t="s">
        <v>6</v>
      </c>
      <c r="D627" t="s">
        <v>15</v>
      </c>
      <c r="E627" t="s">
        <v>11</v>
      </c>
      <c r="F627">
        <v>5</v>
      </c>
      <c r="G627" t="s">
        <v>9</v>
      </c>
      <c r="H627">
        <v>0</v>
      </c>
      <c r="I627">
        <v>76</v>
      </c>
      <c r="J627">
        <v>17</v>
      </c>
      <c r="K627">
        <v>2</v>
      </c>
      <c r="L627">
        <v>0</v>
      </c>
    </row>
    <row r="628" spans="1:12" x14ac:dyDescent="0.35">
      <c r="A628" s="1">
        <v>42877</v>
      </c>
      <c r="B628">
        <v>12</v>
      </c>
      <c r="C628" t="s">
        <v>6</v>
      </c>
      <c r="D628" t="s">
        <v>15</v>
      </c>
      <c r="E628" t="s">
        <v>11</v>
      </c>
      <c r="F628">
        <v>5</v>
      </c>
      <c r="G628" t="s">
        <v>9</v>
      </c>
      <c r="H628">
        <v>15</v>
      </c>
      <c r="I628">
        <v>83</v>
      </c>
      <c r="J628">
        <v>15</v>
      </c>
      <c r="K628">
        <v>0</v>
      </c>
      <c r="L628">
        <v>1</v>
      </c>
    </row>
    <row r="629" spans="1:12" x14ac:dyDescent="0.35">
      <c r="A629" s="1">
        <v>42891</v>
      </c>
      <c r="B629">
        <v>14</v>
      </c>
      <c r="C629" t="s">
        <v>6</v>
      </c>
      <c r="D629" t="s">
        <v>15</v>
      </c>
      <c r="E629" t="s">
        <v>11</v>
      </c>
      <c r="F629">
        <v>5</v>
      </c>
      <c r="G629" t="s">
        <v>9</v>
      </c>
      <c r="H629">
        <v>0</v>
      </c>
      <c r="I629">
        <v>61</v>
      </c>
      <c r="J629">
        <v>23</v>
      </c>
      <c r="K629">
        <v>0</v>
      </c>
      <c r="L629">
        <v>0</v>
      </c>
    </row>
    <row r="630" spans="1:12" x14ac:dyDescent="0.35">
      <c r="A630" s="1">
        <v>42905</v>
      </c>
      <c r="B630">
        <v>16</v>
      </c>
      <c r="C630" t="s">
        <v>6</v>
      </c>
      <c r="D630" t="s">
        <v>15</v>
      </c>
      <c r="E630" t="s">
        <v>11</v>
      </c>
      <c r="F630">
        <v>5</v>
      </c>
      <c r="G630" t="s">
        <v>9</v>
      </c>
      <c r="H630">
        <v>43</v>
      </c>
      <c r="I630">
        <v>53</v>
      </c>
      <c r="J630">
        <v>27</v>
      </c>
      <c r="K630">
        <v>0</v>
      </c>
      <c r="L630">
        <v>0</v>
      </c>
    </row>
    <row r="631" spans="1:12" x14ac:dyDescent="0.35">
      <c r="A631" s="1">
        <v>42936</v>
      </c>
      <c r="B631">
        <v>18</v>
      </c>
      <c r="C631" t="s">
        <v>6</v>
      </c>
      <c r="D631" t="s">
        <v>15</v>
      </c>
      <c r="E631" t="s">
        <v>11</v>
      </c>
      <c r="F631">
        <v>5</v>
      </c>
      <c r="G631" t="s">
        <v>9</v>
      </c>
      <c r="H631">
        <v>25</v>
      </c>
      <c r="I631">
        <v>41</v>
      </c>
      <c r="J631">
        <v>45</v>
      </c>
      <c r="K631">
        <v>0</v>
      </c>
      <c r="L631">
        <v>0</v>
      </c>
    </row>
    <row r="632" spans="1:12" x14ac:dyDescent="0.35">
      <c r="A632" s="1">
        <v>42948</v>
      </c>
      <c r="B632">
        <v>20</v>
      </c>
      <c r="C632" t="s">
        <v>6</v>
      </c>
      <c r="D632" t="s">
        <v>15</v>
      </c>
      <c r="E632" t="s">
        <v>11</v>
      </c>
      <c r="F632">
        <v>5</v>
      </c>
      <c r="G632" t="s">
        <v>9</v>
      </c>
      <c r="H632">
        <v>0</v>
      </c>
      <c r="I632">
        <v>8</v>
      </c>
      <c r="J632">
        <v>48</v>
      </c>
      <c r="K632">
        <v>20</v>
      </c>
      <c r="L632">
        <v>0</v>
      </c>
    </row>
    <row r="633" spans="1:12" x14ac:dyDescent="0.35">
      <c r="A633" s="1">
        <v>42793</v>
      </c>
      <c r="B633">
        <v>0</v>
      </c>
      <c r="C633" t="s">
        <v>6</v>
      </c>
      <c r="D633" t="s">
        <v>15</v>
      </c>
      <c r="E633" t="s">
        <v>11</v>
      </c>
      <c r="F633">
        <v>6</v>
      </c>
      <c r="G633" t="s">
        <v>8</v>
      </c>
      <c r="H633">
        <v>28</v>
      </c>
      <c r="I633">
        <v>3</v>
      </c>
      <c r="J633">
        <v>1</v>
      </c>
      <c r="K633">
        <v>0</v>
      </c>
      <c r="L633">
        <v>0</v>
      </c>
    </row>
    <row r="634" spans="1:12" x14ac:dyDescent="0.35">
      <c r="A634" s="1">
        <v>42807</v>
      </c>
      <c r="B634">
        <v>2</v>
      </c>
      <c r="C634" t="s">
        <v>6</v>
      </c>
      <c r="D634" t="s">
        <v>15</v>
      </c>
      <c r="E634" t="s">
        <v>11</v>
      </c>
      <c r="F634">
        <v>6</v>
      </c>
      <c r="G634" t="s">
        <v>8</v>
      </c>
      <c r="H634">
        <v>9</v>
      </c>
      <c r="I634">
        <v>6</v>
      </c>
      <c r="J634">
        <v>0</v>
      </c>
      <c r="K634">
        <v>1</v>
      </c>
      <c r="L634">
        <v>0</v>
      </c>
    </row>
    <row r="635" spans="1:12" x14ac:dyDescent="0.35">
      <c r="A635" s="1">
        <v>42821</v>
      </c>
      <c r="B635">
        <v>4</v>
      </c>
      <c r="C635" t="s">
        <v>6</v>
      </c>
      <c r="D635" t="s">
        <v>15</v>
      </c>
      <c r="E635" t="s">
        <v>11</v>
      </c>
      <c r="F635">
        <v>6</v>
      </c>
      <c r="G635" t="s">
        <v>8</v>
      </c>
      <c r="H635">
        <v>11</v>
      </c>
      <c r="I635">
        <v>37</v>
      </c>
      <c r="J635">
        <v>1</v>
      </c>
      <c r="K635">
        <v>1</v>
      </c>
      <c r="L635">
        <v>0</v>
      </c>
    </row>
    <row r="636" spans="1:12" x14ac:dyDescent="0.35">
      <c r="A636" s="1">
        <v>42837</v>
      </c>
      <c r="B636">
        <v>6</v>
      </c>
      <c r="C636" t="s">
        <v>6</v>
      </c>
      <c r="D636" t="s">
        <v>15</v>
      </c>
      <c r="E636" t="s">
        <v>11</v>
      </c>
      <c r="F636">
        <v>6</v>
      </c>
      <c r="G636" t="s">
        <v>8</v>
      </c>
      <c r="H636">
        <v>0</v>
      </c>
      <c r="I636">
        <v>40</v>
      </c>
      <c r="J636">
        <v>3</v>
      </c>
      <c r="K636">
        <v>5</v>
      </c>
      <c r="L636">
        <v>1</v>
      </c>
    </row>
    <row r="637" spans="1:12" x14ac:dyDescent="0.35">
      <c r="A637" s="1">
        <v>42855</v>
      </c>
      <c r="B637">
        <v>8</v>
      </c>
      <c r="C637" t="s">
        <v>6</v>
      </c>
      <c r="D637" t="s">
        <v>15</v>
      </c>
      <c r="E637" t="s">
        <v>11</v>
      </c>
      <c r="F637">
        <v>6</v>
      </c>
      <c r="G637" t="s">
        <v>8</v>
      </c>
      <c r="H637">
        <v>10</v>
      </c>
      <c r="I637">
        <v>51</v>
      </c>
      <c r="J637">
        <v>0</v>
      </c>
      <c r="K637">
        <v>1</v>
      </c>
      <c r="L637">
        <v>4</v>
      </c>
    </row>
    <row r="638" spans="1:12" x14ac:dyDescent="0.35">
      <c r="A638" s="1">
        <v>42865</v>
      </c>
      <c r="B638">
        <v>10</v>
      </c>
      <c r="C638" t="s">
        <v>6</v>
      </c>
      <c r="D638" t="s">
        <v>15</v>
      </c>
      <c r="E638" t="s">
        <v>11</v>
      </c>
      <c r="F638">
        <v>6</v>
      </c>
      <c r="G638" t="s">
        <v>8</v>
      </c>
      <c r="H638">
        <v>0</v>
      </c>
      <c r="I638">
        <v>45</v>
      </c>
      <c r="J638">
        <v>0</v>
      </c>
      <c r="K638">
        <v>1</v>
      </c>
      <c r="L638">
        <v>1</v>
      </c>
    </row>
    <row r="639" spans="1:12" x14ac:dyDescent="0.35">
      <c r="A639" s="1">
        <v>42877</v>
      </c>
      <c r="B639">
        <v>12</v>
      </c>
      <c r="C639" t="s">
        <v>6</v>
      </c>
      <c r="D639" t="s">
        <v>15</v>
      </c>
      <c r="E639" t="s">
        <v>11</v>
      </c>
      <c r="F639">
        <v>6</v>
      </c>
      <c r="G639" t="s">
        <v>8</v>
      </c>
      <c r="H639">
        <v>0</v>
      </c>
      <c r="I639">
        <v>28</v>
      </c>
      <c r="J639">
        <v>18</v>
      </c>
      <c r="K639">
        <v>0</v>
      </c>
      <c r="L639">
        <v>0</v>
      </c>
    </row>
    <row r="640" spans="1:12" x14ac:dyDescent="0.35">
      <c r="A640" s="1">
        <v>42891</v>
      </c>
      <c r="B640">
        <v>14</v>
      </c>
      <c r="C640" t="s">
        <v>6</v>
      </c>
      <c r="D640" t="s">
        <v>15</v>
      </c>
      <c r="E640" t="s">
        <v>11</v>
      </c>
      <c r="F640">
        <v>6</v>
      </c>
      <c r="G640" t="s">
        <v>8</v>
      </c>
      <c r="H640">
        <v>0</v>
      </c>
      <c r="I640">
        <v>15</v>
      </c>
      <c r="J640">
        <v>28</v>
      </c>
      <c r="K640">
        <v>0</v>
      </c>
      <c r="L640">
        <v>0</v>
      </c>
    </row>
    <row r="641" spans="1:12" x14ac:dyDescent="0.35">
      <c r="A641" s="1">
        <v>42905</v>
      </c>
      <c r="B641">
        <v>16</v>
      </c>
      <c r="C641" t="s">
        <v>6</v>
      </c>
      <c r="D641" t="s">
        <v>15</v>
      </c>
      <c r="E641" t="s">
        <v>11</v>
      </c>
      <c r="F641">
        <v>6</v>
      </c>
      <c r="G641" t="s">
        <v>8</v>
      </c>
      <c r="H641">
        <v>0</v>
      </c>
      <c r="I641">
        <v>5</v>
      </c>
      <c r="J641">
        <v>11</v>
      </c>
      <c r="K641">
        <v>23</v>
      </c>
      <c r="L641">
        <v>0</v>
      </c>
    </row>
    <row r="642" spans="1:12" x14ac:dyDescent="0.35">
      <c r="A642" s="1">
        <v>42936</v>
      </c>
      <c r="B642">
        <v>18</v>
      </c>
      <c r="C642" t="s">
        <v>6</v>
      </c>
      <c r="D642" t="s">
        <v>15</v>
      </c>
      <c r="E642" t="s">
        <v>11</v>
      </c>
      <c r="F642">
        <v>6</v>
      </c>
      <c r="G642" t="s">
        <v>8</v>
      </c>
      <c r="H642">
        <v>0</v>
      </c>
      <c r="I642">
        <v>0</v>
      </c>
      <c r="J642">
        <v>4</v>
      </c>
      <c r="K642">
        <v>20</v>
      </c>
      <c r="L642">
        <v>14</v>
      </c>
    </row>
    <row r="643" spans="1:12" x14ac:dyDescent="0.35">
      <c r="A643" s="1">
        <v>42948</v>
      </c>
      <c r="B643">
        <v>20</v>
      </c>
      <c r="C643" t="s">
        <v>6</v>
      </c>
      <c r="D643" t="s">
        <v>15</v>
      </c>
      <c r="E643" t="s">
        <v>11</v>
      </c>
      <c r="F643">
        <v>6</v>
      </c>
      <c r="G643" t="s">
        <v>8</v>
      </c>
      <c r="H643">
        <v>0</v>
      </c>
      <c r="I643">
        <v>0</v>
      </c>
      <c r="J643">
        <v>0</v>
      </c>
      <c r="K643">
        <v>13</v>
      </c>
      <c r="L643">
        <v>21</v>
      </c>
    </row>
    <row r="644" spans="1:12" x14ac:dyDescent="0.35">
      <c r="A644" s="1">
        <v>42793</v>
      </c>
      <c r="B644">
        <v>0</v>
      </c>
      <c r="C644" t="s">
        <v>6</v>
      </c>
      <c r="D644" t="s">
        <v>15</v>
      </c>
      <c r="E644" t="s">
        <v>12</v>
      </c>
      <c r="F644">
        <v>7</v>
      </c>
      <c r="G644" t="s">
        <v>10</v>
      </c>
      <c r="H644">
        <v>0</v>
      </c>
      <c r="I644">
        <v>0</v>
      </c>
      <c r="J644">
        <v>0</v>
      </c>
      <c r="K644">
        <v>0</v>
      </c>
      <c r="L644">
        <v>0</v>
      </c>
    </row>
    <row r="645" spans="1:12" x14ac:dyDescent="0.35">
      <c r="A645" s="1">
        <v>42807</v>
      </c>
      <c r="B645">
        <v>2</v>
      </c>
      <c r="C645" t="s">
        <v>6</v>
      </c>
      <c r="D645" t="s">
        <v>15</v>
      </c>
      <c r="E645" t="s">
        <v>12</v>
      </c>
      <c r="F645">
        <v>7</v>
      </c>
      <c r="G645" t="s">
        <v>10</v>
      </c>
      <c r="H645">
        <v>87</v>
      </c>
      <c r="I645">
        <v>0</v>
      </c>
      <c r="J645">
        <v>0</v>
      </c>
      <c r="K645">
        <v>0</v>
      </c>
      <c r="L645">
        <v>0</v>
      </c>
    </row>
    <row r="646" spans="1:12" x14ac:dyDescent="0.35">
      <c r="A646" s="1">
        <v>42821</v>
      </c>
      <c r="B646">
        <v>4</v>
      </c>
      <c r="C646" t="s">
        <v>6</v>
      </c>
      <c r="D646" t="s">
        <v>15</v>
      </c>
      <c r="E646" t="s">
        <v>12</v>
      </c>
      <c r="F646">
        <v>7</v>
      </c>
      <c r="G646" t="s">
        <v>10</v>
      </c>
      <c r="H646">
        <v>25</v>
      </c>
      <c r="I646">
        <v>28</v>
      </c>
      <c r="J646">
        <v>0</v>
      </c>
      <c r="K646">
        <v>0</v>
      </c>
      <c r="L646">
        <v>0</v>
      </c>
    </row>
    <row r="647" spans="1:12" x14ac:dyDescent="0.35">
      <c r="A647" s="1">
        <v>42837</v>
      </c>
      <c r="B647">
        <v>6</v>
      </c>
      <c r="C647" t="s">
        <v>6</v>
      </c>
      <c r="D647" t="s">
        <v>15</v>
      </c>
      <c r="E647" t="s">
        <v>12</v>
      </c>
      <c r="F647">
        <v>7</v>
      </c>
      <c r="G647" t="s">
        <v>10</v>
      </c>
      <c r="H647">
        <v>0</v>
      </c>
      <c r="I647">
        <v>105</v>
      </c>
      <c r="J647">
        <v>0</v>
      </c>
      <c r="K647">
        <v>0</v>
      </c>
      <c r="L647">
        <v>0</v>
      </c>
    </row>
    <row r="648" spans="1:12" x14ac:dyDescent="0.35">
      <c r="A648" s="1">
        <v>42855</v>
      </c>
      <c r="B648">
        <v>8</v>
      </c>
      <c r="C648" t="s">
        <v>6</v>
      </c>
      <c r="D648" t="s">
        <v>15</v>
      </c>
      <c r="E648" t="s">
        <v>12</v>
      </c>
      <c r="F648">
        <v>7</v>
      </c>
      <c r="G648" t="s">
        <v>10</v>
      </c>
      <c r="H648">
        <v>0</v>
      </c>
      <c r="I648">
        <v>100</v>
      </c>
      <c r="J648">
        <v>0</v>
      </c>
      <c r="K648">
        <v>0</v>
      </c>
      <c r="L648">
        <v>0</v>
      </c>
    </row>
    <row r="649" spans="1:12" x14ac:dyDescent="0.35">
      <c r="A649" s="1">
        <v>42865</v>
      </c>
      <c r="B649">
        <v>10</v>
      </c>
      <c r="C649" t="s">
        <v>6</v>
      </c>
      <c r="D649" t="s">
        <v>15</v>
      </c>
      <c r="E649" t="s">
        <v>12</v>
      </c>
      <c r="F649">
        <v>7</v>
      </c>
      <c r="G649" t="s">
        <v>10</v>
      </c>
      <c r="H649">
        <v>0</v>
      </c>
      <c r="I649">
        <v>104</v>
      </c>
      <c r="J649">
        <v>0</v>
      </c>
      <c r="K649">
        <v>0</v>
      </c>
      <c r="L649">
        <v>0</v>
      </c>
    </row>
    <row r="650" spans="1:12" x14ac:dyDescent="0.35">
      <c r="A650" s="1">
        <v>42877</v>
      </c>
      <c r="B650">
        <v>12</v>
      </c>
      <c r="C650" t="s">
        <v>6</v>
      </c>
      <c r="D650" t="s">
        <v>15</v>
      </c>
      <c r="E650" t="s">
        <v>12</v>
      </c>
      <c r="F650">
        <v>7</v>
      </c>
      <c r="G650" t="s">
        <v>10</v>
      </c>
      <c r="H650">
        <v>23</v>
      </c>
      <c r="I650">
        <v>64</v>
      </c>
      <c r="J650">
        <v>16</v>
      </c>
      <c r="K650">
        <v>0</v>
      </c>
      <c r="L650">
        <v>0</v>
      </c>
    </row>
    <row r="651" spans="1:12" x14ac:dyDescent="0.35">
      <c r="A651" s="1">
        <v>42891</v>
      </c>
      <c r="B651">
        <v>14</v>
      </c>
      <c r="C651" t="s">
        <v>6</v>
      </c>
      <c r="D651" t="s">
        <v>15</v>
      </c>
      <c r="E651" t="s">
        <v>12</v>
      </c>
      <c r="F651">
        <v>7</v>
      </c>
      <c r="G651" t="s">
        <v>10</v>
      </c>
      <c r="H651">
        <v>29</v>
      </c>
      <c r="I651">
        <v>27</v>
      </c>
      <c r="J651">
        <v>50</v>
      </c>
      <c r="K651">
        <v>0</v>
      </c>
      <c r="L651">
        <v>0</v>
      </c>
    </row>
    <row r="652" spans="1:12" x14ac:dyDescent="0.35">
      <c r="A652" s="1">
        <v>42905</v>
      </c>
      <c r="B652">
        <v>16</v>
      </c>
      <c r="C652" t="s">
        <v>6</v>
      </c>
      <c r="D652" t="s">
        <v>15</v>
      </c>
      <c r="E652" t="s">
        <v>12</v>
      </c>
      <c r="F652">
        <v>7</v>
      </c>
      <c r="G652" t="s">
        <v>10</v>
      </c>
      <c r="H652">
        <v>26</v>
      </c>
      <c r="I652">
        <v>0</v>
      </c>
      <c r="J652">
        <v>42</v>
      </c>
      <c r="K652">
        <v>32</v>
      </c>
      <c r="L652">
        <v>0</v>
      </c>
    </row>
    <row r="653" spans="1:12" x14ac:dyDescent="0.35">
      <c r="A653" s="1">
        <v>42936</v>
      </c>
      <c r="B653">
        <v>18</v>
      </c>
      <c r="C653" t="s">
        <v>6</v>
      </c>
      <c r="D653" t="s">
        <v>15</v>
      </c>
      <c r="E653" t="s">
        <v>12</v>
      </c>
      <c r="F653">
        <v>7</v>
      </c>
      <c r="G653" t="s">
        <v>10</v>
      </c>
      <c r="H653">
        <v>0</v>
      </c>
      <c r="I653">
        <v>9</v>
      </c>
      <c r="J653">
        <v>13</v>
      </c>
      <c r="K653">
        <v>36</v>
      </c>
      <c r="L653">
        <v>21</v>
      </c>
    </row>
    <row r="654" spans="1:12" x14ac:dyDescent="0.35">
      <c r="A654" s="1">
        <v>42948</v>
      </c>
      <c r="B654">
        <v>20</v>
      </c>
      <c r="C654" t="s">
        <v>6</v>
      </c>
      <c r="D654" t="s">
        <v>15</v>
      </c>
      <c r="E654" t="s">
        <v>12</v>
      </c>
      <c r="F654">
        <v>7</v>
      </c>
      <c r="G654" t="s">
        <v>10</v>
      </c>
      <c r="H654">
        <v>0</v>
      </c>
      <c r="I654">
        <v>13</v>
      </c>
      <c r="J654">
        <v>0</v>
      </c>
      <c r="K654">
        <v>33</v>
      </c>
      <c r="L654">
        <v>19</v>
      </c>
    </row>
    <row r="655" spans="1:12" x14ac:dyDescent="0.35">
      <c r="A655" s="1">
        <v>42793</v>
      </c>
      <c r="B655">
        <v>0</v>
      </c>
      <c r="C655" t="s">
        <v>6</v>
      </c>
      <c r="D655" t="s">
        <v>15</v>
      </c>
      <c r="E655" t="s">
        <v>12</v>
      </c>
      <c r="F655">
        <v>8</v>
      </c>
      <c r="G655" t="s">
        <v>9</v>
      </c>
      <c r="H655">
        <v>8</v>
      </c>
      <c r="I655">
        <v>0</v>
      </c>
      <c r="J655">
        <v>0</v>
      </c>
      <c r="K655">
        <v>0</v>
      </c>
      <c r="L655">
        <v>0</v>
      </c>
    </row>
    <row r="656" spans="1:12" x14ac:dyDescent="0.35">
      <c r="A656" s="1">
        <v>42807</v>
      </c>
      <c r="B656">
        <v>2</v>
      </c>
      <c r="C656" t="s">
        <v>6</v>
      </c>
      <c r="D656" t="s">
        <v>15</v>
      </c>
      <c r="E656" t="s">
        <v>12</v>
      </c>
      <c r="F656">
        <v>8</v>
      </c>
      <c r="G656" t="s">
        <v>9</v>
      </c>
      <c r="H656">
        <v>33</v>
      </c>
      <c r="I656">
        <v>0</v>
      </c>
      <c r="J656">
        <v>0</v>
      </c>
      <c r="K656">
        <v>0</v>
      </c>
      <c r="L656">
        <v>0</v>
      </c>
    </row>
    <row r="657" spans="1:12" x14ac:dyDescent="0.35">
      <c r="A657" s="1">
        <v>42821</v>
      </c>
      <c r="B657">
        <v>4</v>
      </c>
      <c r="C657" t="s">
        <v>6</v>
      </c>
      <c r="D657" t="s">
        <v>15</v>
      </c>
      <c r="E657" t="s">
        <v>12</v>
      </c>
      <c r="F657">
        <v>8</v>
      </c>
      <c r="G657" t="s">
        <v>9</v>
      </c>
      <c r="H657">
        <v>16</v>
      </c>
      <c r="I657">
        <v>23</v>
      </c>
      <c r="J657">
        <v>0</v>
      </c>
      <c r="K657">
        <v>0</v>
      </c>
      <c r="L657">
        <v>0</v>
      </c>
    </row>
    <row r="658" spans="1:12" x14ac:dyDescent="0.35">
      <c r="A658" s="1">
        <v>42837</v>
      </c>
      <c r="B658">
        <v>6</v>
      </c>
      <c r="C658" t="s">
        <v>6</v>
      </c>
      <c r="D658" t="s">
        <v>15</v>
      </c>
      <c r="E658" t="s">
        <v>12</v>
      </c>
      <c r="F658">
        <v>8</v>
      </c>
      <c r="G658" t="s">
        <v>9</v>
      </c>
      <c r="H658">
        <v>0</v>
      </c>
      <c r="I658">
        <v>41</v>
      </c>
      <c r="J658">
        <v>1</v>
      </c>
      <c r="K658">
        <v>0</v>
      </c>
      <c r="L658">
        <v>0</v>
      </c>
    </row>
    <row r="659" spans="1:12" x14ac:dyDescent="0.35">
      <c r="A659" s="1">
        <v>42855</v>
      </c>
      <c r="B659">
        <v>8</v>
      </c>
      <c r="C659" t="s">
        <v>6</v>
      </c>
      <c r="D659" t="s">
        <v>15</v>
      </c>
      <c r="E659" t="s">
        <v>12</v>
      </c>
      <c r="F659">
        <v>8</v>
      </c>
      <c r="G659" t="s">
        <v>9</v>
      </c>
      <c r="H659">
        <v>0</v>
      </c>
      <c r="I659">
        <v>30</v>
      </c>
      <c r="J659">
        <v>22</v>
      </c>
      <c r="K659">
        <v>0</v>
      </c>
      <c r="L659">
        <v>0</v>
      </c>
    </row>
    <row r="660" spans="1:12" x14ac:dyDescent="0.35">
      <c r="A660" s="1">
        <v>42865</v>
      </c>
      <c r="B660">
        <v>10</v>
      </c>
      <c r="C660" t="s">
        <v>6</v>
      </c>
      <c r="D660" t="s">
        <v>15</v>
      </c>
      <c r="E660" t="s">
        <v>12</v>
      </c>
      <c r="F660">
        <v>8</v>
      </c>
      <c r="G660" t="s">
        <v>9</v>
      </c>
      <c r="H660">
        <v>0</v>
      </c>
      <c r="I660">
        <v>35</v>
      </c>
      <c r="J660">
        <v>25</v>
      </c>
      <c r="K660">
        <v>0</v>
      </c>
      <c r="L660">
        <v>0</v>
      </c>
    </row>
    <row r="661" spans="1:12" x14ac:dyDescent="0.35">
      <c r="A661" s="1">
        <v>42877</v>
      </c>
      <c r="B661">
        <v>12</v>
      </c>
      <c r="C661" t="s">
        <v>6</v>
      </c>
      <c r="D661" t="s">
        <v>15</v>
      </c>
      <c r="E661" t="s">
        <v>12</v>
      </c>
      <c r="F661">
        <v>8</v>
      </c>
      <c r="G661" t="s">
        <v>9</v>
      </c>
      <c r="H661">
        <v>0</v>
      </c>
      <c r="I661">
        <v>20</v>
      </c>
      <c r="J661">
        <v>34</v>
      </c>
      <c r="K661">
        <v>0</v>
      </c>
      <c r="L661">
        <v>0</v>
      </c>
    </row>
    <row r="662" spans="1:12" x14ac:dyDescent="0.35">
      <c r="A662" s="1">
        <v>42891</v>
      </c>
      <c r="B662">
        <v>14</v>
      </c>
      <c r="C662" t="s">
        <v>6</v>
      </c>
      <c r="D662" t="s">
        <v>15</v>
      </c>
      <c r="E662" t="s">
        <v>12</v>
      </c>
      <c r="F662">
        <v>8</v>
      </c>
      <c r="G662" t="s">
        <v>9</v>
      </c>
      <c r="H662">
        <v>57</v>
      </c>
      <c r="I662">
        <v>15</v>
      </c>
      <c r="J662">
        <v>32</v>
      </c>
      <c r="K662">
        <v>0</v>
      </c>
      <c r="L662">
        <v>0</v>
      </c>
    </row>
    <row r="663" spans="1:12" x14ac:dyDescent="0.35">
      <c r="A663" s="1">
        <v>42905</v>
      </c>
      <c r="B663">
        <v>16</v>
      </c>
      <c r="C663" t="s">
        <v>6</v>
      </c>
      <c r="D663" t="s">
        <v>15</v>
      </c>
      <c r="E663" t="s">
        <v>12</v>
      </c>
      <c r="F663">
        <v>8</v>
      </c>
      <c r="G663" t="s">
        <v>9</v>
      </c>
      <c r="H663">
        <v>9</v>
      </c>
      <c r="I663">
        <v>0</v>
      </c>
      <c r="J663">
        <v>9</v>
      </c>
      <c r="K663">
        <v>22</v>
      </c>
      <c r="L663">
        <v>0</v>
      </c>
    </row>
    <row r="664" spans="1:12" x14ac:dyDescent="0.35">
      <c r="A664" s="1">
        <v>42936</v>
      </c>
      <c r="B664">
        <v>18</v>
      </c>
      <c r="C664" t="s">
        <v>6</v>
      </c>
      <c r="D664" t="s">
        <v>15</v>
      </c>
      <c r="E664" t="s">
        <v>12</v>
      </c>
      <c r="F664">
        <v>8</v>
      </c>
      <c r="G664" t="s">
        <v>9</v>
      </c>
      <c r="H664">
        <v>0</v>
      </c>
      <c r="I664">
        <v>0</v>
      </c>
      <c r="J664">
        <v>1</v>
      </c>
      <c r="K664">
        <v>29</v>
      </c>
      <c r="L664">
        <v>0</v>
      </c>
    </row>
    <row r="665" spans="1:12" x14ac:dyDescent="0.35">
      <c r="A665" s="1">
        <v>42948</v>
      </c>
      <c r="B665">
        <v>20</v>
      </c>
      <c r="C665" t="s">
        <v>6</v>
      </c>
      <c r="D665" t="s">
        <v>15</v>
      </c>
      <c r="E665" t="s">
        <v>12</v>
      </c>
      <c r="F665">
        <v>8</v>
      </c>
      <c r="G665" t="s">
        <v>9</v>
      </c>
      <c r="H665">
        <v>0</v>
      </c>
      <c r="I665">
        <v>6</v>
      </c>
      <c r="J665">
        <v>0</v>
      </c>
      <c r="K665">
        <v>30</v>
      </c>
      <c r="L665">
        <v>0</v>
      </c>
    </row>
    <row r="666" spans="1:12" x14ac:dyDescent="0.35">
      <c r="A666" s="1">
        <v>42793</v>
      </c>
      <c r="B666">
        <v>0</v>
      </c>
      <c r="C666" t="s">
        <v>6</v>
      </c>
      <c r="D666" t="s">
        <v>15</v>
      </c>
      <c r="E666" t="s">
        <v>12</v>
      </c>
      <c r="F666">
        <v>9</v>
      </c>
      <c r="G666" t="s">
        <v>8</v>
      </c>
      <c r="H666">
        <v>27</v>
      </c>
      <c r="I666">
        <v>0</v>
      </c>
      <c r="J666">
        <v>0</v>
      </c>
      <c r="K666">
        <v>0</v>
      </c>
      <c r="L666">
        <v>0</v>
      </c>
    </row>
    <row r="667" spans="1:12" x14ac:dyDescent="0.35">
      <c r="A667" s="1">
        <v>42807</v>
      </c>
      <c r="B667">
        <v>2</v>
      </c>
      <c r="C667" t="s">
        <v>6</v>
      </c>
      <c r="D667" t="s">
        <v>15</v>
      </c>
      <c r="E667" t="s">
        <v>12</v>
      </c>
      <c r="F667">
        <v>9</v>
      </c>
      <c r="G667" t="s">
        <v>8</v>
      </c>
      <c r="H667">
        <v>24</v>
      </c>
      <c r="I667">
        <v>0</v>
      </c>
      <c r="J667">
        <v>0</v>
      </c>
      <c r="K667">
        <v>0</v>
      </c>
      <c r="L667">
        <v>0</v>
      </c>
    </row>
    <row r="668" spans="1:12" x14ac:dyDescent="0.35">
      <c r="A668" s="1">
        <v>42821</v>
      </c>
      <c r="B668">
        <v>4</v>
      </c>
      <c r="C668" t="s">
        <v>6</v>
      </c>
      <c r="D668" t="s">
        <v>15</v>
      </c>
      <c r="E668" t="s">
        <v>12</v>
      </c>
      <c r="F668">
        <v>9</v>
      </c>
      <c r="G668" t="s">
        <v>8</v>
      </c>
      <c r="H668">
        <v>57</v>
      </c>
      <c r="I668">
        <v>40</v>
      </c>
      <c r="J668">
        <v>2</v>
      </c>
      <c r="K668">
        <v>0</v>
      </c>
      <c r="L668">
        <v>0</v>
      </c>
    </row>
    <row r="669" spans="1:12" x14ac:dyDescent="0.35">
      <c r="A669" s="1">
        <v>42793</v>
      </c>
      <c r="B669">
        <v>0</v>
      </c>
      <c r="C669" t="s">
        <v>6</v>
      </c>
      <c r="D669" t="s">
        <v>15</v>
      </c>
      <c r="E669" t="s">
        <v>13</v>
      </c>
      <c r="F669">
        <v>10</v>
      </c>
      <c r="G669" t="s">
        <v>10</v>
      </c>
      <c r="H669">
        <v>0</v>
      </c>
      <c r="I669">
        <v>0</v>
      </c>
      <c r="J669">
        <v>0</v>
      </c>
      <c r="K669">
        <v>0</v>
      </c>
      <c r="L669">
        <v>0</v>
      </c>
    </row>
    <row r="670" spans="1:12" x14ac:dyDescent="0.35">
      <c r="A670" s="1">
        <v>42807</v>
      </c>
      <c r="B670">
        <v>2</v>
      </c>
      <c r="C670" t="s">
        <v>6</v>
      </c>
      <c r="D670" t="s">
        <v>15</v>
      </c>
      <c r="E670" t="s">
        <v>13</v>
      </c>
      <c r="F670">
        <v>10</v>
      </c>
      <c r="G670" t="s">
        <v>10</v>
      </c>
      <c r="H670">
        <v>10</v>
      </c>
      <c r="I670">
        <v>0</v>
      </c>
      <c r="J670">
        <v>0</v>
      </c>
      <c r="K670">
        <v>0</v>
      </c>
      <c r="L670">
        <v>0</v>
      </c>
    </row>
    <row r="671" spans="1:12" x14ac:dyDescent="0.35">
      <c r="A671" s="1">
        <v>42821</v>
      </c>
      <c r="B671">
        <v>4</v>
      </c>
      <c r="C671" t="s">
        <v>6</v>
      </c>
      <c r="D671" t="s">
        <v>15</v>
      </c>
      <c r="E671" t="s">
        <v>13</v>
      </c>
      <c r="F671">
        <v>10</v>
      </c>
      <c r="G671" t="s">
        <v>10</v>
      </c>
      <c r="H671">
        <v>0</v>
      </c>
      <c r="I671">
        <v>17</v>
      </c>
      <c r="J671">
        <v>0</v>
      </c>
      <c r="K671">
        <v>0</v>
      </c>
      <c r="L671">
        <v>0</v>
      </c>
    </row>
    <row r="672" spans="1:12" x14ac:dyDescent="0.35">
      <c r="A672" s="1">
        <v>42837</v>
      </c>
      <c r="B672">
        <v>6</v>
      </c>
      <c r="C672" t="s">
        <v>6</v>
      </c>
      <c r="D672" t="s">
        <v>15</v>
      </c>
      <c r="E672" t="s">
        <v>13</v>
      </c>
      <c r="F672">
        <v>10</v>
      </c>
      <c r="G672" t="s">
        <v>10</v>
      </c>
      <c r="H672">
        <v>0</v>
      </c>
      <c r="I672">
        <v>23</v>
      </c>
      <c r="J672">
        <v>0</v>
      </c>
      <c r="K672">
        <v>0</v>
      </c>
      <c r="L672">
        <v>0</v>
      </c>
    </row>
    <row r="673" spans="1:12" x14ac:dyDescent="0.35">
      <c r="A673" s="1">
        <v>42855</v>
      </c>
      <c r="B673">
        <v>8</v>
      </c>
      <c r="C673" t="s">
        <v>6</v>
      </c>
      <c r="D673" t="s">
        <v>15</v>
      </c>
      <c r="E673" t="s">
        <v>13</v>
      </c>
      <c r="F673">
        <v>10</v>
      </c>
      <c r="G673" t="s">
        <v>10</v>
      </c>
      <c r="H673">
        <v>0</v>
      </c>
      <c r="I673">
        <v>24</v>
      </c>
      <c r="J673">
        <v>0</v>
      </c>
      <c r="K673">
        <v>0</v>
      </c>
      <c r="L673">
        <v>0</v>
      </c>
    </row>
    <row r="674" spans="1:12" x14ac:dyDescent="0.35">
      <c r="A674" s="1">
        <v>42865</v>
      </c>
      <c r="B674">
        <v>10</v>
      </c>
      <c r="C674" t="s">
        <v>6</v>
      </c>
      <c r="D674" t="s">
        <v>15</v>
      </c>
      <c r="E674" t="s">
        <v>13</v>
      </c>
      <c r="F674">
        <v>10</v>
      </c>
      <c r="G674" t="s">
        <v>10</v>
      </c>
      <c r="H674">
        <v>0</v>
      </c>
      <c r="I674">
        <v>24</v>
      </c>
      <c r="J674">
        <v>0</v>
      </c>
      <c r="K674">
        <v>0</v>
      </c>
      <c r="L674">
        <v>0</v>
      </c>
    </row>
    <row r="675" spans="1:12" x14ac:dyDescent="0.35">
      <c r="A675" s="1">
        <v>42877</v>
      </c>
      <c r="B675">
        <v>12</v>
      </c>
      <c r="C675" t="s">
        <v>6</v>
      </c>
      <c r="D675" t="s">
        <v>15</v>
      </c>
      <c r="E675" t="s">
        <v>13</v>
      </c>
      <c r="F675">
        <v>10</v>
      </c>
      <c r="G675" t="s">
        <v>10</v>
      </c>
      <c r="H675">
        <v>0</v>
      </c>
      <c r="I675">
        <v>24</v>
      </c>
      <c r="J675">
        <v>0</v>
      </c>
      <c r="K675">
        <v>0</v>
      </c>
      <c r="L675">
        <v>0</v>
      </c>
    </row>
    <row r="676" spans="1:12" x14ac:dyDescent="0.35">
      <c r="A676" s="1">
        <v>42891</v>
      </c>
      <c r="B676">
        <v>14</v>
      </c>
      <c r="C676" t="s">
        <v>6</v>
      </c>
      <c r="D676" t="s">
        <v>15</v>
      </c>
      <c r="E676" t="s">
        <v>13</v>
      </c>
      <c r="F676">
        <v>10</v>
      </c>
      <c r="G676" t="s">
        <v>10</v>
      </c>
      <c r="H676">
        <v>48</v>
      </c>
      <c r="I676">
        <v>11</v>
      </c>
      <c r="J676">
        <v>12</v>
      </c>
      <c r="K676">
        <v>0</v>
      </c>
      <c r="L676">
        <v>0</v>
      </c>
    </row>
    <row r="677" spans="1:12" x14ac:dyDescent="0.35">
      <c r="A677" s="1">
        <v>42905</v>
      </c>
      <c r="B677">
        <v>16</v>
      </c>
      <c r="C677" t="s">
        <v>6</v>
      </c>
      <c r="D677" t="s">
        <v>15</v>
      </c>
      <c r="E677" t="s">
        <v>13</v>
      </c>
      <c r="F677">
        <v>10</v>
      </c>
      <c r="G677" t="s">
        <v>10</v>
      </c>
      <c r="H677">
        <v>24</v>
      </c>
      <c r="I677">
        <v>8</v>
      </c>
      <c r="J677">
        <v>14</v>
      </c>
      <c r="K677">
        <v>1</v>
      </c>
      <c r="L677">
        <v>0</v>
      </c>
    </row>
    <row r="678" spans="1:12" x14ac:dyDescent="0.35">
      <c r="A678" s="1">
        <v>42936</v>
      </c>
      <c r="B678">
        <v>18</v>
      </c>
      <c r="C678" t="s">
        <v>6</v>
      </c>
      <c r="D678" t="s">
        <v>15</v>
      </c>
      <c r="E678" t="s">
        <v>13</v>
      </c>
      <c r="F678">
        <v>10</v>
      </c>
      <c r="G678" t="s">
        <v>10</v>
      </c>
      <c r="H678">
        <v>12</v>
      </c>
      <c r="I678">
        <v>0</v>
      </c>
      <c r="J678">
        <v>6</v>
      </c>
      <c r="K678">
        <v>12</v>
      </c>
      <c r="L678">
        <v>0</v>
      </c>
    </row>
    <row r="679" spans="1:12" x14ac:dyDescent="0.35">
      <c r="A679" s="1">
        <v>42948</v>
      </c>
      <c r="B679">
        <v>20</v>
      </c>
      <c r="C679" t="s">
        <v>6</v>
      </c>
      <c r="D679" t="s">
        <v>15</v>
      </c>
      <c r="E679" t="s">
        <v>13</v>
      </c>
      <c r="F679">
        <v>10</v>
      </c>
      <c r="G679" t="s">
        <v>10</v>
      </c>
      <c r="H679">
        <v>0</v>
      </c>
      <c r="I679">
        <v>2</v>
      </c>
      <c r="J679">
        <v>4</v>
      </c>
      <c r="K679">
        <v>9</v>
      </c>
      <c r="L679">
        <v>4</v>
      </c>
    </row>
    <row r="680" spans="1:12" x14ac:dyDescent="0.35">
      <c r="A680" s="1">
        <v>42793</v>
      </c>
      <c r="B680">
        <v>0</v>
      </c>
      <c r="C680" t="s">
        <v>6</v>
      </c>
      <c r="D680" t="s">
        <v>15</v>
      </c>
      <c r="E680" t="s">
        <v>13</v>
      </c>
      <c r="F680">
        <v>11</v>
      </c>
      <c r="G680" t="s">
        <v>9</v>
      </c>
      <c r="H680">
        <v>0</v>
      </c>
      <c r="I680">
        <v>0</v>
      </c>
      <c r="J680">
        <v>0</v>
      </c>
      <c r="K680">
        <v>0</v>
      </c>
      <c r="L680">
        <v>0</v>
      </c>
    </row>
    <row r="681" spans="1:12" x14ac:dyDescent="0.35">
      <c r="A681" s="1">
        <v>42807</v>
      </c>
      <c r="B681">
        <v>2</v>
      </c>
      <c r="C681" t="s">
        <v>6</v>
      </c>
      <c r="D681" t="s">
        <v>15</v>
      </c>
      <c r="E681" t="s">
        <v>13</v>
      </c>
      <c r="F681">
        <v>11</v>
      </c>
      <c r="G681" t="s">
        <v>9</v>
      </c>
      <c r="H681">
        <v>24</v>
      </c>
      <c r="I681">
        <v>0</v>
      </c>
      <c r="J681">
        <v>0</v>
      </c>
      <c r="K681">
        <v>0</v>
      </c>
      <c r="L681">
        <v>0</v>
      </c>
    </row>
    <row r="682" spans="1:12" x14ac:dyDescent="0.35">
      <c r="A682" s="1">
        <v>42821</v>
      </c>
      <c r="B682">
        <v>4</v>
      </c>
      <c r="C682" t="s">
        <v>6</v>
      </c>
      <c r="D682" t="s">
        <v>15</v>
      </c>
      <c r="E682" t="s">
        <v>13</v>
      </c>
      <c r="F682">
        <v>11</v>
      </c>
      <c r="G682" t="s">
        <v>9</v>
      </c>
      <c r="H682">
        <v>0</v>
      </c>
      <c r="I682">
        <v>14</v>
      </c>
      <c r="J682">
        <v>0</v>
      </c>
      <c r="K682">
        <v>0</v>
      </c>
      <c r="L682">
        <v>0</v>
      </c>
    </row>
    <row r="683" spans="1:12" x14ac:dyDescent="0.35">
      <c r="A683" s="1">
        <v>42837</v>
      </c>
      <c r="B683">
        <v>6</v>
      </c>
      <c r="C683" t="s">
        <v>6</v>
      </c>
      <c r="D683" t="s">
        <v>15</v>
      </c>
      <c r="E683" t="s">
        <v>13</v>
      </c>
      <c r="F683">
        <v>11</v>
      </c>
      <c r="G683" t="s">
        <v>9</v>
      </c>
      <c r="H683">
        <v>0</v>
      </c>
      <c r="I683">
        <v>18</v>
      </c>
      <c r="J683">
        <v>0</v>
      </c>
      <c r="K683">
        <v>0</v>
      </c>
      <c r="L683">
        <v>0</v>
      </c>
    </row>
    <row r="684" spans="1:12" x14ac:dyDescent="0.35">
      <c r="A684" s="1">
        <v>42855</v>
      </c>
      <c r="B684">
        <v>8</v>
      </c>
      <c r="C684" t="s">
        <v>6</v>
      </c>
      <c r="D684" t="s">
        <v>15</v>
      </c>
      <c r="E684" t="s">
        <v>13</v>
      </c>
      <c r="F684">
        <v>11</v>
      </c>
      <c r="G684" t="s">
        <v>9</v>
      </c>
      <c r="H684">
        <v>0</v>
      </c>
      <c r="I684">
        <v>13</v>
      </c>
      <c r="J684">
        <v>6</v>
      </c>
      <c r="K684">
        <v>0</v>
      </c>
      <c r="L684">
        <v>0</v>
      </c>
    </row>
    <row r="685" spans="1:12" x14ac:dyDescent="0.35">
      <c r="A685" s="1">
        <v>42865</v>
      </c>
      <c r="B685">
        <v>10</v>
      </c>
      <c r="C685" t="s">
        <v>6</v>
      </c>
      <c r="D685" t="s">
        <v>15</v>
      </c>
      <c r="E685" t="s">
        <v>13</v>
      </c>
      <c r="F685">
        <v>11</v>
      </c>
      <c r="G685" t="s">
        <v>9</v>
      </c>
      <c r="H685">
        <v>0</v>
      </c>
      <c r="I685">
        <v>6</v>
      </c>
      <c r="J685">
        <v>13</v>
      </c>
      <c r="K685">
        <v>0</v>
      </c>
      <c r="L685">
        <v>0</v>
      </c>
    </row>
    <row r="686" spans="1:12" x14ac:dyDescent="0.35">
      <c r="A686" s="1">
        <v>42877</v>
      </c>
      <c r="B686">
        <v>12</v>
      </c>
      <c r="C686" t="s">
        <v>6</v>
      </c>
      <c r="D686" t="s">
        <v>15</v>
      </c>
      <c r="E686" t="s">
        <v>13</v>
      </c>
      <c r="F686">
        <v>11</v>
      </c>
      <c r="G686" t="s">
        <v>9</v>
      </c>
      <c r="H686">
        <v>0</v>
      </c>
      <c r="I686">
        <v>6</v>
      </c>
      <c r="J686">
        <v>13</v>
      </c>
      <c r="K686">
        <v>0</v>
      </c>
      <c r="L686">
        <v>0</v>
      </c>
    </row>
    <row r="687" spans="1:12" x14ac:dyDescent="0.35">
      <c r="A687" s="1">
        <v>42891</v>
      </c>
      <c r="B687">
        <v>14</v>
      </c>
      <c r="C687" t="s">
        <v>6</v>
      </c>
      <c r="D687" t="s">
        <v>15</v>
      </c>
      <c r="E687" t="s">
        <v>13</v>
      </c>
      <c r="F687">
        <v>11</v>
      </c>
      <c r="G687" t="s">
        <v>9</v>
      </c>
      <c r="H687">
        <v>20</v>
      </c>
      <c r="I687">
        <v>0</v>
      </c>
      <c r="J687">
        <v>8</v>
      </c>
      <c r="K687">
        <v>11</v>
      </c>
      <c r="L687">
        <v>0</v>
      </c>
    </row>
    <row r="688" spans="1:12" x14ac:dyDescent="0.35">
      <c r="A688" s="1">
        <v>42905</v>
      </c>
      <c r="B688">
        <v>16</v>
      </c>
      <c r="C688" t="s">
        <v>6</v>
      </c>
      <c r="D688" t="s">
        <v>15</v>
      </c>
      <c r="E688" t="s">
        <v>13</v>
      </c>
      <c r="F688">
        <v>11</v>
      </c>
      <c r="G688" t="s">
        <v>9</v>
      </c>
      <c r="H688">
        <v>11</v>
      </c>
      <c r="I688">
        <v>4</v>
      </c>
      <c r="J688">
        <v>7</v>
      </c>
      <c r="K688">
        <v>13</v>
      </c>
      <c r="L688">
        <v>0</v>
      </c>
    </row>
    <row r="689" spans="1:12" x14ac:dyDescent="0.35">
      <c r="A689" s="1">
        <v>42936</v>
      </c>
      <c r="B689">
        <v>18</v>
      </c>
      <c r="C689" t="s">
        <v>6</v>
      </c>
      <c r="D689" t="s">
        <v>15</v>
      </c>
      <c r="E689" t="s">
        <v>13</v>
      </c>
      <c r="F689">
        <v>11</v>
      </c>
      <c r="G689" t="s">
        <v>9</v>
      </c>
      <c r="H689">
        <v>0</v>
      </c>
      <c r="I689">
        <v>2</v>
      </c>
      <c r="J689">
        <v>6</v>
      </c>
      <c r="K689">
        <v>5</v>
      </c>
      <c r="L689">
        <v>8</v>
      </c>
    </row>
    <row r="690" spans="1:12" x14ac:dyDescent="0.35">
      <c r="A690" s="1">
        <v>42948</v>
      </c>
      <c r="B690">
        <v>20</v>
      </c>
      <c r="C690" t="s">
        <v>6</v>
      </c>
      <c r="D690" t="s">
        <v>15</v>
      </c>
      <c r="E690" t="s">
        <v>13</v>
      </c>
      <c r="F690">
        <v>11</v>
      </c>
      <c r="G690" t="s">
        <v>9</v>
      </c>
      <c r="H690">
        <v>0</v>
      </c>
      <c r="I690">
        <v>2</v>
      </c>
      <c r="J690">
        <v>0</v>
      </c>
      <c r="K690">
        <v>8</v>
      </c>
      <c r="L690">
        <v>11</v>
      </c>
    </row>
    <row r="691" spans="1:12" x14ac:dyDescent="0.35">
      <c r="A691" s="1">
        <v>42793</v>
      </c>
      <c r="B691">
        <v>0</v>
      </c>
      <c r="C691" t="s">
        <v>6</v>
      </c>
      <c r="D691" t="s">
        <v>15</v>
      </c>
      <c r="E691" t="s">
        <v>13</v>
      </c>
      <c r="F691">
        <v>12</v>
      </c>
      <c r="G691" t="s">
        <v>8</v>
      </c>
      <c r="H691">
        <v>4</v>
      </c>
      <c r="I691">
        <v>0</v>
      </c>
      <c r="J691">
        <v>0</v>
      </c>
      <c r="K691">
        <v>0</v>
      </c>
      <c r="L691">
        <v>0</v>
      </c>
    </row>
    <row r="692" spans="1:12" x14ac:dyDescent="0.35">
      <c r="A692" s="1">
        <v>42807</v>
      </c>
      <c r="B692">
        <v>2</v>
      </c>
      <c r="C692" t="s">
        <v>6</v>
      </c>
      <c r="D692" t="s">
        <v>15</v>
      </c>
      <c r="E692" t="s">
        <v>13</v>
      </c>
      <c r="F692">
        <v>12</v>
      </c>
      <c r="G692" t="s">
        <v>8</v>
      </c>
      <c r="H692">
        <v>0</v>
      </c>
      <c r="I692">
        <v>0</v>
      </c>
      <c r="J692">
        <v>0</v>
      </c>
      <c r="K692">
        <v>0</v>
      </c>
      <c r="L692">
        <v>0</v>
      </c>
    </row>
    <row r="693" spans="1:12" x14ac:dyDescent="0.35">
      <c r="A693" s="1">
        <v>42821</v>
      </c>
      <c r="B693">
        <v>4</v>
      </c>
      <c r="C693" t="s">
        <v>6</v>
      </c>
      <c r="D693" t="s">
        <v>15</v>
      </c>
      <c r="E693" t="s">
        <v>13</v>
      </c>
      <c r="F693">
        <v>12</v>
      </c>
      <c r="G693" t="s">
        <v>8</v>
      </c>
      <c r="H693">
        <v>13</v>
      </c>
      <c r="I693">
        <v>26</v>
      </c>
      <c r="J693">
        <v>0</v>
      </c>
      <c r="K693">
        <v>0</v>
      </c>
      <c r="L693">
        <v>0</v>
      </c>
    </row>
    <row r="694" spans="1:12" x14ac:dyDescent="0.35">
      <c r="A694" s="1">
        <v>42837</v>
      </c>
      <c r="B694">
        <v>6</v>
      </c>
      <c r="C694" t="s">
        <v>6</v>
      </c>
      <c r="D694" t="s">
        <v>15</v>
      </c>
      <c r="E694" t="s">
        <v>13</v>
      </c>
      <c r="F694">
        <v>12</v>
      </c>
      <c r="G694" t="s">
        <v>8</v>
      </c>
      <c r="H694">
        <v>0</v>
      </c>
      <c r="I694">
        <v>39</v>
      </c>
      <c r="J694">
        <v>0</v>
      </c>
      <c r="K694">
        <v>0</v>
      </c>
      <c r="L694">
        <v>0</v>
      </c>
    </row>
    <row r="695" spans="1:12" x14ac:dyDescent="0.35">
      <c r="A695" s="1">
        <v>42855</v>
      </c>
      <c r="B695">
        <v>8</v>
      </c>
      <c r="C695" t="s">
        <v>6</v>
      </c>
      <c r="D695" t="s">
        <v>15</v>
      </c>
      <c r="E695" t="s">
        <v>13</v>
      </c>
      <c r="F695">
        <v>12</v>
      </c>
      <c r="G695" t="s">
        <v>8</v>
      </c>
      <c r="H695">
        <v>3</v>
      </c>
      <c r="I695">
        <v>27</v>
      </c>
      <c r="J695">
        <v>0</v>
      </c>
      <c r="K695">
        <v>0</v>
      </c>
      <c r="L695">
        <v>0</v>
      </c>
    </row>
    <row r="696" spans="1:12" x14ac:dyDescent="0.35">
      <c r="A696" s="1">
        <v>42865</v>
      </c>
      <c r="B696">
        <v>10</v>
      </c>
      <c r="C696" t="s">
        <v>6</v>
      </c>
      <c r="D696" t="s">
        <v>15</v>
      </c>
      <c r="E696" t="s">
        <v>13</v>
      </c>
      <c r="F696">
        <v>12</v>
      </c>
      <c r="G696" t="s">
        <v>8</v>
      </c>
      <c r="H696">
        <v>0</v>
      </c>
      <c r="I696">
        <v>25</v>
      </c>
      <c r="J696">
        <v>3</v>
      </c>
      <c r="K696">
        <v>0</v>
      </c>
      <c r="L696">
        <v>0</v>
      </c>
    </row>
    <row r="697" spans="1:12" x14ac:dyDescent="0.35">
      <c r="A697" s="1">
        <v>42877</v>
      </c>
      <c r="B697">
        <v>12</v>
      </c>
      <c r="C697" t="s">
        <v>6</v>
      </c>
      <c r="D697" t="s">
        <v>15</v>
      </c>
      <c r="E697" t="s">
        <v>13</v>
      </c>
      <c r="F697">
        <v>12</v>
      </c>
      <c r="G697" t="s">
        <v>8</v>
      </c>
      <c r="H697">
        <v>0</v>
      </c>
      <c r="I697">
        <v>13</v>
      </c>
      <c r="J697">
        <v>17</v>
      </c>
      <c r="K697">
        <v>0</v>
      </c>
      <c r="L697">
        <v>0</v>
      </c>
    </row>
    <row r="698" spans="1:12" x14ac:dyDescent="0.35">
      <c r="A698" s="1">
        <v>42891</v>
      </c>
      <c r="B698">
        <v>14</v>
      </c>
      <c r="C698" t="s">
        <v>6</v>
      </c>
      <c r="D698" t="s">
        <v>15</v>
      </c>
      <c r="E698" t="s">
        <v>13</v>
      </c>
      <c r="F698">
        <v>12</v>
      </c>
      <c r="G698" t="s">
        <v>8</v>
      </c>
      <c r="H698">
        <v>24</v>
      </c>
      <c r="I698">
        <v>8</v>
      </c>
      <c r="J698">
        <v>11</v>
      </c>
      <c r="K698">
        <v>2</v>
      </c>
      <c r="L698">
        <v>0</v>
      </c>
    </row>
    <row r="699" spans="1:12" x14ac:dyDescent="0.35">
      <c r="A699" s="1">
        <v>42905</v>
      </c>
      <c r="B699">
        <v>16</v>
      </c>
      <c r="C699" t="s">
        <v>6</v>
      </c>
      <c r="D699" t="s">
        <v>15</v>
      </c>
      <c r="E699" t="s">
        <v>13</v>
      </c>
      <c r="F699">
        <v>12</v>
      </c>
      <c r="G699" t="s">
        <v>8</v>
      </c>
      <c r="H699">
        <v>3</v>
      </c>
      <c r="I699">
        <v>3</v>
      </c>
      <c r="J699">
        <v>7</v>
      </c>
      <c r="K699">
        <v>5</v>
      </c>
      <c r="L699">
        <v>0</v>
      </c>
    </row>
    <row r="700" spans="1:12" x14ac:dyDescent="0.35">
      <c r="A700" s="1">
        <v>42936</v>
      </c>
      <c r="B700">
        <v>18</v>
      </c>
      <c r="C700" t="s">
        <v>6</v>
      </c>
      <c r="D700" t="s">
        <v>15</v>
      </c>
      <c r="E700" t="s">
        <v>13</v>
      </c>
      <c r="F700">
        <v>12</v>
      </c>
      <c r="G700" t="s">
        <v>8</v>
      </c>
      <c r="H700">
        <v>0</v>
      </c>
      <c r="I700">
        <v>0</v>
      </c>
      <c r="J700">
        <v>0</v>
      </c>
      <c r="K700">
        <v>5</v>
      </c>
      <c r="L700">
        <v>0</v>
      </c>
    </row>
    <row r="701" spans="1:12" x14ac:dyDescent="0.35">
      <c r="A701" s="1">
        <v>42948</v>
      </c>
      <c r="B701">
        <v>20</v>
      </c>
      <c r="C701" t="s">
        <v>6</v>
      </c>
      <c r="D701" t="s">
        <v>15</v>
      </c>
      <c r="E701" t="s">
        <v>13</v>
      </c>
      <c r="F701">
        <v>12</v>
      </c>
      <c r="G701" t="s">
        <v>8</v>
      </c>
      <c r="H701">
        <v>24</v>
      </c>
      <c r="I701">
        <v>0</v>
      </c>
      <c r="J701">
        <v>0</v>
      </c>
      <c r="K701">
        <v>0</v>
      </c>
      <c r="L701">
        <v>1</v>
      </c>
    </row>
    <row r="702" spans="1:12" x14ac:dyDescent="0.35">
      <c r="A702" s="1">
        <v>42794</v>
      </c>
      <c r="B702">
        <v>0</v>
      </c>
      <c r="C702" t="s">
        <v>16</v>
      </c>
      <c r="D702" t="s">
        <v>17</v>
      </c>
      <c r="E702" t="s">
        <v>7</v>
      </c>
      <c r="F702">
        <v>1</v>
      </c>
      <c r="G702" t="s">
        <v>10</v>
      </c>
      <c r="H702">
        <v>0</v>
      </c>
      <c r="I702">
        <v>1</v>
      </c>
      <c r="J702">
        <v>0</v>
      </c>
      <c r="K702">
        <v>0</v>
      </c>
      <c r="L702">
        <v>0</v>
      </c>
    </row>
    <row r="703" spans="1:12" x14ac:dyDescent="0.35">
      <c r="A703" s="1">
        <v>42808</v>
      </c>
      <c r="B703">
        <v>2</v>
      </c>
      <c r="C703" t="s">
        <v>16</v>
      </c>
      <c r="D703" t="s">
        <v>17</v>
      </c>
      <c r="E703" t="s">
        <v>7</v>
      </c>
      <c r="F703">
        <v>1</v>
      </c>
      <c r="G703" t="s">
        <v>10</v>
      </c>
      <c r="H703">
        <v>0</v>
      </c>
      <c r="I703">
        <v>1</v>
      </c>
      <c r="J703">
        <v>0</v>
      </c>
      <c r="K703">
        <v>0</v>
      </c>
      <c r="L703">
        <v>0</v>
      </c>
    </row>
    <row r="704" spans="1:12" x14ac:dyDescent="0.35">
      <c r="A704" s="1">
        <v>42822</v>
      </c>
      <c r="B704">
        <v>4</v>
      </c>
      <c r="C704" t="s">
        <v>16</v>
      </c>
      <c r="D704" t="s">
        <v>17</v>
      </c>
      <c r="E704" t="s">
        <v>7</v>
      </c>
      <c r="F704">
        <v>1</v>
      </c>
      <c r="G704" t="s">
        <v>10</v>
      </c>
      <c r="H704">
        <v>0</v>
      </c>
      <c r="I704">
        <v>1</v>
      </c>
      <c r="J704">
        <v>0</v>
      </c>
      <c r="K704">
        <v>0</v>
      </c>
      <c r="L704">
        <v>0</v>
      </c>
    </row>
    <row r="705" spans="1:12" x14ac:dyDescent="0.35">
      <c r="A705" s="1">
        <v>42849</v>
      </c>
      <c r="B705">
        <v>8</v>
      </c>
      <c r="C705" t="s">
        <v>16</v>
      </c>
      <c r="D705" t="s">
        <v>17</v>
      </c>
      <c r="E705" t="s">
        <v>7</v>
      </c>
      <c r="F705">
        <v>1</v>
      </c>
      <c r="G705" t="s">
        <v>10</v>
      </c>
      <c r="H705">
        <v>0</v>
      </c>
      <c r="I705">
        <v>2</v>
      </c>
      <c r="J705">
        <v>0</v>
      </c>
      <c r="K705">
        <v>0</v>
      </c>
      <c r="L705">
        <v>0</v>
      </c>
    </row>
    <row r="706" spans="1:12" x14ac:dyDescent="0.35">
      <c r="A706" s="1">
        <v>42864</v>
      </c>
      <c r="B706">
        <v>10</v>
      </c>
      <c r="C706" t="s">
        <v>16</v>
      </c>
      <c r="D706" t="s">
        <v>17</v>
      </c>
      <c r="E706" t="s">
        <v>7</v>
      </c>
      <c r="F706">
        <v>1</v>
      </c>
      <c r="G706" t="s">
        <v>10</v>
      </c>
      <c r="H706">
        <v>0</v>
      </c>
      <c r="I706">
        <v>2</v>
      </c>
      <c r="J706">
        <v>0</v>
      </c>
      <c r="K706">
        <v>0</v>
      </c>
      <c r="L706">
        <v>0</v>
      </c>
    </row>
    <row r="707" spans="1:12" x14ac:dyDescent="0.35">
      <c r="A707" s="1">
        <v>42877</v>
      </c>
      <c r="B707">
        <v>12</v>
      </c>
      <c r="C707" t="s">
        <v>16</v>
      </c>
      <c r="D707" t="s">
        <v>17</v>
      </c>
      <c r="E707" t="s">
        <v>7</v>
      </c>
      <c r="F707">
        <v>1</v>
      </c>
      <c r="G707" t="s">
        <v>10</v>
      </c>
      <c r="H707">
        <v>0</v>
      </c>
      <c r="I707">
        <v>2</v>
      </c>
      <c r="J707">
        <v>0</v>
      </c>
      <c r="K707">
        <v>0</v>
      </c>
      <c r="L707">
        <v>0</v>
      </c>
    </row>
    <row r="708" spans="1:12" x14ac:dyDescent="0.35">
      <c r="A708" s="1">
        <v>42894</v>
      </c>
      <c r="B708">
        <v>14</v>
      </c>
      <c r="C708" t="s">
        <v>16</v>
      </c>
      <c r="D708" t="s">
        <v>17</v>
      </c>
      <c r="E708" t="s">
        <v>7</v>
      </c>
      <c r="F708">
        <v>1</v>
      </c>
      <c r="G708" t="s">
        <v>10</v>
      </c>
      <c r="H708">
        <v>0</v>
      </c>
      <c r="I708">
        <v>2</v>
      </c>
      <c r="J708">
        <v>0</v>
      </c>
      <c r="K708">
        <v>0</v>
      </c>
      <c r="L708">
        <v>0</v>
      </c>
    </row>
    <row r="709" spans="1:12" x14ac:dyDescent="0.35">
      <c r="A709" s="1">
        <v>42913</v>
      </c>
      <c r="B709">
        <v>16</v>
      </c>
      <c r="C709" t="s">
        <v>16</v>
      </c>
      <c r="D709" t="s">
        <v>17</v>
      </c>
      <c r="E709" t="s">
        <v>7</v>
      </c>
      <c r="F709">
        <v>1</v>
      </c>
      <c r="G709" t="s">
        <v>10</v>
      </c>
      <c r="H709">
        <v>0</v>
      </c>
      <c r="I709">
        <v>2</v>
      </c>
      <c r="J709">
        <v>0</v>
      </c>
      <c r="K709">
        <v>0</v>
      </c>
      <c r="L709">
        <v>0</v>
      </c>
    </row>
    <row r="710" spans="1:12" x14ac:dyDescent="0.35">
      <c r="A710" s="1">
        <v>42949</v>
      </c>
      <c r="B710">
        <v>20</v>
      </c>
      <c r="C710" t="s">
        <v>16</v>
      </c>
      <c r="D710" t="s">
        <v>17</v>
      </c>
      <c r="E710" t="s">
        <v>7</v>
      </c>
      <c r="F710">
        <v>1</v>
      </c>
      <c r="G710" t="s">
        <v>10</v>
      </c>
      <c r="H710">
        <v>0</v>
      </c>
      <c r="I710">
        <v>0</v>
      </c>
      <c r="J710">
        <v>0</v>
      </c>
      <c r="K710">
        <v>0</v>
      </c>
      <c r="L710">
        <v>0</v>
      </c>
    </row>
    <row r="711" spans="1:12" x14ac:dyDescent="0.35">
      <c r="A711" s="1">
        <v>42794</v>
      </c>
      <c r="B711">
        <v>0</v>
      </c>
      <c r="C711" t="s">
        <v>16</v>
      </c>
      <c r="D711" t="s">
        <v>17</v>
      </c>
      <c r="E711" t="s">
        <v>7</v>
      </c>
      <c r="F711">
        <v>2</v>
      </c>
      <c r="G711" t="s">
        <v>9</v>
      </c>
      <c r="H711">
        <v>0</v>
      </c>
      <c r="I711">
        <v>0</v>
      </c>
      <c r="J711">
        <v>0</v>
      </c>
      <c r="K711">
        <v>0</v>
      </c>
      <c r="L711">
        <v>0</v>
      </c>
    </row>
    <row r="712" spans="1:12" x14ac:dyDescent="0.35">
      <c r="A712" s="1">
        <v>42808</v>
      </c>
      <c r="B712">
        <v>2</v>
      </c>
      <c r="C712" t="s">
        <v>16</v>
      </c>
      <c r="D712" t="s">
        <v>17</v>
      </c>
      <c r="E712" t="s">
        <v>7</v>
      </c>
      <c r="F712">
        <v>2</v>
      </c>
      <c r="G712" t="s">
        <v>9</v>
      </c>
      <c r="H712">
        <v>0</v>
      </c>
      <c r="I712">
        <v>0</v>
      </c>
      <c r="J712">
        <v>0</v>
      </c>
      <c r="K712">
        <v>0</v>
      </c>
      <c r="L712">
        <v>0</v>
      </c>
    </row>
    <row r="713" spans="1:12" x14ac:dyDescent="0.35">
      <c r="A713" s="1">
        <v>42822</v>
      </c>
      <c r="B713">
        <v>4</v>
      </c>
      <c r="C713" t="s">
        <v>16</v>
      </c>
      <c r="D713" t="s">
        <v>17</v>
      </c>
      <c r="E713" t="s">
        <v>7</v>
      </c>
      <c r="F713">
        <v>2</v>
      </c>
      <c r="G713" t="s">
        <v>9</v>
      </c>
      <c r="H713">
        <v>0</v>
      </c>
      <c r="I713">
        <v>0</v>
      </c>
      <c r="J713">
        <v>0</v>
      </c>
      <c r="K713">
        <v>0</v>
      </c>
      <c r="L713">
        <v>0</v>
      </c>
    </row>
    <row r="714" spans="1:12" x14ac:dyDescent="0.35">
      <c r="A714" s="1">
        <v>42849</v>
      </c>
      <c r="B714">
        <v>8</v>
      </c>
      <c r="C714" t="s">
        <v>16</v>
      </c>
      <c r="D714" t="s">
        <v>17</v>
      </c>
      <c r="E714" t="s">
        <v>7</v>
      </c>
      <c r="F714">
        <v>2</v>
      </c>
      <c r="G714" t="s">
        <v>9</v>
      </c>
      <c r="H714">
        <v>0</v>
      </c>
      <c r="I714">
        <v>2</v>
      </c>
      <c r="J714">
        <v>0</v>
      </c>
      <c r="K714">
        <v>0</v>
      </c>
      <c r="L714">
        <v>0</v>
      </c>
    </row>
    <row r="715" spans="1:12" x14ac:dyDescent="0.35">
      <c r="A715" s="1">
        <v>42864</v>
      </c>
      <c r="B715">
        <v>10</v>
      </c>
      <c r="C715" t="s">
        <v>16</v>
      </c>
      <c r="D715" t="s">
        <v>17</v>
      </c>
      <c r="E715" t="s">
        <v>7</v>
      </c>
      <c r="F715">
        <v>2</v>
      </c>
      <c r="G715" t="s">
        <v>9</v>
      </c>
      <c r="H715">
        <v>0</v>
      </c>
      <c r="I715">
        <v>1</v>
      </c>
      <c r="J715">
        <v>0</v>
      </c>
      <c r="K715">
        <v>0</v>
      </c>
      <c r="L715">
        <v>0</v>
      </c>
    </row>
    <row r="716" spans="1:12" x14ac:dyDescent="0.35">
      <c r="A716" s="1">
        <v>42877</v>
      </c>
      <c r="B716">
        <v>12</v>
      </c>
      <c r="C716" t="s">
        <v>16</v>
      </c>
      <c r="D716" t="s">
        <v>17</v>
      </c>
      <c r="E716" t="s">
        <v>7</v>
      </c>
      <c r="F716">
        <v>2</v>
      </c>
      <c r="G716" t="s">
        <v>9</v>
      </c>
      <c r="H716">
        <v>0</v>
      </c>
      <c r="I716">
        <v>1</v>
      </c>
      <c r="J716">
        <v>0</v>
      </c>
      <c r="K716">
        <v>0</v>
      </c>
      <c r="L716">
        <v>0</v>
      </c>
    </row>
    <row r="717" spans="1:12" x14ac:dyDescent="0.35">
      <c r="A717" s="1">
        <v>42894</v>
      </c>
      <c r="B717">
        <v>14</v>
      </c>
      <c r="C717" t="s">
        <v>16</v>
      </c>
      <c r="D717" t="s">
        <v>17</v>
      </c>
      <c r="E717" t="s">
        <v>7</v>
      </c>
      <c r="F717">
        <v>2</v>
      </c>
      <c r="G717" t="s">
        <v>9</v>
      </c>
      <c r="H717">
        <v>0</v>
      </c>
      <c r="I717">
        <v>1</v>
      </c>
      <c r="J717">
        <v>0</v>
      </c>
      <c r="K717">
        <v>0</v>
      </c>
      <c r="L717">
        <v>0</v>
      </c>
    </row>
    <row r="718" spans="1:12" x14ac:dyDescent="0.35">
      <c r="A718" s="1">
        <v>42913</v>
      </c>
      <c r="B718">
        <v>16</v>
      </c>
      <c r="C718" t="s">
        <v>16</v>
      </c>
      <c r="D718" t="s">
        <v>17</v>
      </c>
      <c r="E718" t="s">
        <v>7</v>
      </c>
      <c r="F718">
        <v>2</v>
      </c>
      <c r="G718" t="s">
        <v>9</v>
      </c>
      <c r="H718">
        <v>0</v>
      </c>
      <c r="I718">
        <v>1</v>
      </c>
      <c r="J718">
        <v>0</v>
      </c>
      <c r="K718">
        <v>0</v>
      </c>
      <c r="L718">
        <v>0</v>
      </c>
    </row>
    <row r="719" spans="1:12" x14ac:dyDescent="0.35">
      <c r="A719" s="1">
        <v>42949</v>
      </c>
      <c r="B719">
        <v>20</v>
      </c>
      <c r="C719" t="s">
        <v>16</v>
      </c>
      <c r="D719" t="s">
        <v>17</v>
      </c>
      <c r="E719" t="s">
        <v>7</v>
      </c>
      <c r="F719">
        <v>2</v>
      </c>
      <c r="G719" t="s">
        <v>9</v>
      </c>
      <c r="H719">
        <v>0</v>
      </c>
      <c r="I719">
        <v>1</v>
      </c>
      <c r="J719">
        <v>0</v>
      </c>
      <c r="K719">
        <v>0</v>
      </c>
      <c r="L719">
        <v>0</v>
      </c>
    </row>
    <row r="720" spans="1:12" x14ac:dyDescent="0.35">
      <c r="A720" s="1">
        <v>42794</v>
      </c>
      <c r="B720">
        <v>0</v>
      </c>
      <c r="C720" t="s">
        <v>16</v>
      </c>
      <c r="D720" t="s">
        <v>17</v>
      </c>
      <c r="E720" t="s">
        <v>7</v>
      </c>
      <c r="F720">
        <v>3</v>
      </c>
      <c r="G720" t="s">
        <v>8</v>
      </c>
      <c r="H720">
        <v>0</v>
      </c>
      <c r="I720">
        <v>0</v>
      </c>
      <c r="J720">
        <v>0</v>
      </c>
      <c r="K720">
        <v>0</v>
      </c>
      <c r="L720">
        <v>0</v>
      </c>
    </row>
    <row r="721" spans="1:12" x14ac:dyDescent="0.35">
      <c r="A721" s="1">
        <v>42808</v>
      </c>
      <c r="B721">
        <v>2</v>
      </c>
      <c r="C721" t="s">
        <v>16</v>
      </c>
      <c r="D721" t="s">
        <v>17</v>
      </c>
      <c r="E721" t="s">
        <v>7</v>
      </c>
      <c r="F721">
        <v>3</v>
      </c>
      <c r="G721" t="s">
        <v>8</v>
      </c>
      <c r="H721">
        <v>0</v>
      </c>
      <c r="I721">
        <v>0</v>
      </c>
      <c r="J721">
        <v>0</v>
      </c>
      <c r="K721">
        <v>0</v>
      </c>
      <c r="L721">
        <v>0</v>
      </c>
    </row>
    <row r="722" spans="1:12" x14ac:dyDescent="0.35">
      <c r="A722" s="1">
        <v>42822</v>
      </c>
      <c r="B722">
        <v>4</v>
      </c>
      <c r="C722" t="s">
        <v>16</v>
      </c>
      <c r="D722" t="s">
        <v>17</v>
      </c>
      <c r="E722" t="s">
        <v>7</v>
      </c>
      <c r="F722">
        <v>3</v>
      </c>
      <c r="G722" t="s">
        <v>8</v>
      </c>
      <c r="H722">
        <v>0</v>
      </c>
      <c r="I722">
        <v>2</v>
      </c>
      <c r="J722">
        <v>0</v>
      </c>
      <c r="K722">
        <v>0</v>
      </c>
      <c r="L722">
        <v>0</v>
      </c>
    </row>
    <row r="723" spans="1:12" x14ac:dyDescent="0.35">
      <c r="A723" s="1">
        <v>42849</v>
      </c>
      <c r="B723">
        <v>8</v>
      </c>
      <c r="C723" t="s">
        <v>16</v>
      </c>
      <c r="D723" t="s">
        <v>17</v>
      </c>
      <c r="E723" t="s">
        <v>7</v>
      </c>
      <c r="F723">
        <v>3</v>
      </c>
      <c r="G723" t="s">
        <v>8</v>
      </c>
      <c r="H723">
        <v>0</v>
      </c>
      <c r="I723">
        <v>2</v>
      </c>
      <c r="J723">
        <v>0</v>
      </c>
      <c r="K723">
        <v>0</v>
      </c>
      <c r="L723">
        <v>0</v>
      </c>
    </row>
    <row r="724" spans="1:12" x14ac:dyDescent="0.35">
      <c r="A724" s="1">
        <v>42864</v>
      </c>
      <c r="B724">
        <v>10</v>
      </c>
      <c r="C724" t="s">
        <v>16</v>
      </c>
      <c r="D724" t="s">
        <v>17</v>
      </c>
      <c r="E724" t="s">
        <v>7</v>
      </c>
      <c r="F724">
        <v>3</v>
      </c>
      <c r="G724" t="s">
        <v>8</v>
      </c>
      <c r="H724">
        <v>0</v>
      </c>
      <c r="I724">
        <v>2</v>
      </c>
      <c r="J724">
        <v>0</v>
      </c>
      <c r="K724">
        <v>0</v>
      </c>
      <c r="L724">
        <v>0</v>
      </c>
    </row>
    <row r="725" spans="1:12" x14ac:dyDescent="0.35">
      <c r="A725" s="1">
        <v>42877</v>
      </c>
      <c r="B725">
        <v>12</v>
      </c>
      <c r="C725" t="s">
        <v>16</v>
      </c>
      <c r="D725" t="s">
        <v>17</v>
      </c>
      <c r="E725" t="s">
        <v>7</v>
      </c>
      <c r="F725">
        <v>3</v>
      </c>
      <c r="G725" t="s">
        <v>8</v>
      </c>
      <c r="H725">
        <v>0</v>
      </c>
      <c r="I725">
        <v>2</v>
      </c>
      <c r="J725">
        <v>0</v>
      </c>
      <c r="K725">
        <v>0</v>
      </c>
      <c r="L725">
        <v>0</v>
      </c>
    </row>
    <row r="726" spans="1:12" x14ac:dyDescent="0.35">
      <c r="A726" s="1">
        <v>42894</v>
      </c>
      <c r="B726">
        <v>14</v>
      </c>
      <c r="C726" t="s">
        <v>16</v>
      </c>
      <c r="D726" t="s">
        <v>17</v>
      </c>
      <c r="E726" t="s">
        <v>7</v>
      </c>
      <c r="F726">
        <v>3</v>
      </c>
      <c r="G726" t="s">
        <v>8</v>
      </c>
      <c r="H726">
        <v>0</v>
      </c>
      <c r="I726">
        <v>2</v>
      </c>
      <c r="J726">
        <v>0</v>
      </c>
      <c r="K726">
        <v>0</v>
      </c>
      <c r="L726">
        <v>0</v>
      </c>
    </row>
    <row r="727" spans="1:12" x14ac:dyDescent="0.35">
      <c r="A727" s="1">
        <v>42913</v>
      </c>
      <c r="B727">
        <v>16</v>
      </c>
      <c r="C727" t="s">
        <v>16</v>
      </c>
      <c r="D727" t="s">
        <v>17</v>
      </c>
      <c r="E727" t="s">
        <v>7</v>
      </c>
      <c r="F727">
        <v>3</v>
      </c>
      <c r="G727" t="s">
        <v>8</v>
      </c>
      <c r="H727">
        <v>0</v>
      </c>
      <c r="I727">
        <v>0</v>
      </c>
      <c r="J727">
        <v>1</v>
      </c>
      <c r="K727">
        <v>0</v>
      </c>
      <c r="L727">
        <v>0</v>
      </c>
    </row>
    <row r="728" spans="1:12" x14ac:dyDescent="0.35">
      <c r="A728" s="1">
        <v>42949</v>
      </c>
      <c r="B728">
        <v>20</v>
      </c>
      <c r="C728" t="s">
        <v>16</v>
      </c>
      <c r="D728" t="s">
        <v>17</v>
      </c>
      <c r="E728" t="s">
        <v>7</v>
      </c>
      <c r="F728">
        <v>3</v>
      </c>
      <c r="G728" t="s">
        <v>8</v>
      </c>
      <c r="H728">
        <v>0</v>
      </c>
      <c r="I728">
        <v>0</v>
      </c>
      <c r="J728">
        <v>0</v>
      </c>
      <c r="K728">
        <v>1</v>
      </c>
      <c r="L728">
        <v>0</v>
      </c>
    </row>
    <row r="729" spans="1:12" x14ac:dyDescent="0.35">
      <c r="A729" s="1">
        <v>42794</v>
      </c>
      <c r="B729">
        <v>0</v>
      </c>
      <c r="C729" t="s">
        <v>16</v>
      </c>
      <c r="D729" t="s">
        <v>17</v>
      </c>
      <c r="E729" t="s">
        <v>11</v>
      </c>
      <c r="F729">
        <v>4</v>
      </c>
      <c r="G729" t="s">
        <v>10</v>
      </c>
      <c r="H729">
        <v>0</v>
      </c>
      <c r="I729">
        <v>0</v>
      </c>
      <c r="J729">
        <v>0</v>
      </c>
      <c r="K729">
        <v>0</v>
      </c>
      <c r="L729">
        <v>0</v>
      </c>
    </row>
    <row r="730" spans="1:12" x14ac:dyDescent="0.35">
      <c r="A730" s="1">
        <v>42808</v>
      </c>
      <c r="B730">
        <v>2</v>
      </c>
      <c r="C730" t="s">
        <v>16</v>
      </c>
      <c r="D730" t="s">
        <v>17</v>
      </c>
      <c r="E730" t="s">
        <v>11</v>
      </c>
      <c r="F730">
        <v>4</v>
      </c>
      <c r="G730" t="s">
        <v>10</v>
      </c>
      <c r="H730">
        <v>0</v>
      </c>
      <c r="I730">
        <v>0</v>
      </c>
      <c r="J730">
        <v>1</v>
      </c>
      <c r="K730">
        <v>0</v>
      </c>
      <c r="L730">
        <v>0</v>
      </c>
    </row>
    <row r="731" spans="1:12" x14ac:dyDescent="0.35">
      <c r="A731" s="1">
        <v>42822</v>
      </c>
      <c r="B731">
        <v>4</v>
      </c>
      <c r="C731" t="s">
        <v>16</v>
      </c>
      <c r="D731" t="s">
        <v>17</v>
      </c>
      <c r="E731" t="s">
        <v>11</v>
      </c>
      <c r="F731">
        <v>4</v>
      </c>
      <c r="G731" t="s">
        <v>10</v>
      </c>
      <c r="H731">
        <v>0</v>
      </c>
      <c r="I731">
        <v>0</v>
      </c>
      <c r="J731">
        <v>0</v>
      </c>
      <c r="K731">
        <v>1</v>
      </c>
      <c r="L731">
        <v>0</v>
      </c>
    </row>
    <row r="732" spans="1:12" x14ac:dyDescent="0.35">
      <c r="A732" s="1">
        <v>42794</v>
      </c>
      <c r="B732">
        <v>0</v>
      </c>
      <c r="C732" t="s">
        <v>16</v>
      </c>
      <c r="D732" t="s">
        <v>17</v>
      </c>
      <c r="E732" t="s">
        <v>11</v>
      </c>
      <c r="F732">
        <v>5</v>
      </c>
      <c r="G732" t="s">
        <v>9</v>
      </c>
      <c r="H732">
        <v>0</v>
      </c>
      <c r="I732">
        <v>4</v>
      </c>
      <c r="J732">
        <v>0</v>
      </c>
      <c r="K732">
        <v>0</v>
      </c>
      <c r="L732">
        <v>0</v>
      </c>
    </row>
    <row r="733" spans="1:12" x14ac:dyDescent="0.35">
      <c r="A733" s="1">
        <v>42808</v>
      </c>
      <c r="B733">
        <v>2</v>
      </c>
      <c r="C733" t="s">
        <v>16</v>
      </c>
      <c r="D733" t="s">
        <v>17</v>
      </c>
      <c r="E733" t="s">
        <v>11</v>
      </c>
      <c r="F733">
        <v>5</v>
      </c>
      <c r="G733" t="s">
        <v>9</v>
      </c>
      <c r="H733">
        <v>17</v>
      </c>
      <c r="I733">
        <v>4</v>
      </c>
      <c r="J733">
        <v>0</v>
      </c>
      <c r="K733">
        <v>0</v>
      </c>
      <c r="L733">
        <v>0</v>
      </c>
    </row>
    <row r="734" spans="1:12" x14ac:dyDescent="0.35">
      <c r="A734" s="1">
        <v>42822</v>
      </c>
      <c r="B734">
        <v>4</v>
      </c>
      <c r="C734" t="s">
        <v>16</v>
      </c>
      <c r="D734" t="s">
        <v>17</v>
      </c>
      <c r="E734" t="s">
        <v>11</v>
      </c>
      <c r="F734">
        <v>5</v>
      </c>
      <c r="G734" t="s">
        <v>9</v>
      </c>
      <c r="H734">
        <v>0</v>
      </c>
      <c r="I734">
        <v>8</v>
      </c>
      <c r="J734">
        <v>0</v>
      </c>
      <c r="K734">
        <v>0</v>
      </c>
      <c r="L734">
        <v>0</v>
      </c>
    </row>
    <row r="735" spans="1:12" x14ac:dyDescent="0.35">
      <c r="A735" s="1">
        <v>42849</v>
      </c>
      <c r="B735">
        <v>8</v>
      </c>
      <c r="C735" t="s">
        <v>16</v>
      </c>
      <c r="D735" t="s">
        <v>17</v>
      </c>
      <c r="E735" t="s">
        <v>11</v>
      </c>
      <c r="F735">
        <v>5</v>
      </c>
      <c r="G735" t="s">
        <v>9</v>
      </c>
      <c r="H735">
        <v>8</v>
      </c>
      <c r="I735">
        <v>2</v>
      </c>
      <c r="J735">
        <v>7</v>
      </c>
      <c r="K735">
        <v>0</v>
      </c>
      <c r="L735">
        <v>0</v>
      </c>
    </row>
    <row r="736" spans="1:12" x14ac:dyDescent="0.35">
      <c r="A736" s="1">
        <v>42864</v>
      </c>
      <c r="B736">
        <v>10</v>
      </c>
      <c r="C736" t="s">
        <v>16</v>
      </c>
      <c r="D736" t="s">
        <v>17</v>
      </c>
      <c r="E736" t="s">
        <v>11</v>
      </c>
      <c r="F736">
        <v>5</v>
      </c>
      <c r="G736" t="s">
        <v>9</v>
      </c>
      <c r="H736">
        <v>0</v>
      </c>
      <c r="I736">
        <v>0</v>
      </c>
      <c r="J736">
        <v>9</v>
      </c>
      <c r="K736">
        <v>0</v>
      </c>
      <c r="L736">
        <v>0</v>
      </c>
    </row>
    <row r="737" spans="1:12" x14ac:dyDescent="0.35">
      <c r="A737" s="1">
        <v>42877</v>
      </c>
      <c r="B737">
        <v>12</v>
      </c>
      <c r="C737" t="s">
        <v>16</v>
      </c>
      <c r="D737" t="s">
        <v>17</v>
      </c>
      <c r="E737" t="s">
        <v>11</v>
      </c>
      <c r="F737">
        <v>5</v>
      </c>
      <c r="G737" t="s">
        <v>9</v>
      </c>
      <c r="H737">
        <v>0</v>
      </c>
      <c r="I737">
        <v>0</v>
      </c>
      <c r="J737">
        <v>9</v>
      </c>
      <c r="K737">
        <v>0</v>
      </c>
      <c r="L737">
        <v>0</v>
      </c>
    </row>
    <row r="738" spans="1:12" x14ac:dyDescent="0.35">
      <c r="A738" s="1">
        <v>42894</v>
      </c>
      <c r="B738">
        <v>14</v>
      </c>
      <c r="C738" t="s">
        <v>16</v>
      </c>
      <c r="D738" t="s">
        <v>17</v>
      </c>
      <c r="E738" t="s">
        <v>11</v>
      </c>
      <c r="F738">
        <v>5</v>
      </c>
      <c r="G738" t="s">
        <v>9</v>
      </c>
      <c r="H738">
        <v>0</v>
      </c>
      <c r="I738">
        <v>0</v>
      </c>
      <c r="J738">
        <v>4</v>
      </c>
      <c r="K738">
        <v>5</v>
      </c>
      <c r="L738">
        <v>0</v>
      </c>
    </row>
    <row r="739" spans="1:12" x14ac:dyDescent="0.35">
      <c r="A739" s="1">
        <v>42913</v>
      </c>
      <c r="B739">
        <v>16</v>
      </c>
      <c r="C739" t="s">
        <v>16</v>
      </c>
      <c r="D739" t="s">
        <v>17</v>
      </c>
      <c r="E739" t="s">
        <v>11</v>
      </c>
      <c r="F739">
        <v>5</v>
      </c>
      <c r="G739" t="s">
        <v>9</v>
      </c>
      <c r="H739">
        <v>0</v>
      </c>
      <c r="I739">
        <v>0</v>
      </c>
      <c r="J739">
        <v>3</v>
      </c>
      <c r="K739">
        <v>6</v>
      </c>
      <c r="L739">
        <v>0</v>
      </c>
    </row>
    <row r="740" spans="1:12" x14ac:dyDescent="0.35">
      <c r="A740" s="1">
        <v>42949</v>
      </c>
      <c r="B740">
        <v>20</v>
      </c>
      <c r="C740" t="s">
        <v>16</v>
      </c>
      <c r="D740" t="s">
        <v>17</v>
      </c>
      <c r="E740" t="s">
        <v>11</v>
      </c>
      <c r="F740">
        <v>5</v>
      </c>
      <c r="G740" t="s">
        <v>9</v>
      </c>
      <c r="H740">
        <v>0</v>
      </c>
      <c r="I740">
        <v>0</v>
      </c>
      <c r="J740">
        <v>0</v>
      </c>
      <c r="K740">
        <v>4</v>
      </c>
      <c r="L740">
        <v>5</v>
      </c>
    </row>
    <row r="741" spans="1:12" x14ac:dyDescent="0.35">
      <c r="A741" s="1">
        <v>42794</v>
      </c>
      <c r="B741">
        <v>0</v>
      </c>
      <c r="C741" t="s">
        <v>16</v>
      </c>
      <c r="D741" t="s">
        <v>17</v>
      </c>
      <c r="E741" t="s">
        <v>11</v>
      </c>
      <c r="F741">
        <v>6</v>
      </c>
      <c r="G741" t="s">
        <v>8</v>
      </c>
      <c r="H741">
        <v>0</v>
      </c>
      <c r="I741">
        <v>0</v>
      </c>
      <c r="J741">
        <v>0</v>
      </c>
      <c r="K741">
        <v>0</v>
      </c>
      <c r="L741">
        <v>0</v>
      </c>
    </row>
    <row r="742" spans="1:12" x14ac:dyDescent="0.35">
      <c r="A742" s="1">
        <v>42808</v>
      </c>
      <c r="B742">
        <v>2</v>
      </c>
      <c r="C742" t="s">
        <v>16</v>
      </c>
      <c r="D742" t="s">
        <v>17</v>
      </c>
      <c r="E742" t="s">
        <v>11</v>
      </c>
      <c r="F742">
        <v>6</v>
      </c>
      <c r="G742" t="s">
        <v>8</v>
      </c>
      <c r="H742">
        <v>0</v>
      </c>
      <c r="I742">
        <v>0</v>
      </c>
      <c r="J742">
        <v>0</v>
      </c>
      <c r="K742">
        <v>0</v>
      </c>
      <c r="L742">
        <v>0</v>
      </c>
    </row>
    <row r="743" spans="1:12" x14ac:dyDescent="0.35">
      <c r="A743" s="1">
        <v>42822</v>
      </c>
      <c r="B743">
        <v>4</v>
      </c>
      <c r="C743" t="s">
        <v>16</v>
      </c>
      <c r="D743" t="s">
        <v>17</v>
      </c>
      <c r="E743" t="s">
        <v>11</v>
      </c>
      <c r="F743">
        <v>6</v>
      </c>
      <c r="G743" t="s">
        <v>8</v>
      </c>
      <c r="H743">
        <v>0</v>
      </c>
      <c r="I743">
        <v>1</v>
      </c>
      <c r="J743">
        <v>0</v>
      </c>
      <c r="K743">
        <v>0</v>
      </c>
      <c r="L743">
        <v>0</v>
      </c>
    </row>
    <row r="744" spans="1:12" x14ac:dyDescent="0.35">
      <c r="A744" s="1">
        <v>42849</v>
      </c>
      <c r="B744">
        <v>8</v>
      </c>
      <c r="C744" t="s">
        <v>16</v>
      </c>
      <c r="D744" t="s">
        <v>17</v>
      </c>
      <c r="E744" t="s">
        <v>11</v>
      </c>
      <c r="F744">
        <v>6</v>
      </c>
      <c r="G744" t="s">
        <v>8</v>
      </c>
      <c r="H744">
        <v>0</v>
      </c>
      <c r="I744">
        <v>2</v>
      </c>
      <c r="J744">
        <v>0</v>
      </c>
      <c r="K744">
        <v>0</v>
      </c>
      <c r="L744">
        <v>0</v>
      </c>
    </row>
    <row r="745" spans="1:12" x14ac:dyDescent="0.35">
      <c r="A745" s="1">
        <v>42864</v>
      </c>
      <c r="B745">
        <v>10</v>
      </c>
      <c r="C745" t="s">
        <v>16</v>
      </c>
      <c r="D745" t="s">
        <v>17</v>
      </c>
      <c r="E745" t="s">
        <v>11</v>
      </c>
      <c r="F745">
        <v>6</v>
      </c>
      <c r="G745" t="s">
        <v>8</v>
      </c>
      <c r="H745">
        <v>0</v>
      </c>
      <c r="I745">
        <v>1</v>
      </c>
      <c r="J745">
        <v>1</v>
      </c>
      <c r="K745">
        <v>0</v>
      </c>
      <c r="L745">
        <v>0</v>
      </c>
    </row>
    <row r="746" spans="1:12" x14ac:dyDescent="0.35">
      <c r="A746" s="1">
        <v>42877</v>
      </c>
      <c r="B746">
        <v>12</v>
      </c>
      <c r="C746" t="s">
        <v>16</v>
      </c>
      <c r="D746" t="s">
        <v>17</v>
      </c>
      <c r="E746" t="s">
        <v>11</v>
      </c>
      <c r="F746">
        <v>6</v>
      </c>
      <c r="G746" t="s">
        <v>8</v>
      </c>
      <c r="H746">
        <v>0</v>
      </c>
      <c r="I746">
        <v>0</v>
      </c>
      <c r="J746">
        <v>1</v>
      </c>
      <c r="K746">
        <v>0</v>
      </c>
      <c r="L746">
        <v>0</v>
      </c>
    </row>
    <row r="747" spans="1:12" x14ac:dyDescent="0.35">
      <c r="A747" s="1">
        <v>42894</v>
      </c>
      <c r="B747">
        <v>14</v>
      </c>
      <c r="C747" t="s">
        <v>16</v>
      </c>
      <c r="D747" t="s">
        <v>17</v>
      </c>
      <c r="E747" t="s">
        <v>11</v>
      </c>
      <c r="F747">
        <v>6</v>
      </c>
      <c r="G747" t="s">
        <v>8</v>
      </c>
      <c r="H747">
        <v>0</v>
      </c>
      <c r="I747">
        <v>0</v>
      </c>
      <c r="J747">
        <v>0</v>
      </c>
      <c r="K747">
        <v>1</v>
      </c>
      <c r="L747">
        <v>0</v>
      </c>
    </row>
    <row r="748" spans="1:12" x14ac:dyDescent="0.35">
      <c r="A748" s="1">
        <v>42913</v>
      </c>
      <c r="B748">
        <v>16</v>
      </c>
      <c r="C748" t="s">
        <v>16</v>
      </c>
      <c r="D748" t="s">
        <v>17</v>
      </c>
      <c r="E748" t="s">
        <v>11</v>
      </c>
      <c r="F748">
        <v>6</v>
      </c>
      <c r="G748" t="s">
        <v>8</v>
      </c>
      <c r="H748">
        <v>0</v>
      </c>
      <c r="I748">
        <v>0</v>
      </c>
      <c r="J748">
        <v>0</v>
      </c>
      <c r="K748">
        <v>1</v>
      </c>
      <c r="L748">
        <v>0</v>
      </c>
    </row>
    <row r="749" spans="1:12" x14ac:dyDescent="0.35">
      <c r="A749" s="1">
        <v>42949</v>
      </c>
      <c r="B749">
        <v>20</v>
      </c>
      <c r="C749" t="s">
        <v>16</v>
      </c>
      <c r="D749" t="s">
        <v>17</v>
      </c>
      <c r="E749" t="s">
        <v>11</v>
      </c>
      <c r="F749">
        <v>6</v>
      </c>
      <c r="G749" t="s">
        <v>8</v>
      </c>
      <c r="H749">
        <v>0</v>
      </c>
      <c r="I749">
        <v>0</v>
      </c>
      <c r="J749">
        <v>0</v>
      </c>
      <c r="K749">
        <v>0</v>
      </c>
      <c r="L749">
        <v>1</v>
      </c>
    </row>
    <row r="750" spans="1:12" x14ac:dyDescent="0.35">
      <c r="A750" s="1">
        <v>42794</v>
      </c>
      <c r="B750">
        <v>0</v>
      </c>
      <c r="C750" t="s">
        <v>16</v>
      </c>
      <c r="D750" t="s">
        <v>17</v>
      </c>
      <c r="E750" t="s">
        <v>12</v>
      </c>
      <c r="F750">
        <v>7</v>
      </c>
      <c r="G750" t="s">
        <v>10</v>
      </c>
      <c r="H750">
        <v>0</v>
      </c>
      <c r="I750">
        <v>0</v>
      </c>
      <c r="J750">
        <v>0</v>
      </c>
      <c r="K750">
        <v>0</v>
      </c>
      <c r="L750">
        <v>0</v>
      </c>
    </row>
    <row r="751" spans="1:12" x14ac:dyDescent="0.35">
      <c r="A751" s="1">
        <v>42808</v>
      </c>
      <c r="B751">
        <v>2</v>
      </c>
      <c r="C751" t="s">
        <v>16</v>
      </c>
      <c r="D751" t="s">
        <v>17</v>
      </c>
      <c r="E751" t="s">
        <v>12</v>
      </c>
      <c r="F751">
        <v>7</v>
      </c>
      <c r="G751" t="s">
        <v>10</v>
      </c>
      <c r="H751">
        <v>0</v>
      </c>
      <c r="I751">
        <v>0</v>
      </c>
      <c r="J751">
        <v>0</v>
      </c>
      <c r="K751">
        <v>0</v>
      </c>
      <c r="L751">
        <v>0</v>
      </c>
    </row>
    <row r="752" spans="1:12" x14ac:dyDescent="0.35">
      <c r="A752" s="1">
        <v>42822</v>
      </c>
      <c r="B752">
        <v>4</v>
      </c>
      <c r="C752" t="s">
        <v>16</v>
      </c>
      <c r="D752" t="s">
        <v>17</v>
      </c>
      <c r="E752" t="s">
        <v>12</v>
      </c>
      <c r="F752">
        <v>7</v>
      </c>
      <c r="G752" t="s">
        <v>10</v>
      </c>
      <c r="H752">
        <v>0</v>
      </c>
      <c r="I752">
        <v>0</v>
      </c>
      <c r="J752">
        <v>0</v>
      </c>
      <c r="K752">
        <v>0</v>
      </c>
      <c r="L752">
        <v>0</v>
      </c>
    </row>
    <row r="753" spans="1:12" x14ac:dyDescent="0.35">
      <c r="A753" s="1">
        <v>42849</v>
      </c>
      <c r="B753">
        <v>8</v>
      </c>
      <c r="C753" t="s">
        <v>16</v>
      </c>
      <c r="D753" t="s">
        <v>17</v>
      </c>
      <c r="E753" t="s">
        <v>12</v>
      </c>
      <c r="F753">
        <v>7</v>
      </c>
      <c r="G753" t="s">
        <v>10</v>
      </c>
      <c r="H753">
        <v>0</v>
      </c>
      <c r="I753">
        <v>0</v>
      </c>
      <c r="J753">
        <v>0</v>
      </c>
      <c r="K753">
        <v>0</v>
      </c>
      <c r="L753">
        <v>0</v>
      </c>
    </row>
    <row r="754" spans="1:12" x14ac:dyDescent="0.35">
      <c r="A754" s="1">
        <v>42864</v>
      </c>
      <c r="B754">
        <v>10</v>
      </c>
      <c r="C754" t="s">
        <v>16</v>
      </c>
      <c r="D754" t="s">
        <v>17</v>
      </c>
      <c r="E754" t="s">
        <v>12</v>
      </c>
      <c r="F754">
        <v>7</v>
      </c>
      <c r="G754" t="s">
        <v>10</v>
      </c>
      <c r="H754">
        <v>0</v>
      </c>
      <c r="I754">
        <v>1</v>
      </c>
      <c r="J754">
        <v>0</v>
      </c>
      <c r="K754">
        <v>0</v>
      </c>
      <c r="L754">
        <v>0</v>
      </c>
    </row>
    <row r="755" spans="1:12" x14ac:dyDescent="0.35">
      <c r="A755" s="1">
        <v>42877</v>
      </c>
      <c r="B755">
        <v>12</v>
      </c>
      <c r="C755" t="s">
        <v>16</v>
      </c>
      <c r="D755" t="s">
        <v>17</v>
      </c>
      <c r="E755" t="s">
        <v>12</v>
      </c>
      <c r="F755">
        <v>7</v>
      </c>
      <c r="G755" t="s">
        <v>10</v>
      </c>
      <c r="H755">
        <v>0</v>
      </c>
      <c r="I755">
        <v>0</v>
      </c>
      <c r="J755">
        <v>0</v>
      </c>
      <c r="K755">
        <v>0</v>
      </c>
      <c r="L755">
        <v>0</v>
      </c>
    </row>
    <row r="756" spans="1:12" x14ac:dyDescent="0.35">
      <c r="A756" s="1">
        <v>42894</v>
      </c>
      <c r="B756">
        <v>14</v>
      </c>
      <c r="C756" t="s">
        <v>16</v>
      </c>
      <c r="D756" t="s">
        <v>17</v>
      </c>
      <c r="E756" t="s">
        <v>12</v>
      </c>
      <c r="F756">
        <v>7</v>
      </c>
      <c r="G756" t="s">
        <v>10</v>
      </c>
      <c r="H756">
        <v>0</v>
      </c>
      <c r="I756">
        <v>2</v>
      </c>
      <c r="J756">
        <v>0</v>
      </c>
      <c r="K756">
        <v>0</v>
      </c>
      <c r="L756">
        <v>0</v>
      </c>
    </row>
    <row r="757" spans="1:12" x14ac:dyDescent="0.35">
      <c r="A757" s="1">
        <v>42913</v>
      </c>
      <c r="B757">
        <v>16</v>
      </c>
      <c r="C757" t="s">
        <v>16</v>
      </c>
      <c r="D757" t="s">
        <v>17</v>
      </c>
      <c r="E757" t="s">
        <v>12</v>
      </c>
      <c r="F757">
        <v>7</v>
      </c>
      <c r="G757" t="s">
        <v>10</v>
      </c>
      <c r="H757">
        <v>0</v>
      </c>
      <c r="I757">
        <v>3</v>
      </c>
      <c r="J757">
        <v>0</v>
      </c>
      <c r="K757">
        <v>0</v>
      </c>
      <c r="L757">
        <v>0</v>
      </c>
    </row>
    <row r="758" spans="1:12" x14ac:dyDescent="0.35">
      <c r="A758" s="1">
        <v>42949</v>
      </c>
      <c r="B758">
        <v>20</v>
      </c>
      <c r="C758" t="s">
        <v>16</v>
      </c>
      <c r="D758" t="s">
        <v>17</v>
      </c>
      <c r="E758" t="s">
        <v>12</v>
      </c>
      <c r="F758">
        <v>7</v>
      </c>
      <c r="G758" t="s">
        <v>10</v>
      </c>
      <c r="H758">
        <v>0</v>
      </c>
      <c r="I758">
        <v>0</v>
      </c>
      <c r="J758">
        <v>0</v>
      </c>
      <c r="K758">
        <v>0</v>
      </c>
      <c r="L758">
        <v>0</v>
      </c>
    </row>
    <row r="759" spans="1:12" x14ac:dyDescent="0.35">
      <c r="A759" s="1">
        <v>42794</v>
      </c>
      <c r="B759">
        <v>0</v>
      </c>
      <c r="C759" t="s">
        <v>16</v>
      </c>
      <c r="D759" t="s">
        <v>17</v>
      </c>
      <c r="E759" t="s">
        <v>12</v>
      </c>
      <c r="F759">
        <v>8</v>
      </c>
      <c r="G759" t="s">
        <v>9</v>
      </c>
      <c r="H759">
        <v>0</v>
      </c>
      <c r="I759">
        <v>0</v>
      </c>
      <c r="J759">
        <v>0</v>
      </c>
      <c r="K759">
        <v>0</v>
      </c>
      <c r="L759">
        <v>0</v>
      </c>
    </row>
    <row r="760" spans="1:12" x14ac:dyDescent="0.35">
      <c r="A760" s="1">
        <v>42808</v>
      </c>
      <c r="B760">
        <v>2</v>
      </c>
      <c r="C760" t="s">
        <v>16</v>
      </c>
      <c r="D760" t="s">
        <v>17</v>
      </c>
      <c r="E760" t="s">
        <v>12</v>
      </c>
      <c r="F760">
        <v>8</v>
      </c>
      <c r="G760" t="s">
        <v>9</v>
      </c>
      <c r="H760">
        <v>0</v>
      </c>
      <c r="I760">
        <v>0</v>
      </c>
      <c r="J760">
        <v>0</v>
      </c>
      <c r="K760">
        <v>0</v>
      </c>
      <c r="L760">
        <v>0</v>
      </c>
    </row>
    <row r="761" spans="1:12" x14ac:dyDescent="0.35">
      <c r="A761" s="1">
        <v>42822</v>
      </c>
      <c r="B761">
        <v>4</v>
      </c>
      <c r="C761" t="s">
        <v>16</v>
      </c>
      <c r="D761" t="s">
        <v>17</v>
      </c>
      <c r="E761" t="s">
        <v>12</v>
      </c>
      <c r="F761">
        <v>8</v>
      </c>
      <c r="G761" t="s">
        <v>9</v>
      </c>
      <c r="H761">
        <v>0</v>
      </c>
      <c r="I761">
        <v>0</v>
      </c>
      <c r="J761">
        <v>0</v>
      </c>
      <c r="K761">
        <v>0</v>
      </c>
      <c r="L761">
        <v>0</v>
      </c>
    </row>
    <row r="762" spans="1:12" x14ac:dyDescent="0.35">
      <c r="A762" s="1">
        <v>42849</v>
      </c>
      <c r="B762">
        <v>8</v>
      </c>
      <c r="C762" t="s">
        <v>16</v>
      </c>
      <c r="D762" t="s">
        <v>17</v>
      </c>
      <c r="E762" t="s">
        <v>12</v>
      </c>
      <c r="F762">
        <v>8</v>
      </c>
      <c r="G762" t="s">
        <v>9</v>
      </c>
      <c r="H762">
        <v>0</v>
      </c>
      <c r="I762">
        <v>3</v>
      </c>
      <c r="J762">
        <v>0</v>
      </c>
      <c r="K762">
        <v>0</v>
      </c>
      <c r="L762">
        <v>0</v>
      </c>
    </row>
    <row r="763" spans="1:12" x14ac:dyDescent="0.35">
      <c r="A763" s="1">
        <v>42864</v>
      </c>
      <c r="B763">
        <v>10</v>
      </c>
      <c r="C763" t="s">
        <v>16</v>
      </c>
      <c r="D763" t="s">
        <v>17</v>
      </c>
      <c r="E763" t="s">
        <v>12</v>
      </c>
      <c r="F763">
        <v>8</v>
      </c>
      <c r="G763" t="s">
        <v>9</v>
      </c>
      <c r="H763">
        <v>0</v>
      </c>
      <c r="I763">
        <v>2</v>
      </c>
      <c r="J763">
        <v>1</v>
      </c>
      <c r="K763">
        <v>0</v>
      </c>
      <c r="L763">
        <v>0</v>
      </c>
    </row>
    <row r="764" spans="1:12" x14ac:dyDescent="0.35">
      <c r="A764" s="1">
        <v>42877</v>
      </c>
      <c r="B764">
        <v>12</v>
      </c>
      <c r="C764" t="s">
        <v>16</v>
      </c>
      <c r="D764" t="s">
        <v>17</v>
      </c>
      <c r="E764" t="s">
        <v>12</v>
      </c>
      <c r="F764">
        <v>8</v>
      </c>
      <c r="G764" t="s">
        <v>9</v>
      </c>
      <c r="H764">
        <v>0</v>
      </c>
      <c r="I764">
        <v>0</v>
      </c>
      <c r="J764">
        <v>3</v>
      </c>
      <c r="K764">
        <v>0</v>
      </c>
      <c r="L764">
        <v>0</v>
      </c>
    </row>
    <row r="765" spans="1:12" x14ac:dyDescent="0.35">
      <c r="A765" s="1">
        <v>42894</v>
      </c>
      <c r="B765">
        <v>14</v>
      </c>
      <c r="C765" t="s">
        <v>16</v>
      </c>
      <c r="D765" t="s">
        <v>17</v>
      </c>
      <c r="E765" t="s">
        <v>12</v>
      </c>
      <c r="F765">
        <v>8</v>
      </c>
      <c r="G765" t="s">
        <v>9</v>
      </c>
      <c r="H765">
        <v>0</v>
      </c>
      <c r="I765">
        <v>0</v>
      </c>
      <c r="J765">
        <v>0</v>
      </c>
      <c r="K765">
        <v>3</v>
      </c>
      <c r="L765">
        <v>0</v>
      </c>
    </row>
    <row r="766" spans="1:12" x14ac:dyDescent="0.35">
      <c r="A766" s="1">
        <v>42913</v>
      </c>
      <c r="B766">
        <v>16</v>
      </c>
      <c r="C766" t="s">
        <v>16</v>
      </c>
      <c r="D766" t="s">
        <v>17</v>
      </c>
      <c r="E766" t="s">
        <v>12</v>
      </c>
      <c r="F766">
        <v>8</v>
      </c>
      <c r="G766" t="s">
        <v>9</v>
      </c>
      <c r="H766">
        <v>0</v>
      </c>
      <c r="I766">
        <v>0</v>
      </c>
      <c r="J766">
        <v>0</v>
      </c>
      <c r="K766">
        <v>0</v>
      </c>
      <c r="L766">
        <v>2</v>
      </c>
    </row>
    <row r="767" spans="1:12" x14ac:dyDescent="0.35">
      <c r="A767" s="1">
        <v>42949</v>
      </c>
      <c r="B767">
        <v>20</v>
      </c>
      <c r="C767" t="s">
        <v>16</v>
      </c>
      <c r="D767" t="s">
        <v>17</v>
      </c>
      <c r="E767" t="s">
        <v>12</v>
      </c>
      <c r="F767">
        <v>8</v>
      </c>
      <c r="G767" t="s">
        <v>9</v>
      </c>
      <c r="H767">
        <v>0</v>
      </c>
      <c r="I767">
        <v>0</v>
      </c>
      <c r="J767">
        <v>0</v>
      </c>
      <c r="K767">
        <v>0</v>
      </c>
      <c r="L767">
        <v>1</v>
      </c>
    </row>
    <row r="768" spans="1:12" x14ac:dyDescent="0.35">
      <c r="A768" s="1">
        <v>42794</v>
      </c>
      <c r="B768">
        <v>0</v>
      </c>
      <c r="C768" t="s">
        <v>16</v>
      </c>
      <c r="D768" t="s">
        <v>17</v>
      </c>
      <c r="E768" t="s">
        <v>12</v>
      </c>
      <c r="F768">
        <v>9</v>
      </c>
      <c r="G768" t="s">
        <v>8</v>
      </c>
      <c r="H768">
        <v>0</v>
      </c>
      <c r="I768">
        <v>0</v>
      </c>
      <c r="J768">
        <v>0</v>
      </c>
      <c r="K768">
        <v>0</v>
      </c>
      <c r="L768">
        <v>1</v>
      </c>
    </row>
    <row r="769" spans="1:12" x14ac:dyDescent="0.35">
      <c r="A769" s="1">
        <v>42808</v>
      </c>
      <c r="B769">
        <v>2</v>
      </c>
      <c r="C769" t="s">
        <v>16</v>
      </c>
      <c r="D769" t="s">
        <v>17</v>
      </c>
      <c r="E769" t="s">
        <v>12</v>
      </c>
      <c r="F769">
        <v>9</v>
      </c>
      <c r="G769" t="s">
        <v>8</v>
      </c>
      <c r="H769">
        <v>0</v>
      </c>
      <c r="I769">
        <v>0</v>
      </c>
      <c r="J769">
        <v>0</v>
      </c>
      <c r="K769">
        <v>0</v>
      </c>
      <c r="L769">
        <v>0</v>
      </c>
    </row>
    <row r="770" spans="1:12" x14ac:dyDescent="0.35">
      <c r="A770" s="1">
        <v>42822</v>
      </c>
      <c r="B770">
        <v>4</v>
      </c>
      <c r="C770" t="s">
        <v>16</v>
      </c>
      <c r="D770" t="s">
        <v>17</v>
      </c>
      <c r="E770" t="s">
        <v>12</v>
      </c>
      <c r="F770">
        <v>9</v>
      </c>
      <c r="G770" t="s">
        <v>8</v>
      </c>
      <c r="H770">
        <v>0</v>
      </c>
      <c r="I770">
        <v>0</v>
      </c>
      <c r="J770">
        <v>0</v>
      </c>
      <c r="K770">
        <v>0</v>
      </c>
      <c r="L770">
        <v>0</v>
      </c>
    </row>
    <row r="771" spans="1:12" x14ac:dyDescent="0.35">
      <c r="A771" s="1">
        <v>42849</v>
      </c>
      <c r="B771">
        <v>8</v>
      </c>
      <c r="C771" t="s">
        <v>16</v>
      </c>
      <c r="D771" t="s">
        <v>17</v>
      </c>
      <c r="E771" t="s">
        <v>12</v>
      </c>
      <c r="F771">
        <v>9</v>
      </c>
      <c r="G771" t="s">
        <v>8</v>
      </c>
      <c r="H771">
        <v>0</v>
      </c>
      <c r="I771">
        <v>5</v>
      </c>
      <c r="J771">
        <v>0</v>
      </c>
      <c r="K771">
        <v>0</v>
      </c>
      <c r="L771">
        <v>0</v>
      </c>
    </row>
    <row r="772" spans="1:12" x14ac:dyDescent="0.35">
      <c r="A772" s="1">
        <v>42864</v>
      </c>
      <c r="B772">
        <v>10</v>
      </c>
      <c r="C772" t="s">
        <v>16</v>
      </c>
      <c r="D772" t="s">
        <v>17</v>
      </c>
      <c r="E772" t="s">
        <v>12</v>
      </c>
      <c r="F772">
        <v>9</v>
      </c>
      <c r="G772" t="s">
        <v>8</v>
      </c>
      <c r="H772">
        <v>0</v>
      </c>
      <c r="I772">
        <v>0</v>
      </c>
      <c r="J772">
        <v>3</v>
      </c>
      <c r="K772">
        <v>0</v>
      </c>
      <c r="L772">
        <v>0</v>
      </c>
    </row>
    <row r="773" spans="1:12" x14ac:dyDescent="0.35">
      <c r="A773" s="1">
        <v>42877</v>
      </c>
      <c r="B773">
        <v>12</v>
      </c>
      <c r="C773" t="s">
        <v>16</v>
      </c>
      <c r="D773" t="s">
        <v>17</v>
      </c>
      <c r="E773" t="s">
        <v>12</v>
      </c>
      <c r="F773">
        <v>9</v>
      </c>
      <c r="G773" t="s">
        <v>8</v>
      </c>
      <c r="H773">
        <v>0</v>
      </c>
      <c r="I773">
        <v>0</v>
      </c>
      <c r="J773">
        <v>3</v>
      </c>
      <c r="K773">
        <v>0</v>
      </c>
      <c r="L773">
        <v>0</v>
      </c>
    </row>
    <row r="774" spans="1:12" x14ac:dyDescent="0.35">
      <c r="A774" s="1">
        <v>42894</v>
      </c>
      <c r="B774">
        <v>14</v>
      </c>
      <c r="C774" t="s">
        <v>16</v>
      </c>
      <c r="D774" t="s">
        <v>17</v>
      </c>
      <c r="E774" t="s">
        <v>12</v>
      </c>
      <c r="F774">
        <v>9</v>
      </c>
      <c r="G774" t="s">
        <v>8</v>
      </c>
      <c r="H774">
        <v>0</v>
      </c>
      <c r="I774">
        <v>0</v>
      </c>
      <c r="J774">
        <v>2</v>
      </c>
      <c r="K774">
        <v>1</v>
      </c>
      <c r="L774">
        <v>0</v>
      </c>
    </row>
    <row r="775" spans="1:12" x14ac:dyDescent="0.35">
      <c r="A775" s="1">
        <v>42913</v>
      </c>
      <c r="B775">
        <v>16</v>
      </c>
      <c r="C775" t="s">
        <v>16</v>
      </c>
      <c r="D775" t="s">
        <v>17</v>
      </c>
      <c r="E775" t="s">
        <v>12</v>
      </c>
      <c r="F775">
        <v>9</v>
      </c>
      <c r="G775" t="s">
        <v>8</v>
      </c>
      <c r="H775">
        <v>0</v>
      </c>
      <c r="I775">
        <v>0</v>
      </c>
      <c r="J775">
        <v>2</v>
      </c>
      <c r="K775">
        <v>1</v>
      </c>
      <c r="L775">
        <v>0</v>
      </c>
    </row>
    <row r="776" spans="1:12" x14ac:dyDescent="0.35">
      <c r="A776" s="1">
        <v>42949</v>
      </c>
      <c r="B776">
        <v>20</v>
      </c>
      <c r="C776" t="s">
        <v>16</v>
      </c>
      <c r="D776" t="s">
        <v>17</v>
      </c>
      <c r="E776" t="s">
        <v>12</v>
      </c>
      <c r="F776">
        <v>9</v>
      </c>
      <c r="G776" t="s">
        <v>8</v>
      </c>
      <c r="H776">
        <v>0</v>
      </c>
      <c r="I776">
        <v>0</v>
      </c>
      <c r="J776">
        <v>0</v>
      </c>
      <c r="K776">
        <v>2</v>
      </c>
      <c r="L776">
        <v>1</v>
      </c>
    </row>
    <row r="777" spans="1:12" x14ac:dyDescent="0.35">
      <c r="A777" s="1">
        <v>42794</v>
      </c>
      <c r="B777">
        <v>0</v>
      </c>
      <c r="C777" t="s">
        <v>16</v>
      </c>
      <c r="D777" t="s">
        <v>17</v>
      </c>
      <c r="E777" t="s">
        <v>13</v>
      </c>
      <c r="F777">
        <v>10</v>
      </c>
      <c r="G777" t="s">
        <v>10</v>
      </c>
      <c r="H777">
        <v>0</v>
      </c>
      <c r="I777">
        <v>0</v>
      </c>
      <c r="J777">
        <v>0</v>
      </c>
      <c r="K777">
        <v>0</v>
      </c>
      <c r="L777">
        <v>0</v>
      </c>
    </row>
    <row r="778" spans="1:12" x14ac:dyDescent="0.35">
      <c r="A778" s="1">
        <v>42808</v>
      </c>
      <c r="B778">
        <v>2</v>
      </c>
      <c r="C778" t="s">
        <v>16</v>
      </c>
      <c r="D778" t="s">
        <v>17</v>
      </c>
      <c r="E778" t="s">
        <v>13</v>
      </c>
      <c r="F778">
        <v>10</v>
      </c>
      <c r="G778" t="s">
        <v>10</v>
      </c>
      <c r="H778">
        <v>0</v>
      </c>
      <c r="I778">
        <v>0</v>
      </c>
      <c r="J778">
        <v>0</v>
      </c>
      <c r="K778">
        <v>0</v>
      </c>
      <c r="L778">
        <v>0</v>
      </c>
    </row>
    <row r="779" spans="1:12" x14ac:dyDescent="0.35">
      <c r="A779" s="1">
        <v>42822</v>
      </c>
      <c r="B779">
        <v>4</v>
      </c>
      <c r="C779" t="s">
        <v>16</v>
      </c>
      <c r="D779" t="s">
        <v>17</v>
      </c>
      <c r="E779" t="s">
        <v>13</v>
      </c>
      <c r="F779">
        <v>10</v>
      </c>
      <c r="G779" t="s">
        <v>10</v>
      </c>
      <c r="H779">
        <v>0</v>
      </c>
      <c r="I779">
        <v>2</v>
      </c>
      <c r="J779">
        <v>0</v>
      </c>
      <c r="K779">
        <v>0</v>
      </c>
      <c r="L779">
        <v>0</v>
      </c>
    </row>
    <row r="780" spans="1:12" x14ac:dyDescent="0.35">
      <c r="A780" s="1">
        <v>42849</v>
      </c>
      <c r="B780">
        <v>8</v>
      </c>
      <c r="C780" t="s">
        <v>16</v>
      </c>
      <c r="D780" t="s">
        <v>17</v>
      </c>
      <c r="E780" t="s">
        <v>13</v>
      </c>
      <c r="F780">
        <v>10</v>
      </c>
      <c r="G780" t="s">
        <v>10</v>
      </c>
      <c r="H780">
        <v>0</v>
      </c>
      <c r="I780">
        <v>2</v>
      </c>
      <c r="J780">
        <v>0</v>
      </c>
      <c r="K780">
        <v>0</v>
      </c>
      <c r="L780">
        <v>0</v>
      </c>
    </row>
    <row r="781" spans="1:12" x14ac:dyDescent="0.35">
      <c r="A781" s="1">
        <v>42864</v>
      </c>
      <c r="B781">
        <v>10</v>
      </c>
      <c r="C781" t="s">
        <v>16</v>
      </c>
      <c r="D781" t="s">
        <v>17</v>
      </c>
      <c r="E781" t="s">
        <v>13</v>
      </c>
      <c r="F781">
        <v>10</v>
      </c>
      <c r="G781" t="s">
        <v>10</v>
      </c>
      <c r="H781">
        <v>0</v>
      </c>
      <c r="I781">
        <v>1</v>
      </c>
      <c r="J781">
        <v>1</v>
      </c>
      <c r="K781">
        <v>0</v>
      </c>
      <c r="L781">
        <v>0</v>
      </c>
    </row>
    <row r="782" spans="1:12" x14ac:dyDescent="0.35">
      <c r="A782" s="1">
        <v>42877</v>
      </c>
      <c r="B782">
        <v>12</v>
      </c>
      <c r="C782" t="s">
        <v>16</v>
      </c>
      <c r="D782" t="s">
        <v>17</v>
      </c>
      <c r="E782" t="s">
        <v>13</v>
      </c>
      <c r="F782">
        <v>10</v>
      </c>
      <c r="G782" t="s">
        <v>10</v>
      </c>
      <c r="H782">
        <v>0</v>
      </c>
      <c r="I782">
        <v>1</v>
      </c>
      <c r="J782">
        <v>1</v>
      </c>
      <c r="K782">
        <v>0</v>
      </c>
      <c r="L782">
        <v>0</v>
      </c>
    </row>
    <row r="783" spans="1:12" x14ac:dyDescent="0.35">
      <c r="A783" s="1">
        <v>42894</v>
      </c>
      <c r="B783">
        <v>14</v>
      </c>
      <c r="C783" t="s">
        <v>16</v>
      </c>
      <c r="D783" t="s">
        <v>17</v>
      </c>
      <c r="E783" t="s">
        <v>13</v>
      </c>
      <c r="F783">
        <v>10</v>
      </c>
      <c r="G783" t="s">
        <v>10</v>
      </c>
      <c r="H783">
        <v>0</v>
      </c>
      <c r="I783">
        <v>1</v>
      </c>
      <c r="J783">
        <v>1</v>
      </c>
      <c r="K783">
        <v>0</v>
      </c>
      <c r="L783">
        <v>0</v>
      </c>
    </row>
    <row r="784" spans="1:12" x14ac:dyDescent="0.35">
      <c r="A784" s="1">
        <v>42913</v>
      </c>
      <c r="B784">
        <v>16</v>
      </c>
      <c r="C784" t="s">
        <v>16</v>
      </c>
      <c r="D784" t="s">
        <v>17</v>
      </c>
      <c r="E784" t="s">
        <v>13</v>
      </c>
      <c r="F784">
        <v>10</v>
      </c>
      <c r="G784" t="s">
        <v>10</v>
      </c>
      <c r="H784">
        <v>0</v>
      </c>
      <c r="I784">
        <v>0</v>
      </c>
      <c r="J784">
        <v>1</v>
      </c>
      <c r="K784">
        <v>1</v>
      </c>
      <c r="L784">
        <v>0</v>
      </c>
    </row>
    <row r="785" spans="1:12" x14ac:dyDescent="0.35">
      <c r="A785" s="1">
        <v>42949</v>
      </c>
      <c r="B785">
        <v>20</v>
      </c>
      <c r="C785" t="s">
        <v>16</v>
      </c>
      <c r="D785" t="s">
        <v>17</v>
      </c>
      <c r="E785" t="s">
        <v>13</v>
      </c>
      <c r="F785">
        <v>10</v>
      </c>
      <c r="G785" t="s">
        <v>10</v>
      </c>
      <c r="H785">
        <v>0</v>
      </c>
      <c r="I785">
        <v>0</v>
      </c>
      <c r="J785">
        <v>0</v>
      </c>
      <c r="K785">
        <v>1</v>
      </c>
      <c r="L785">
        <v>0</v>
      </c>
    </row>
    <row r="786" spans="1:12" x14ac:dyDescent="0.35">
      <c r="A786" s="1">
        <v>42794</v>
      </c>
      <c r="B786">
        <v>0</v>
      </c>
      <c r="C786" t="s">
        <v>16</v>
      </c>
      <c r="D786" t="s">
        <v>17</v>
      </c>
      <c r="E786" t="s">
        <v>13</v>
      </c>
      <c r="F786">
        <v>11</v>
      </c>
      <c r="G786" t="s">
        <v>9</v>
      </c>
      <c r="H786">
        <v>0</v>
      </c>
      <c r="I786">
        <v>0</v>
      </c>
      <c r="J786">
        <v>0</v>
      </c>
      <c r="K786">
        <v>0</v>
      </c>
      <c r="L786">
        <v>0</v>
      </c>
    </row>
    <row r="787" spans="1:12" x14ac:dyDescent="0.35">
      <c r="A787" s="1">
        <v>42808</v>
      </c>
      <c r="B787">
        <v>2</v>
      </c>
      <c r="C787" t="s">
        <v>16</v>
      </c>
      <c r="D787" t="s">
        <v>17</v>
      </c>
      <c r="E787" t="s">
        <v>13</v>
      </c>
      <c r="F787">
        <v>11</v>
      </c>
      <c r="G787" t="s">
        <v>9</v>
      </c>
      <c r="H787">
        <v>0</v>
      </c>
      <c r="I787">
        <v>0</v>
      </c>
      <c r="J787">
        <v>0</v>
      </c>
      <c r="K787">
        <v>0</v>
      </c>
      <c r="L787">
        <v>0</v>
      </c>
    </row>
    <row r="788" spans="1:12" x14ac:dyDescent="0.35">
      <c r="A788" s="1">
        <v>42794</v>
      </c>
      <c r="B788">
        <v>0</v>
      </c>
      <c r="C788" t="s">
        <v>16</v>
      </c>
      <c r="D788" t="s">
        <v>17</v>
      </c>
      <c r="E788" t="s">
        <v>13</v>
      </c>
      <c r="F788">
        <v>12</v>
      </c>
      <c r="G788" t="s">
        <v>8</v>
      </c>
      <c r="H788">
        <v>0</v>
      </c>
      <c r="I788">
        <v>0</v>
      </c>
      <c r="J788">
        <v>0</v>
      </c>
      <c r="K788">
        <v>0</v>
      </c>
      <c r="L788">
        <v>0</v>
      </c>
    </row>
    <row r="789" spans="1:12" x14ac:dyDescent="0.35">
      <c r="A789" s="1">
        <v>42808</v>
      </c>
      <c r="B789">
        <v>2</v>
      </c>
      <c r="C789" t="s">
        <v>16</v>
      </c>
      <c r="D789" t="s">
        <v>17</v>
      </c>
      <c r="E789" t="s">
        <v>13</v>
      </c>
      <c r="F789">
        <v>12</v>
      </c>
      <c r="G789" t="s">
        <v>8</v>
      </c>
      <c r="H789">
        <v>0</v>
      </c>
      <c r="I789">
        <v>0</v>
      </c>
      <c r="J789">
        <v>0</v>
      </c>
      <c r="K789">
        <v>0</v>
      </c>
      <c r="L789">
        <v>0</v>
      </c>
    </row>
    <row r="790" spans="1:12" x14ac:dyDescent="0.35">
      <c r="A790" s="1">
        <v>42822</v>
      </c>
      <c r="B790">
        <v>4</v>
      </c>
      <c r="C790" t="s">
        <v>16</v>
      </c>
      <c r="D790" t="s">
        <v>17</v>
      </c>
      <c r="E790" t="s">
        <v>13</v>
      </c>
      <c r="F790">
        <v>12</v>
      </c>
      <c r="G790" t="s">
        <v>8</v>
      </c>
      <c r="H790">
        <v>0</v>
      </c>
      <c r="I790">
        <v>0</v>
      </c>
      <c r="J790">
        <v>0</v>
      </c>
      <c r="K790">
        <v>0</v>
      </c>
      <c r="L790">
        <v>0</v>
      </c>
    </row>
    <row r="791" spans="1:12" x14ac:dyDescent="0.35">
      <c r="A791" s="1">
        <v>42849</v>
      </c>
      <c r="B791">
        <v>8</v>
      </c>
      <c r="C791" t="s">
        <v>16</v>
      </c>
      <c r="D791" t="s">
        <v>17</v>
      </c>
      <c r="E791" t="s">
        <v>13</v>
      </c>
      <c r="F791">
        <v>12</v>
      </c>
      <c r="G791" t="s">
        <v>8</v>
      </c>
      <c r="H791">
        <v>0</v>
      </c>
      <c r="I791">
        <v>3</v>
      </c>
      <c r="J791">
        <v>0</v>
      </c>
      <c r="K791">
        <v>0</v>
      </c>
      <c r="L791">
        <v>0</v>
      </c>
    </row>
    <row r="792" spans="1:12" x14ac:dyDescent="0.35">
      <c r="A792" s="1">
        <v>42864</v>
      </c>
      <c r="B792">
        <v>10</v>
      </c>
      <c r="C792" t="s">
        <v>16</v>
      </c>
      <c r="D792" t="s">
        <v>17</v>
      </c>
      <c r="E792" t="s">
        <v>13</v>
      </c>
      <c r="F792">
        <v>12</v>
      </c>
      <c r="G792" t="s">
        <v>8</v>
      </c>
      <c r="H792">
        <v>0</v>
      </c>
      <c r="I792">
        <v>2</v>
      </c>
      <c r="J792">
        <v>0</v>
      </c>
      <c r="K792">
        <v>0</v>
      </c>
      <c r="L792">
        <v>0</v>
      </c>
    </row>
    <row r="793" spans="1:12" x14ac:dyDescent="0.35">
      <c r="A793" s="1">
        <v>42877</v>
      </c>
      <c r="B793">
        <v>12</v>
      </c>
      <c r="C793" t="s">
        <v>16</v>
      </c>
      <c r="D793" t="s">
        <v>17</v>
      </c>
      <c r="E793" t="s">
        <v>13</v>
      </c>
      <c r="F793">
        <v>12</v>
      </c>
      <c r="G793" t="s">
        <v>8</v>
      </c>
      <c r="H793">
        <v>0</v>
      </c>
      <c r="I793">
        <v>1</v>
      </c>
      <c r="J793">
        <v>0</v>
      </c>
      <c r="K793">
        <v>0</v>
      </c>
      <c r="L793">
        <v>0</v>
      </c>
    </row>
    <row r="794" spans="1:12" x14ac:dyDescent="0.35">
      <c r="A794" s="1">
        <v>42894</v>
      </c>
      <c r="B794">
        <v>14</v>
      </c>
      <c r="C794" t="s">
        <v>16</v>
      </c>
      <c r="D794" t="s">
        <v>17</v>
      </c>
      <c r="E794" t="s">
        <v>13</v>
      </c>
      <c r="F794">
        <v>12</v>
      </c>
      <c r="G794" t="s">
        <v>8</v>
      </c>
      <c r="H794">
        <v>0</v>
      </c>
      <c r="I794">
        <v>0</v>
      </c>
      <c r="J794">
        <v>0</v>
      </c>
      <c r="K794">
        <v>0</v>
      </c>
      <c r="L794">
        <v>0</v>
      </c>
    </row>
    <row r="795" spans="1:12" x14ac:dyDescent="0.35">
      <c r="A795" s="1">
        <v>42913</v>
      </c>
      <c r="B795">
        <v>16</v>
      </c>
      <c r="C795" t="s">
        <v>16</v>
      </c>
      <c r="D795" t="s">
        <v>17</v>
      </c>
      <c r="E795" t="s">
        <v>13</v>
      </c>
      <c r="F795">
        <v>12</v>
      </c>
      <c r="G795" t="s">
        <v>8</v>
      </c>
      <c r="H795">
        <v>0</v>
      </c>
      <c r="I795">
        <v>0</v>
      </c>
      <c r="J795">
        <v>0</v>
      </c>
      <c r="K795">
        <v>0</v>
      </c>
      <c r="L795">
        <v>0</v>
      </c>
    </row>
    <row r="796" spans="1:12" x14ac:dyDescent="0.35">
      <c r="A796" s="1">
        <v>42949</v>
      </c>
      <c r="B796">
        <v>20</v>
      </c>
      <c r="C796" t="s">
        <v>16</v>
      </c>
      <c r="D796" t="s">
        <v>17</v>
      </c>
      <c r="E796" t="s">
        <v>13</v>
      </c>
      <c r="F796">
        <v>12</v>
      </c>
      <c r="G796" t="s">
        <v>8</v>
      </c>
      <c r="H796">
        <v>0</v>
      </c>
      <c r="I796">
        <v>0</v>
      </c>
      <c r="J796">
        <v>0</v>
      </c>
      <c r="K796">
        <v>0</v>
      </c>
      <c r="L796">
        <v>0</v>
      </c>
    </row>
    <row r="797" spans="1:12" x14ac:dyDescent="0.35">
      <c r="A797" s="1">
        <v>42794</v>
      </c>
      <c r="B797">
        <v>0</v>
      </c>
      <c r="C797" t="s">
        <v>16</v>
      </c>
      <c r="D797" t="s">
        <v>18</v>
      </c>
      <c r="E797" t="s">
        <v>7</v>
      </c>
      <c r="F797">
        <v>1</v>
      </c>
      <c r="G797" t="s">
        <v>10</v>
      </c>
      <c r="H797">
        <v>0</v>
      </c>
      <c r="I797">
        <v>0</v>
      </c>
      <c r="J797">
        <v>0</v>
      </c>
      <c r="K797">
        <v>0</v>
      </c>
      <c r="L797">
        <v>0</v>
      </c>
    </row>
    <row r="798" spans="1:12" x14ac:dyDescent="0.35">
      <c r="A798" s="1">
        <v>42808</v>
      </c>
      <c r="B798">
        <v>2</v>
      </c>
      <c r="C798" t="s">
        <v>16</v>
      </c>
      <c r="D798" t="s">
        <v>18</v>
      </c>
      <c r="E798" t="s">
        <v>7</v>
      </c>
      <c r="F798">
        <v>1</v>
      </c>
      <c r="G798" t="s">
        <v>10</v>
      </c>
      <c r="H798">
        <v>38</v>
      </c>
      <c r="I798">
        <v>0</v>
      </c>
      <c r="J798">
        <v>0</v>
      </c>
      <c r="K798">
        <v>0</v>
      </c>
      <c r="L798">
        <v>0</v>
      </c>
    </row>
    <row r="799" spans="1:12" x14ac:dyDescent="0.35">
      <c r="A799" s="1">
        <v>42822</v>
      </c>
      <c r="B799">
        <v>4</v>
      </c>
      <c r="C799" t="s">
        <v>16</v>
      </c>
      <c r="D799" t="s">
        <v>18</v>
      </c>
      <c r="E799" t="s">
        <v>7</v>
      </c>
      <c r="F799">
        <v>1</v>
      </c>
      <c r="G799" t="s">
        <v>10</v>
      </c>
      <c r="H799">
        <v>0</v>
      </c>
      <c r="I799">
        <v>6</v>
      </c>
      <c r="J799">
        <v>0</v>
      </c>
      <c r="K799">
        <v>0</v>
      </c>
      <c r="L799">
        <v>0</v>
      </c>
    </row>
    <row r="800" spans="1:12" x14ac:dyDescent="0.35">
      <c r="A800" s="1">
        <v>42849</v>
      </c>
      <c r="B800">
        <v>8</v>
      </c>
      <c r="C800" t="s">
        <v>16</v>
      </c>
      <c r="D800" t="s">
        <v>18</v>
      </c>
      <c r="E800" t="s">
        <v>7</v>
      </c>
      <c r="F800">
        <v>1</v>
      </c>
      <c r="G800" t="s">
        <v>10</v>
      </c>
      <c r="H800">
        <v>0</v>
      </c>
      <c r="I800">
        <v>40</v>
      </c>
      <c r="J800">
        <v>1</v>
      </c>
      <c r="K800">
        <v>0</v>
      </c>
      <c r="L800">
        <v>0</v>
      </c>
    </row>
    <row r="801" spans="1:12" x14ac:dyDescent="0.35">
      <c r="A801" s="1">
        <v>42864</v>
      </c>
      <c r="B801">
        <v>10</v>
      </c>
      <c r="C801" t="s">
        <v>16</v>
      </c>
      <c r="D801" t="s">
        <v>18</v>
      </c>
      <c r="E801" t="s">
        <v>7</v>
      </c>
      <c r="F801">
        <v>1</v>
      </c>
      <c r="G801" t="s">
        <v>10</v>
      </c>
      <c r="H801">
        <v>0</v>
      </c>
      <c r="I801">
        <v>33</v>
      </c>
      <c r="J801">
        <v>57</v>
      </c>
      <c r="K801">
        <v>1</v>
      </c>
      <c r="L801">
        <v>0</v>
      </c>
    </row>
    <row r="802" spans="1:12" x14ac:dyDescent="0.35">
      <c r="A802" s="1">
        <v>42877</v>
      </c>
      <c r="B802">
        <v>12</v>
      </c>
      <c r="C802" t="s">
        <v>16</v>
      </c>
      <c r="D802" t="s">
        <v>18</v>
      </c>
      <c r="E802" t="s">
        <v>7</v>
      </c>
      <c r="F802">
        <v>1</v>
      </c>
      <c r="G802" t="s">
        <v>10</v>
      </c>
      <c r="H802">
        <v>0</v>
      </c>
      <c r="I802">
        <v>6</v>
      </c>
      <c r="J802">
        <v>81</v>
      </c>
      <c r="K802">
        <v>2</v>
      </c>
      <c r="L802">
        <v>0</v>
      </c>
    </row>
    <row r="803" spans="1:12" x14ac:dyDescent="0.35">
      <c r="A803" s="1">
        <v>42894</v>
      </c>
      <c r="B803">
        <v>14</v>
      </c>
      <c r="C803" t="s">
        <v>16</v>
      </c>
      <c r="D803" t="s">
        <v>18</v>
      </c>
      <c r="E803" t="s">
        <v>7</v>
      </c>
      <c r="F803">
        <v>1</v>
      </c>
      <c r="G803" t="s">
        <v>10</v>
      </c>
      <c r="H803">
        <v>3</v>
      </c>
      <c r="I803">
        <v>2</v>
      </c>
      <c r="J803">
        <v>59</v>
      </c>
      <c r="K803">
        <v>26</v>
      </c>
      <c r="L803">
        <v>1</v>
      </c>
    </row>
    <row r="804" spans="1:12" x14ac:dyDescent="0.35">
      <c r="A804" s="1">
        <v>42913</v>
      </c>
      <c r="B804">
        <v>16</v>
      </c>
      <c r="C804" t="s">
        <v>16</v>
      </c>
      <c r="D804" t="s">
        <v>18</v>
      </c>
      <c r="E804" t="s">
        <v>7</v>
      </c>
      <c r="F804">
        <v>1</v>
      </c>
      <c r="G804" t="s">
        <v>10</v>
      </c>
      <c r="H804">
        <v>0</v>
      </c>
      <c r="I804">
        <v>0</v>
      </c>
      <c r="J804">
        <v>16</v>
      </c>
      <c r="K804">
        <v>63</v>
      </c>
      <c r="L804">
        <v>8</v>
      </c>
    </row>
    <row r="805" spans="1:12" x14ac:dyDescent="0.35">
      <c r="A805" s="1">
        <v>42949</v>
      </c>
      <c r="B805">
        <v>20</v>
      </c>
      <c r="C805" t="s">
        <v>16</v>
      </c>
      <c r="D805" t="s">
        <v>18</v>
      </c>
      <c r="E805" t="s">
        <v>7</v>
      </c>
      <c r="F805">
        <v>1</v>
      </c>
      <c r="G805" t="s">
        <v>10</v>
      </c>
      <c r="H805">
        <v>0</v>
      </c>
      <c r="I805">
        <v>0</v>
      </c>
      <c r="J805">
        <v>0</v>
      </c>
      <c r="K805">
        <v>31</v>
      </c>
      <c r="L805">
        <v>41</v>
      </c>
    </row>
    <row r="806" spans="1:12" x14ac:dyDescent="0.35">
      <c r="A806" s="1">
        <v>42794</v>
      </c>
      <c r="B806">
        <v>0</v>
      </c>
      <c r="C806" t="s">
        <v>16</v>
      </c>
      <c r="D806" t="s">
        <v>18</v>
      </c>
      <c r="E806" t="s">
        <v>7</v>
      </c>
      <c r="F806">
        <v>2</v>
      </c>
      <c r="G806" t="s">
        <v>9</v>
      </c>
      <c r="H806">
        <v>21</v>
      </c>
      <c r="I806">
        <v>0</v>
      </c>
      <c r="J806">
        <v>0</v>
      </c>
      <c r="K806">
        <v>0</v>
      </c>
      <c r="L806">
        <v>0</v>
      </c>
    </row>
    <row r="807" spans="1:12" x14ac:dyDescent="0.35">
      <c r="A807" s="1">
        <v>42808</v>
      </c>
      <c r="B807">
        <v>2</v>
      </c>
      <c r="C807" t="s">
        <v>16</v>
      </c>
      <c r="D807" t="s">
        <v>18</v>
      </c>
      <c r="E807" t="s">
        <v>7</v>
      </c>
      <c r="F807">
        <v>2</v>
      </c>
      <c r="G807" t="s">
        <v>9</v>
      </c>
      <c r="H807">
        <v>85</v>
      </c>
      <c r="I807">
        <v>4</v>
      </c>
      <c r="J807">
        <v>0</v>
      </c>
      <c r="K807">
        <v>0</v>
      </c>
      <c r="L807">
        <v>0</v>
      </c>
    </row>
    <row r="808" spans="1:12" x14ac:dyDescent="0.35">
      <c r="A808" s="1">
        <v>42822</v>
      </c>
      <c r="B808">
        <v>4</v>
      </c>
      <c r="C808" t="s">
        <v>16</v>
      </c>
      <c r="D808" t="s">
        <v>18</v>
      </c>
      <c r="E808" t="s">
        <v>7</v>
      </c>
      <c r="F808">
        <v>2</v>
      </c>
      <c r="G808" t="s">
        <v>9</v>
      </c>
      <c r="H808">
        <v>0</v>
      </c>
      <c r="I808">
        <v>72</v>
      </c>
      <c r="J808">
        <v>0</v>
      </c>
      <c r="K808">
        <v>0</v>
      </c>
      <c r="L808">
        <v>0</v>
      </c>
    </row>
    <row r="809" spans="1:12" x14ac:dyDescent="0.35">
      <c r="A809" s="1">
        <v>42849</v>
      </c>
      <c r="B809">
        <v>8</v>
      </c>
      <c r="C809" t="s">
        <v>16</v>
      </c>
      <c r="D809" t="s">
        <v>18</v>
      </c>
      <c r="E809" t="s">
        <v>7</v>
      </c>
      <c r="F809">
        <v>2</v>
      </c>
      <c r="G809" t="s">
        <v>9</v>
      </c>
      <c r="H809">
        <v>46</v>
      </c>
      <c r="I809">
        <v>134</v>
      </c>
      <c r="J809">
        <v>0</v>
      </c>
      <c r="K809">
        <v>0</v>
      </c>
      <c r="L809">
        <v>0</v>
      </c>
    </row>
    <row r="810" spans="1:12" x14ac:dyDescent="0.35">
      <c r="A810" s="1">
        <v>42864</v>
      </c>
      <c r="B810">
        <v>10</v>
      </c>
      <c r="C810" t="s">
        <v>16</v>
      </c>
      <c r="D810" t="s">
        <v>18</v>
      </c>
      <c r="E810" t="s">
        <v>7</v>
      </c>
      <c r="F810">
        <v>2</v>
      </c>
      <c r="G810" t="s">
        <v>9</v>
      </c>
      <c r="H810">
        <v>0</v>
      </c>
      <c r="I810">
        <v>100</v>
      </c>
      <c r="J810">
        <v>37</v>
      </c>
      <c r="K810">
        <v>0</v>
      </c>
      <c r="L810">
        <v>0</v>
      </c>
    </row>
    <row r="811" spans="1:12" x14ac:dyDescent="0.35">
      <c r="A811" s="1">
        <v>42877</v>
      </c>
      <c r="B811">
        <v>12</v>
      </c>
      <c r="C811" t="s">
        <v>16</v>
      </c>
      <c r="D811" t="s">
        <v>18</v>
      </c>
      <c r="E811" t="s">
        <v>7</v>
      </c>
      <c r="F811">
        <v>2</v>
      </c>
      <c r="G811" t="s">
        <v>9</v>
      </c>
      <c r="H811">
        <v>0</v>
      </c>
      <c r="I811">
        <v>7</v>
      </c>
      <c r="J811">
        <v>104</v>
      </c>
      <c r="K811">
        <v>19</v>
      </c>
      <c r="L811">
        <v>1</v>
      </c>
    </row>
    <row r="812" spans="1:12" x14ac:dyDescent="0.35">
      <c r="A812" s="1">
        <v>42894</v>
      </c>
      <c r="B812">
        <v>14</v>
      </c>
      <c r="C812" t="s">
        <v>16</v>
      </c>
      <c r="D812" t="s">
        <v>18</v>
      </c>
      <c r="E812" t="s">
        <v>7</v>
      </c>
      <c r="F812">
        <v>2</v>
      </c>
      <c r="G812" t="s">
        <v>9</v>
      </c>
      <c r="H812">
        <v>0</v>
      </c>
      <c r="I812">
        <v>0</v>
      </c>
      <c r="J812">
        <v>109</v>
      </c>
      <c r="K812">
        <v>12</v>
      </c>
      <c r="L812">
        <v>2</v>
      </c>
    </row>
    <row r="813" spans="1:12" x14ac:dyDescent="0.35">
      <c r="A813" s="1">
        <v>42913</v>
      </c>
      <c r="B813">
        <v>16</v>
      </c>
      <c r="C813" t="s">
        <v>16</v>
      </c>
      <c r="D813" t="s">
        <v>18</v>
      </c>
      <c r="E813" t="s">
        <v>7</v>
      </c>
      <c r="F813">
        <v>2</v>
      </c>
      <c r="G813" t="s">
        <v>9</v>
      </c>
      <c r="H813">
        <v>0</v>
      </c>
      <c r="I813">
        <v>6</v>
      </c>
      <c r="J813">
        <v>23</v>
      </c>
      <c r="K813">
        <v>81</v>
      </c>
      <c r="L813">
        <v>18</v>
      </c>
    </row>
    <row r="814" spans="1:12" x14ac:dyDescent="0.35">
      <c r="A814" s="1">
        <v>42949</v>
      </c>
      <c r="B814">
        <v>20</v>
      </c>
      <c r="C814" t="s">
        <v>16</v>
      </c>
      <c r="D814" t="s">
        <v>18</v>
      </c>
      <c r="E814" t="s">
        <v>7</v>
      </c>
      <c r="F814">
        <v>2</v>
      </c>
      <c r="G814" t="s">
        <v>9</v>
      </c>
      <c r="H814">
        <v>0</v>
      </c>
      <c r="I814">
        <v>0</v>
      </c>
      <c r="J814">
        <v>0</v>
      </c>
      <c r="K814">
        <v>61</v>
      </c>
      <c r="L814">
        <v>42</v>
      </c>
    </row>
    <row r="815" spans="1:12" x14ac:dyDescent="0.35">
      <c r="A815" s="1">
        <v>42794</v>
      </c>
      <c r="B815">
        <v>0</v>
      </c>
      <c r="C815" t="s">
        <v>16</v>
      </c>
      <c r="D815" t="s">
        <v>18</v>
      </c>
      <c r="E815" t="s">
        <v>7</v>
      </c>
      <c r="F815">
        <v>3</v>
      </c>
      <c r="G815" t="s">
        <v>8</v>
      </c>
      <c r="H815">
        <v>43</v>
      </c>
      <c r="I815">
        <v>0</v>
      </c>
      <c r="J815">
        <v>0</v>
      </c>
      <c r="K815">
        <v>0</v>
      </c>
      <c r="L815">
        <v>0</v>
      </c>
    </row>
    <row r="816" spans="1:12" x14ac:dyDescent="0.35">
      <c r="A816" s="1">
        <v>42808</v>
      </c>
      <c r="B816">
        <v>2</v>
      </c>
      <c r="C816" t="s">
        <v>16</v>
      </c>
      <c r="D816" t="s">
        <v>18</v>
      </c>
      <c r="E816" t="s">
        <v>7</v>
      </c>
      <c r="F816">
        <v>3</v>
      </c>
      <c r="G816" t="s">
        <v>8</v>
      </c>
      <c r="H816">
        <v>0</v>
      </c>
      <c r="I816">
        <v>0</v>
      </c>
      <c r="J816">
        <v>0</v>
      </c>
      <c r="K816">
        <v>0</v>
      </c>
      <c r="L816">
        <v>0</v>
      </c>
    </row>
    <row r="817" spans="1:12" x14ac:dyDescent="0.35">
      <c r="A817" s="1">
        <v>42794</v>
      </c>
      <c r="B817">
        <v>0</v>
      </c>
      <c r="C817" t="s">
        <v>16</v>
      </c>
      <c r="D817" t="s">
        <v>18</v>
      </c>
      <c r="E817" t="s">
        <v>11</v>
      </c>
      <c r="F817">
        <v>4</v>
      </c>
      <c r="G817" t="s">
        <v>10</v>
      </c>
      <c r="H817">
        <v>0</v>
      </c>
      <c r="I817">
        <v>0</v>
      </c>
      <c r="J817">
        <v>0</v>
      </c>
      <c r="K817">
        <v>0</v>
      </c>
      <c r="L817">
        <v>0</v>
      </c>
    </row>
    <row r="818" spans="1:12" x14ac:dyDescent="0.35">
      <c r="A818" s="1">
        <v>42808</v>
      </c>
      <c r="B818">
        <v>2</v>
      </c>
      <c r="C818" t="s">
        <v>16</v>
      </c>
      <c r="D818" t="s">
        <v>18</v>
      </c>
      <c r="E818" t="s">
        <v>11</v>
      </c>
      <c r="F818">
        <v>4</v>
      </c>
      <c r="G818" t="s">
        <v>10</v>
      </c>
      <c r="H818">
        <v>0</v>
      </c>
      <c r="I818">
        <v>0</v>
      </c>
      <c r="J818">
        <v>0</v>
      </c>
      <c r="K818">
        <v>0</v>
      </c>
      <c r="L818">
        <v>0</v>
      </c>
    </row>
    <row r="819" spans="1:12" x14ac:dyDescent="0.35">
      <c r="A819" s="1">
        <v>42822</v>
      </c>
      <c r="B819">
        <v>4</v>
      </c>
      <c r="C819" t="s">
        <v>16</v>
      </c>
      <c r="D819" t="s">
        <v>18</v>
      </c>
      <c r="E819" t="s">
        <v>11</v>
      </c>
      <c r="F819">
        <v>4</v>
      </c>
      <c r="G819" t="s">
        <v>10</v>
      </c>
      <c r="H819">
        <v>0</v>
      </c>
      <c r="I819">
        <v>9</v>
      </c>
      <c r="J819">
        <v>0</v>
      </c>
      <c r="K819">
        <v>0</v>
      </c>
      <c r="L819">
        <v>0</v>
      </c>
    </row>
    <row r="820" spans="1:12" x14ac:dyDescent="0.35">
      <c r="A820" s="1">
        <v>42849</v>
      </c>
      <c r="B820">
        <v>8</v>
      </c>
      <c r="C820" t="s">
        <v>16</v>
      </c>
      <c r="D820" t="s">
        <v>18</v>
      </c>
      <c r="E820" t="s">
        <v>11</v>
      </c>
      <c r="F820">
        <v>4</v>
      </c>
      <c r="G820" t="s">
        <v>10</v>
      </c>
      <c r="H820">
        <v>0</v>
      </c>
      <c r="I820">
        <v>36</v>
      </c>
      <c r="J820">
        <v>0</v>
      </c>
      <c r="K820">
        <v>0</v>
      </c>
      <c r="L820">
        <v>0</v>
      </c>
    </row>
    <row r="821" spans="1:12" x14ac:dyDescent="0.35">
      <c r="A821" s="1">
        <v>42864</v>
      </c>
      <c r="B821">
        <v>10</v>
      </c>
      <c r="C821" t="s">
        <v>16</v>
      </c>
      <c r="D821" t="s">
        <v>18</v>
      </c>
      <c r="E821" t="s">
        <v>11</v>
      </c>
      <c r="F821">
        <v>4</v>
      </c>
      <c r="G821" t="s">
        <v>10</v>
      </c>
      <c r="H821">
        <v>0</v>
      </c>
      <c r="I821">
        <v>35</v>
      </c>
      <c r="J821">
        <v>0</v>
      </c>
      <c r="K821">
        <v>0</v>
      </c>
      <c r="L821">
        <v>0</v>
      </c>
    </row>
    <row r="822" spans="1:12" x14ac:dyDescent="0.35">
      <c r="A822" s="1">
        <v>42877</v>
      </c>
      <c r="B822">
        <v>12</v>
      </c>
      <c r="C822" t="s">
        <v>16</v>
      </c>
      <c r="D822" t="s">
        <v>18</v>
      </c>
      <c r="E822" t="s">
        <v>11</v>
      </c>
      <c r="F822">
        <v>4</v>
      </c>
      <c r="G822" t="s">
        <v>10</v>
      </c>
      <c r="H822">
        <v>0</v>
      </c>
      <c r="I822">
        <v>28</v>
      </c>
      <c r="J822">
        <v>0</v>
      </c>
      <c r="K822">
        <v>0</v>
      </c>
      <c r="L822">
        <v>0</v>
      </c>
    </row>
    <row r="823" spans="1:12" x14ac:dyDescent="0.35">
      <c r="A823" s="1">
        <v>42894</v>
      </c>
      <c r="B823">
        <v>14</v>
      </c>
      <c r="C823" t="s">
        <v>16</v>
      </c>
      <c r="D823" t="s">
        <v>18</v>
      </c>
      <c r="E823" t="s">
        <v>11</v>
      </c>
      <c r="F823">
        <v>4</v>
      </c>
      <c r="G823" t="s">
        <v>10</v>
      </c>
      <c r="H823">
        <v>0</v>
      </c>
      <c r="I823">
        <v>6</v>
      </c>
      <c r="J823">
        <v>21</v>
      </c>
      <c r="K823">
        <v>0</v>
      </c>
      <c r="L823">
        <v>0</v>
      </c>
    </row>
    <row r="824" spans="1:12" x14ac:dyDescent="0.35">
      <c r="A824" s="1">
        <v>42913</v>
      </c>
      <c r="B824">
        <v>16</v>
      </c>
      <c r="C824" t="s">
        <v>16</v>
      </c>
      <c r="D824" t="s">
        <v>18</v>
      </c>
      <c r="E824" t="s">
        <v>11</v>
      </c>
      <c r="F824">
        <v>4</v>
      </c>
      <c r="G824" t="s">
        <v>10</v>
      </c>
      <c r="H824">
        <v>0</v>
      </c>
      <c r="I824">
        <v>0</v>
      </c>
      <c r="J824">
        <v>19</v>
      </c>
      <c r="K824">
        <v>8</v>
      </c>
      <c r="L824">
        <v>0</v>
      </c>
    </row>
    <row r="825" spans="1:12" x14ac:dyDescent="0.35">
      <c r="A825" s="1">
        <v>42949</v>
      </c>
      <c r="B825">
        <v>20</v>
      </c>
      <c r="C825" t="s">
        <v>16</v>
      </c>
      <c r="D825" t="s">
        <v>18</v>
      </c>
      <c r="E825" t="s">
        <v>11</v>
      </c>
      <c r="F825">
        <v>4</v>
      </c>
      <c r="G825" t="s">
        <v>10</v>
      </c>
      <c r="H825">
        <v>0</v>
      </c>
      <c r="I825">
        <v>0</v>
      </c>
      <c r="J825">
        <v>0</v>
      </c>
      <c r="K825">
        <v>20</v>
      </c>
      <c r="L825">
        <v>7</v>
      </c>
    </row>
    <row r="826" spans="1:12" x14ac:dyDescent="0.35">
      <c r="A826" s="1">
        <v>42794</v>
      </c>
      <c r="B826">
        <v>0</v>
      </c>
      <c r="C826" t="s">
        <v>16</v>
      </c>
      <c r="D826" t="s">
        <v>18</v>
      </c>
      <c r="E826" t="s">
        <v>11</v>
      </c>
      <c r="F826">
        <v>5</v>
      </c>
      <c r="G826" t="s">
        <v>9</v>
      </c>
      <c r="H826">
        <v>2</v>
      </c>
      <c r="I826">
        <v>0</v>
      </c>
      <c r="J826">
        <v>0</v>
      </c>
      <c r="K826">
        <v>0</v>
      </c>
      <c r="L826">
        <v>0</v>
      </c>
    </row>
    <row r="827" spans="1:12" x14ac:dyDescent="0.35">
      <c r="A827" s="1">
        <v>42808</v>
      </c>
      <c r="B827">
        <v>2</v>
      </c>
      <c r="C827" t="s">
        <v>16</v>
      </c>
      <c r="D827" t="s">
        <v>18</v>
      </c>
      <c r="E827" t="s">
        <v>11</v>
      </c>
      <c r="F827">
        <v>5</v>
      </c>
      <c r="G827" t="s">
        <v>9</v>
      </c>
      <c r="H827">
        <v>45</v>
      </c>
      <c r="I827">
        <v>0</v>
      </c>
      <c r="J827">
        <v>0</v>
      </c>
      <c r="K827">
        <v>0</v>
      </c>
      <c r="L827">
        <v>0</v>
      </c>
    </row>
    <row r="828" spans="1:12" x14ac:dyDescent="0.35">
      <c r="A828" s="1">
        <v>42822</v>
      </c>
      <c r="B828">
        <v>4</v>
      </c>
      <c r="C828" t="s">
        <v>16</v>
      </c>
      <c r="D828" t="s">
        <v>18</v>
      </c>
      <c r="E828" t="s">
        <v>11</v>
      </c>
      <c r="F828">
        <v>5</v>
      </c>
      <c r="G828" t="s">
        <v>9</v>
      </c>
      <c r="H828">
        <v>0</v>
      </c>
      <c r="I828">
        <v>30</v>
      </c>
      <c r="J828">
        <v>0</v>
      </c>
      <c r="K828">
        <v>0</v>
      </c>
      <c r="L828">
        <v>0</v>
      </c>
    </row>
    <row r="829" spans="1:12" x14ac:dyDescent="0.35">
      <c r="A829" s="1">
        <v>42849</v>
      </c>
      <c r="B829">
        <v>8</v>
      </c>
      <c r="C829" t="s">
        <v>16</v>
      </c>
      <c r="D829" t="s">
        <v>18</v>
      </c>
      <c r="E829" t="s">
        <v>11</v>
      </c>
      <c r="F829">
        <v>5</v>
      </c>
      <c r="G829" t="s">
        <v>9</v>
      </c>
      <c r="H829">
        <v>0</v>
      </c>
      <c r="I829">
        <v>19</v>
      </c>
      <c r="J829">
        <v>5</v>
      </c>
      <c r="K829">
        <v>0</v>
      </c>
      <c r="L829">
        <v>0</v>
      </c>
    </row>
    <row r="830" spans="1:12" x14ac:dyDescent="0.35">
      <c r="A830" s="1">
        <v>42864</v>
      </c>
      <c r="B830">
        <v>10</v>
      </c>
      <c r="C830" t="s">
        <v>16</v>
      </c>
      <c r="D830" t="s">
        <v>18</v>
      </c>
      <c r="E830" t="s">
        <v>11</v>
      </c>
      <c r="F830">
        <v>5</v>
      </c>
      <c r="G830" t="s">
        <v>9</v>
      </c>
      <c r="H830">
        <v>0</v>
      </c>
      <c r="I830">
        <v>6</v>
      </c>
      <c r="J830">
        <v>14</v>
      </c>
      <c r="K830">
        <v>0</v>
      </c>
      <c r="L830">
        <v>0</v>
      </c>
    </row>
    <row r="831" spans="1:12" x14ac:dyDescent="0.35">
      <c r="A831" s="1">
        <v>42877</v>
      </c>
      <c r="B831">
        <v>12</v>
      </c>
      <c r="C831" t="s">
        <v>16</v>
      </c>
      <c r="D831" t="s">
        <v>18</v>
      </c>
      <c r="E831" t="s">
        <v>11</v>
      </c>
      <c r="F831">
        <v>5</v>
      </c>
      <c r="G831" t="s">
        <v>9</v>
      </c>
      <c r="H831">
        <v>0</v>
      </c>
      <c r="I831">
        <v>0</v>
      </c>
      <c r="J831">
        <v>20</v>
      </c>
      <c r="K831">
        <v>0</v>
      </c>
      <c r="L831">
        <v>0</v>
      </c>
    </row>
    <row r="832" spans="1:12" x14ac:dyDescent="0.35">
      <c r="A832" s="1">
        <v>42894</v>
      </c>
      <c r="B832">
        <v>14</v>
      </c>
      <c r="C832" t="s">
        <v>16</v>
      </c>
      <c r="D832" t="s">
        <v>18</v>
      </c>
      <c r="E832" t="s">
        <v>11</v>
      </c>
      <c r="F832">
        <v>5</v>
      </c>
      <c r="G832" t="s">
        <v>9</v>
      </c>
      <c r="H832">
        <v>0</v>
      </c>
      <c r="I832">
        <v>0</v>
      </c>
      <c r="J832">
        <v>9</v>
      </c>
      <c r="K832">
        <v>11</v>
      </c>
      <c r="L832">
        <v>0</v>
      </c>
    </row>
    <row r="833" spans="1:12" x14ac:dyDescent="0.35">
      <c r="A833" s="1">
        <v>42913</v>
      </c>
      <c r="B833">
        <v>16</v>
      </c>
      <c r="C833" t="s">
        <v>16</v>
      </c>
      <c r="D833" t="s">
        <v>18</v>
      </c>
      <c r="E833" t="s">
        <v>11</v>
      </c>
      <c r="F833">
        <v>5</v>
      </c>
      <c r="G833" t="s">
        <v>9</v>
      </c>
      <c r="H833">
        <v>0</v>
      </c>
      <c r="I833">
        <v>0</v>
      </c>
      <c r="J833">
        <v>6</v>
      </c>
      <c r="K833">
        <v>14</v>
      </c>
      <c r="L833">
        <v>0</v>
      </c>
    </row>
    <row r="834" spans="1:12" x14ac:dyDescent="0.35">
      <c r="A834" s="1">
        <v>42949</v>
      </c>
      <c r="B834">
        <v>20</v>
      </c>
      <c r="C834" t="s">
        <v>16</v>
      </c>
      <c r="D834" t="s">
        <v>18</v>
      </c>
      <c r="E834" t="s">
        <v>11</v>
      </c>
      <c r="F834">
        <v>5</v>
      </c>
      <c r="G834" t="s">
        <v>9</v>
      </c>
      <c r="H834">
        <v>0</v>
      </c>
      <c r="I834">
        <v>0</v>
      </c>
      <c r="J834">
        <v>0</v>
      </c>
      <c r="K834">
        <v>8</v>
      </c>
      <c r="L834">
        <v>12</v>
      </c>
    </row>
    <row r="835" spans="1:12" x14ac:dyDescent="0.35">
      <c r="A835" s="1">
        <v>42794</v>
      </c>
      <c r="B835">
        <v>0</v>
      </c>
      <c r="C835" t="s">
        <v>16</v>
      </c>
      <c r="D835" t="s">
        <v>18</v>
      </c>
      <c r="E835" t="s">
        <v>11</v>
      </c>
      <c r="F835">
        <v>6</v>
      </c>
      <c r="G835" t="s">
        <v>8</v>
      </c>
      <c r="H835">
        <v>3</v>
      </c>
      <c r="I835">
        <v>0</v>
      </c>
      <c r="J835">
        <v>0</v>
      </c>
      <c r="K835">
        <v>0</v>
      </c>
      <c r="L835">
        <v>0</v>
      </c>
    </row>
    <row r="836" spans="1:12" x14ac:dyDescent="0.35">
      <c r="A836" s="1">
        <v>42808</v>
      </c>
      <c r="B836">
        <v>2</v>
      </c>
      <c r="C836" t="s">
        <v>16</v>
      </c>
      <c r="D836" t="s">
        <v>18</v>
      </c>
      <c r="E836" t="s">
        <v>11</v>
      </c>
      <c r="F836">
        <v>6</v>
      </c>
      <c r="G836" t="s">
        <v>8</v>
      </c>
      <c r="H836">
        <v>59</v>
      </c>
      <c r="I836">
        <v>0</v>
      </c>
      <c r="J836">
        <v>0</v>
      </c>
      <c r="K836">
        <v>0</v>
      </c>
      <c r="L836">
        <v>0</v>
      </c>
    </row>
    <row r="837" spans="1:12" x14ac:dyDescent="0.35">
      <c r="A837" s="1">
        <v>42822</v>
      </c>
      <c r="B837">
        <v>4</v>
      </c>
      <c r="C837" t="s">
        <v>16</v>
      </c>
      <c r="D837" t="s">
        <v>18</v>
      </c>
      <c r="E837" t="s">
        <v>11</v>
      </c>
      <c r="F837">
        <v>6</v>
      </c>
      <c r="G837" t="s">
        <v>8</v>
      </c>
      <c r="H837">
        <v>0</v>
      </c>
      <c r="I837">
        <v>25</v>
      </c>
      <c r="J837">
        <v>0</v>
      </c>
      <c r="K837">
        <v>0</v>
      </c>
      <c r="L837">
        <v>0</v>
      </c>
    </row>
    <row r="838" spans="1:12" x14ac:dyDescent="0.35">
      <c r="A838" s="1">
        <v>42849</v>
      </c>
      <c r="B838">
        <v>8</v>
      </c>
      <c r="C838" t="s">
        <v>16</v>
      </c>
      <c r="D838" t="s">
        <v>18</v>
      </c>
      <c r="E838" t="s">
        <v>11</v>
      </c>
      <c r="F838">
        <v>6</v>
      </c>
      <c r="G838" t="s">
        <v>8</v>
      </c>
      <c r="H838">
        <v>0</v>
      </c>
      <c r="I838">
        <v>69</v>
      </c>
      <c r="J838">
        <v>3</v>
      </c>
      <c r="K838">
        <v>0</v>
      </c>
      <c r="L838">
        <v>0</v>
      </c>
    </row>
    <row r="839" spans="1:12" x14ac:dyDescent="0.35">
      <c r="A839" s="1">
        <v>42864</v>
      </c>
      <c r="B839">
        <v>10</v>
      </c>
      <c r="C839" t="s">
        <v>16</v>
      </c>
      <c r="D839" t="s">
        <v>18</v>
      </c>
      <c r="E839" t="s">
        <v>11</v>
      </c>
      <c r="F839">
        <v>6</v>
      </c>
      <c r="G839" t="s">
        <v>8</v>
      </c>
      <c r="H839">
        <v>0</v>
      </c>
      <c r="I839">
        <v>10</v>
      </c>
      <c r="J839">
        <v>62</v>
      </c>
      <c r="K839">
        <v>2</v>
      </c>
      <c r="L839">
        <v>2</v>
      </c>
    </row>
    <row r="840" spans="1:12" x14ac:dyDescent="0.35">
      <c r="A840" s="1">
        <v>42877</v>
      </c>
      <c r="B840">
        <v>12</v>
      </c>
      <c r="C840" t="s">
        <v>16</v>
      </c>
      <c r="D840" t="s">
        <v>18</v>
      </c>
      <c r="E840" t="s">
        <v>11</v>
      </c>
      <c r="F840">
        <v>6</v>
      </c>
      <c r="G840" t="s">
        <v>8</v>
      </c>
      <c r="H840">
        <v>0</v>
      </c>
      <c r="I840">
        <v>17</v>
      </c>
      <c r="J840">
        <v>56</v>
      </c>
      <c r="K840">
        <v>1</v>
      </c>
      <c r="L840">
        <v>2</v>
      </c>
    </row>
    <row r="841" spans="1:12" x14ac:dyDescent="0.35">
      <c r="A841" s="1">
        <v>42894</v>
      </c>
      <c r="B841">
        <v>14</v>
      </c>
      <c r="C841" t="s">
        <v>16</v>
      </c>
      <c r="D841" t="s">
        <v>18</v>
      </c>
      <c r="E841" t="s">
        <v>11</v>
      </c>
      <c r="F841">
        <v>6</v>
      </c>
      <c r="G841" t="s">
        <v>8</v>
      </c>
      <c r="H841">
        <v>0</v>
      </c>
      <c r="I841">
        <v>8</v>
      </c>
      <c r="J841">
        <v>66</v>
      </c>
      <c r="K841">
        <v>4</v>
      </c>
      <c r="L841">
        <v>1</v>
      </c>
    </row>
    <row r="842" spans="1:12" x14ac:dyDescent="0.35">
      <c r="A842" s="1">
        <v>42913</v>
      </c>
      <c r="B842">
        <v>16</v>
      </c>
      <c r="C842" t="s">
        <v>16</v>
      </c>
      <c r="D842" t="s">
        <v>18</v>
      </c>
      <c r="E842" t="s">
        <v>11</v>
      </c>
      <c r="F842">
        <v>6</v>
      </c>
      <c r="G842" t="s">
        <v>8</v>
      </c>
      <c r="H842">
        <v>0</v>
      </c>
      <c r="I842">
        <v>3</v>
      </c>
      <c r="J842">
        <v>50</v>
      </c>
      <c r="K842">
        <v>19</v>
      </c>
      <c r="L842">
        <v>0</v>
      </c>
    </row>
    <row r="843" spans="1:12" x14ac:dyDescent="0.35">
      <c r="A843" s="1">
        <v>42949</v>
      </c>
      <c r="B843">
        <v>20</v>
      </c>
      <c r="C843" t="s">
        <v>16</v>
      </c>
      <c r="D843" t="s">
        <v>18</v>
      </c>
      <c r="E843" t="s">
        <v>11</v>
      </c>
      <c r="F843">
        <v>6</v>
      </c>
      <c r="G843" t="s">
        <v>8</v>
      </c>
      <c r="H843">
        <v>0</v>
      </c>
      <c r="I843">
        <v>0</v>
      </c>
      <c r="J843">
        <v>3</v>
      </c>
      <c r="K843">
        <v>28</v>
      </c>
      <c r="L843">
        <v>29</v>
      </c>
    </row>
    <row r="844" spans="1:12" x14ac:dyDescent="0.35">
      <c r="A844" s="1">
        <v>42794</v>
      </c>
      <c r="B844">
        <v>0</v>
      </c>
      <c r="C844" t="s">
        <v>16</v>
      </c>
      <c r="D844" t="s">
        <v>18</v>
      </c>
      <c r="E844" t="s">
        <v>12</v>
      </c>
      <c r="F844">
        <v>7</v>
      </c>
      <c r="G844" t="s">
        <v>10</v>
      </c>
      <c r="H844">
        <v>0</v>
      </c>
      <c r="I844">
        <v>0</v>
      </c>
      <c r="J844">
        <v>0</v>
      </c>
      <c r="K844">
        <v>0</v>
      </c>
      <c r="L844">
        <v>0</v>
      </c>
    </row>
    <row r="845" spans="1:12" x14ac:dyDescent="0.35">
      <c r="A845" s="1">
        <v>42808</v>
      </c>
      <c r="B845">
        <v>2</v>
      </c>
      <c r="C845" t="s">
        <v>16</v>
      </c>
      <c r="D845" t="s">
        <v>18</v>
      </c>
      <c r="E845" t="s">
        <v>12</v>
      </c>
      <c r="F845">
        <v>7</v>
      </c>
      <c r="G845" t="s">
        <v>10</v>
      </c>
      <c r="H845">
        <v>5</v>
      </c>
      <c r="I845">
        <v>0</v>
      </c>
      <c r="J845">
        <v>0</v>
      </c>
      <c r="K845">
        <v>0</v>
      </c>
      <c r="L845">
        <v>0</v>
      </c>
    </row>
    <row r="846" spans="1:12" x14ac:dyDescent="0.35">
      <c r="A846" s="1">
        <v>42822</v>
      </c>
      <c r="B846">
        <v>4</v>
      </c>
      <c r="C846" t="s">
        <v>16</v>
      </c>
      <c r="D846" t="s">
        <v>18</v>
      </c>
      <c r="E846" t="s">
        <v>12</v>
      </c>
      <c r="F846">
        <v>7</v>
      </c>
      <c r="G846" t="s">
        <v>10</v>
      </c>
      <c r="H846">
        <v>0</v>
      </c>
      <c r="I846">
        <v>3</v>
      </c>
      <c r="J846">
        <v>0</v>
      </c>
      <c r="K846">
        <v>0</v>
      </c>
      <c r="L846">
        <v>0</v>
      </c>
    </row>
    <row r="847" spans="1:12" x14ac:dyDescent="0.35">
      <c r="A847" s="1">
        <v>42849</v>
      </c>
      <c r="B847">
        <v>8</v>
      </c>
      <c r="C847" t="s">
        <v>16</v>
      </c>
      <c r="D847" t="s">
        <v>18</v>
      </c>
      <c r="E847" t="s">
        <v>12</v>
      </c>
      <c r="F847">
        <v>7</v>
      </c>
      <c r="G847" t="s">
        <v>10</v>
      </c>
      <c r="H847">
        <v>0</v>
      </c>
      <c r="I847">
        <v>10</v>
      </c>
      <c r="J847">
        <v>0</v>
      </c>
      <c r="K847">
        <v>0</v>
      </c>
      <c r="L847">
        <v>0</v>
      </c>
    </row>
    <row r="848" spans="1:12" x14ac:dyDescent="0.35">
      <c r="A848" s="1">
        <v>42864</v>
      </c>
      <c r="B848">
        <v>10</v>
      </c>
      <c r="C848" t="s">
        <v>16</v>
      </c>
      <c r="D848" t="s">
        <v>18</v>
      </c>
      <c r="E848" t="s">
        <v>12</v>
      </c>
      <c r="F848">
        <v>7</v>
      </c>
      <c r="G848" t="s">
        <v>10</v>
      </c>
      <c r="H848">
        <v>0</v>
      </c>
      <c r="I848">
        <v>63</v>
      </c>
      <c r="J848">
        <v>0</v>
      </c>
      <c r="K848">
        <v>0</v>
      </c>
      <c r="L848">
        <v>0</v>
      </c>
    </row>
    <row r="849" spans="1:12" x14ac:dyDescent="0.35">
      <c r="A849" s="1">
        <v>42877</v>
      </c>
      <c r="B849">
        <v>12</v>
      </c>
      <c r="C849" t="s">
        <v>16</v>
      </c>
      <c r="D849" t="s">
        <v>18</v>
      </c>
      <c r="E849" t="s">
        <v>12</v>
      </c>
      <c r="F849">
        <v>7</v>
      </c>
      <c r="G849" t="s">
        <v>10</v>
      </c>
      <c r="H849">
        <v>0</v>
      </c>
      <c r="I849">
        <v>13</v>
      </c>
      <c r="J849">
        <v>48</v>
      </c>
      <c r="K849">
        <v>0</v>
      </c>
      <c r="L849">
        <v>0</v>
      </c>
    </row>
    <row r="850" spans="1:12" x14ac:dyDescent="0.35">
      <c r="A850" s="1">
        <v>42894</v>
      </c>
      <c r="B850">
        <v>14</v>
      </c>
      <c r="C850" t="s">
        <v>16</v>
      </c>
      <c r="D850" t="s">
        <v>18</v>
      </c>
      <c r="E850" t="s">
        <v>12</v>
      </c>
      <c r="F850">
        <v>7</v>
      </c>
      <c r="G850" t="s">
        <v>10</v>
      </c>
      <c r="H850">
        <v>0</v>
      </c>
      <c r="I850">
        <v>0</v>
      </c>
      <c r="J850">
        <v>51</v>
      </c>
      <c r="K850">
        <v>9</v>
      </c>
      <c r="L850">
        <v>0</v>
      </c>
    </row>
    <row r="851" spans="1:12" x14ac:dyDescent="0.35">
      <c r="A851" s="1">
        <v>42913</v>
      </c>
      <c r="B851">
        <v>16</v>
      </c>
      <c r="C851" t="s">
        <v>16</v>
      </c>
      <c r="D851" t="s">
        <v>18</v>
      </c>
      <c r="E851" t="s">
        <v>12</v>
      </c>
      <c r="F851">
        <v>7</v>
      </c>
      <c r="G851" t="s">
        <v>10</v>
      </c>
      <c r="H851">
        <v>0</v>
      </c>
      <c r="I851">
        <v>0</v>
      </c>
      <c r="J851">
        <v>37</v>
      </c>
      <c r="K851">
        <v>23</v>
      </c>
      <c r="L851">
        <v>0</v>
      </c>
    </row>
    <row r="852" spans="1:12" x14ac:dyDescent="0.35">
      <c r="A852" s="1">
        <v>42949</v>
      </c>
      <c r="B852">
        <v>20</v>
      </c>
      <c r="C852" t="s">
        <v>16</v>
      </c>
      <c r="D852" t="s">
        <v>18</v>
      </c>
      <c r="E852" t="s">
        <v>12</v>
      </c>
      <c r="F852">
        <v>7</v>
      </c>
      <c r="G852" t="s">
        <v>10</v>
      </c>
      <c r="H852">
        <v>0</v>
      </c>
      <c r="I852">
        <v>0</v>
      </c>
      <c r="J852">
        <v>0</v>
      </c>
      <c r="K852">
        <v>25</v>
      </c>
      <c r="L852">
        <v>28</v>
      </c>
    </row>
    <row r="853" spans="1:12" x14ac:dyDescent="0.35">
      <c r="A853" s="1">
        <v>42794</v>
      </c>
      <c r="B853">
        <v>0</v>
      </c>
      <c r="C853" t="s">
        <v>16</v>
      </c>
      <c r="D853" t="s">
        <v>18</v>
      </c>
      <c r="E853" t="s">
        <v>12</v>
      </c>
      <c r="F853">
        <v>8</v>
      </c>
      <c r="G853" t="s">
        <v>9</v>
      </c>
      <c r="H853">
        <v>7</v>
      </c>
      <c r="I853">
        <v>0</v>
      </c>
      <c r="J853">
        <v>1</v>
      </c>
      <c r="K853">
        <v>0</v>
      </c>
      <c r="L853">
        <v>5</v>
      </c>
    </row>
    <row r="854" spans="1:12" x14ac:dyDescent="0.35">
      <c r="A854" s="1">
        <v>42808</v>
      </c>
      <c r="B854">
        <v>2</v>
      </c>
      <c r="C854" t="s">
        <v>16</v>
      </c>
      <c r="D854" t="s">
        <v>18</v>
      </c>
      <c r="E854" t="s">
        <v>12</v>
      </c>
      <c r="F854">
        <v>8</v>
      </c>
      <c r="G854" t="s">
        <v>9</v>
      </c>
      <c r="H854">
        <v>0</v>
      </c>
      <c r="I854">
        <v>0</v>
      </c>
      <c r="J854">
        <v>0</v>
      </c>
      <c r="K854">
        <v>0</v>
      </c>
      <c r="L854">
        <v>0</v>
      </c>
    </row>
    <row r="855" spans="1:12" x14ac:dyDescent="0.35">
      <c r="A855" s="1">
        <v>42822</v>
      </c>
      <c r="B855">
        <v>4</v>
      </c>
      <c r="C855" t="s">
        <v>16</v>
      </c>
      <c r="D855" t="s">
        <v>18</v>
      </c>
      <c r="E855" t="s">
        <v>12</v>
      </c>
      <c r="F855">
        <v>8</v>
      </c>
      <c r="G855" t="s">
        <v>9</v>
      </c>
      <c r="H855">
        <v>0</v>
      </c>
      <c r="I855">
        <v>0</v>
      </c>
      <c r="J855">
        <v>0</v>
      </c>
      <c r="K855">
        <v>0</v>
      </c>
      <c r="L855">
        <v>0</v>
      </c>
    </row>
    <row r="856" spans="1:12" x14ac:dyDescent="0.35">
      <c r="A856" s="1">
        <v>42849</v>
      </c>
      <c r="B856">
        <v>8</v>
      </c>
      <c r="C856" t="s">
        <v>16</v>
      </c>
      <c r="D856" t="s">
        <v>18</v>
      </c>
      <c r="E856" t="s">
        <v>12</v>
      </c>
      <c r="F856">
        <v>8</v>
      </c>
      <c r="G856" t="s">
        <v>9</v>
      </c>
      <c r="H856">
        <v>22</v>
      </c>
      <c r="I856">
        <v>6</v>
      </c>
      <c r="J856">
        <v>0</v>
      </c>
      <c r="K856">
        <v>0</v>
      </c>
      <c r="L856">
        <v>0</v>
      </c>
    </row>
    <row r="857" spans="1:12" x14ac:dyDescent="0.35">
      <c r="A857" s="1">
        <v>42864</v>
      </c>
      <c r="B857">
        <v>10</v>
      </c>
      <c r="C857" t="s">
        <v>16</v>
      </c>
      <c r="D857" t="s">
        <v>18</v>
      </c>
      <c r="E857" t="s">
        <v>12</v>
      </c>
      <c r="F857">
        <v>8</v>
      </c>
      <c r="G857" t="s">
        <v>9</v>
      </c>
      <c r="H857">
        <v>0</v>
      </c>
      <c r="I857">
        <v>6</v>
      </c>
      <c r="J857">
        <v>0</v>
      </c>
      <c r="K857">
        <v>0</v>
      </c>
      <c r="L857">
        <v>0</v>
      </c>
    </row>
    <row r="858" spans="1:12" x14ac:dyDescent="0.35">
      <c r="A858" s="1">
        <v>42877</v>
      </c>
      <c r="B858">
        <v>12</v>
      </c>
      <c r="C858" t="s">
        <v>16</v>
      </c>
      <c r="D858" t="s">
        <v>18</v>
      </c>
      <c r="E858" t="s">
        <v>12</v>
      </c>
      <c r="F858">
        <v>8</v>
      </c>
      <c r="G858" t="s">
        <v>9</v>
      </c>
      <c r="H858">
        <v>0</v>
      </c>
      <c r="I858">
        <v>6</v>
      </c>
      <c r="J858">
        <v>0</v>
      </c>
      <c r="K858">
        <v>0</v>
      </c>
      <c r="L858">
        <v>0</v>
      </c>
    </row>
    <row r="859" spans="1:12" x14ac:dyDescent="0.35">
      <c r="A859" s="1">
        <v>42894</v>
      </c>
      <c r="B859">
        <v>14</v>
      </c>
      <c r="C859" t="s">
        <v>16</v>
      </c>
      <c r="D859" t="s">
        <v>18</v>
      </c>
      <c r="E859" t="s">
        <v>12</v>
      </c>
      <c r="F859">
        <v>8</v>
      </c>
      <c r="G859" t="s">
        <v>9</v>
      </c>
      <c r="H859">
        <v>0</v>
      </c>
      <c r="I859">
        <v>4</v>
      </c>
      <c r="J859">
        <v>1</v>
      </c>
      <c r="K859">
        <v>0</v>
      </c>
      <c r="L859">
        <v>0</v>
      </c>
    </row>
    <row r="860" spans="1:12" x14ac:dyDescent="0.35">
      <c r="A860" s="1">
        <v>42913</v>
      </c>
      <c r="B860">
        <v>16</v>
      </c>
      <c r="C860" t="s">
        <v>16</v>
      </c>
      <c r="D860" t="s">
        <v>18</v>
      </c>
      <c r="E860" t="s">
        <v>12</v>
      </c>
      <c r="F860">
        <v>8</v>
      </c>
      <c r="G860" t="s">
        <v>9</v>
      </c>
      <c r="H860">
        <v>0</v>
      </c>
      <c r="I860">
        <v>0</v>
      </c>
      <c r="J860">
        <v>2</v>
      </c>
      <c r="K860">
        <v>2</v>
      </c>
      <c r="L860">
        <v>0</v>
      </c>
    </row>
    <row r="861" spans="1:12" x14ac:dyDescent="0.35">
      <c r="A861" s="1">
        <v>42949</v>
      </c>
      <c r="B861">
        <v>20</v>
      </c>
      <c r="C861" t="s">
        <v>16</v>
      </c>
      <c r="D861" t="s">
        <v>18</v>
      </c>
      <c r="E861" t="s">
        <v>12</v>
      </c>
      <c r="F861">
        <v>8</v>
      </c>
      <c r="G861" t="s">
        <v>9</v>
      </c>
      <c r="H861">
        <v>0</v>
      </c>
      <c r="I861">
        <v>0</v>
      </c>
      <c r="J861">
        <v>0</v>
      </c>
      <c r="K861">
        <v>2</v>
      </c>
      <c r="L861">
        <v>2</v>
      </c>
    </row>
    <row r="862" spans="1:12" x14ac:dyDescent="0.35">
      <c r="A862" s="1">
        <v>42794</v>
      </c>
      <c r="B862">
        <v>0</v>
      </c>
      <c r="C862" t="s">
        <v>16</v>
      </c>
      <c r="D862" t="s">
        <v>18</v>
      </c>
      <c r="E862" t="s">
        <v>12</v>
      </c>
      <c r="F862">
        <v>9</v>
      </c>
      <c r="G862" t="s">
        <v>8</v>
      </c>
      <c r="H862">
        <v>0</v>
      </c>
      <c r="I862">
        <v>0</v>
      </c>
      <c r="J862">
        <v>0</v>
      </c>
      <c r="K862">
        <v>0</v>
      </c>
      <c r="L862">
        <v>0</v>
      </c>
    </row>
    <row r="863" spans="1:12" x14ac:dyDescent="0.35">
      <c r="A863" s="1">
        <v>42808</v>
      </c>
      <c r="B863">
        <v>2</v>
      </c>
      <c r="C863" t="s">
        <v>16</v>
      </c>
      <c r="D863" t="s">
        <v>18</v>
      </c>
      <c r="E863" t="s">
        <v>12</v>
      </c>
      <c r="F863">
        <v>9</v>
      </c>
      <c r="G863" t="s">
        <v>8</v>
      </c>
      <c r="H863">
        <v>0</v>
      </c>
      <c r="I863">
        <v>0</v>
      </c>
      <c r="J863">
        <v>0</v>
      </c>
      <c r="K863">
        <v>0</v>
      </c>
      <c r="L863">
        <v>0</v>
      </c>
    </row>
    <row r="864" spans="1:12" x14ac:dyDescent="0.35">
      <c r="A864" s="1">
        <v>42822</v>
      </c>
      <c r="B864">
        <v>4</v>
      </c>
      <c r="C864" t="s">
        <v>16</v>
      </c>
      <c r="D864" t="s">
        <v>18</v>
      </c>
      <c r="E864" t="s">
        <v>12</v>
      </c>
      <c r="F864">
        <v>9</v>
      </c>
      <c r="G864" t="s">
        <v>8</v>
      </c>
      <c r="H864">
        <v>0</v>
      </c>
      <c r="I864">
        <v>4</v>
      </c>
      <c r="J864">
        <v>0</v>
      </c>
      <c r="K864">
        <v>0</v>
      </c>
      <c r="L864">
        <v>0</v>
      </c>
    </row>
    <row r="865" spans="1:12" x14ac:dyDescent="0.35">
      <c r="A865" s="1">
        <v>42849</v>
      </c>
      <c r="B865">
        <v>8</v>
      </c>
      <c r="C865" t="s">
        <v>16</v>
      </c>
      <c r="D865" t="s">
        <v>18</v>
      </c>
      <c r="E865" t="s">
        <v>12</v>
      </c>
      <c r="F865">
        <v>9</v>
      </c>
      <c r="G865" t="s">
        <v>8</v>
      </c>
      <c r="H865">
        <v>0</v>
      </c>
      <c r="I865">
        <v>23</v>
      </c>
      <c r="J865">
        <v>0</v>
      </c>
      <c r="K865">
        <v>2</v>
      </c>
      <c r="L865">
        <v>0</v>
      </c>
    </row>
    <row r="866" spans="1:12" x14ac:dyDescent="0.35">
      <c r="A866" s="1">
        <v>42864</v>
      </c>
      <c r="B866">
        <v>10</v>
      </c>
      <c r="C866" t="s">
        <v>16</v>
      </c>
      <c r="D866" t="s">
        <v>18</v>
      </c>
      <c r="E866" t="s">
        <v>12</v>
      </c>
      <c r="F866">
        <v>9</v>
      </c>
      <c r="G866" t="s">
        <v>8</v>
      </c>
      <c r="H866">
        <v>0</v>
      </c>
      <c r="I866">
        <v>5</v>
      </c>
      <c r="J866">
        <v>24</v>
      </c>
      <c r="K866">
        <v>0</v>
      </c>
      <c r="L866">
        <v>2</v>
      </c>
    </row>
    <row r="867" spans="1:12" x14ac:dyDescent="0.35">
      <c r="A867" s="1">
        <v>42877</v>
      </c>
      <c r="B867">
        <v>12</v>
      </c>
      <c r="C867" t="s">
        <v>16</v>
      </c>
      <c r="D867" t="s">
        <v>18</v>
      </c>
      <c r="E867" t="s">
        <v>12</v>
      </c>
      <c r="F867">
        <v>9</v>
      </c>
      <c r="G867" t="s">
        <v>8</v>
      </c>
      <c r="H867">
        <v>0</v>
      </c>
      <c r="I867">
        <v>0</v>
      </c>
      <c r="J867">
        <v>29</v>
      </c>
      <c r="K867">
        <v>0</v>
      </c>
      <c r="L867">
        <v>1</v>
      </c>
    </row>
    <row r="868" spans="1:12" x14ac:dyDescent="0.35">
      <c r="A868" s="1">
        <v>42894</v>
      </c>
      <c r="B868">
        <v>14</v>
      </c>
      <c r="C868" t="s">
        <v>16</v>
      </c>
      <c r="D868" t="s">
        <v>18</v>
      </c>
      <c r="E868" t="s">
        <v>12</v>
      </c>
      <c r="F868">
        <v>9</v>
      </c>
      <c r="G868" t="s">
        <v>8</v>
      </c>
      <c r="H868">
        <v>0</v>
      </c>
      <c r="I868">
        <v>0</v>
      </c>
      <c r="J868">
        <v>19</v>
      </c>
      <c r="K868">
        <v>8</v>
      </c>
      <c r="L868">
        <v>0</v>
      </c>
    </row>
    <row r="869" spans="1:12" x14ac:dyDescent="0.35">
      <c r="A869" s="1">
        <v>42913</v>
      </c>
      <c r="B869">
        <v>16</v>
      </c>
      <c r="C869" t="s">
        <v>16</v>
      </c>
      <c r="D869" t="s">
        <v>18</v>
      </c>
      <c r="E869" t="s">
        <v>12</v>
      </c>
      <c r="F869">
        <v>9</v>
      </c>
      <c r="G869" t="s">
        <v>8</v>
      </c>
      <c r="H869">
        <v>0</v>
      </c>
      <c r="I869">
        <v>0</v>
      </c>
      <c r="J869">
        <v>7</v>
      </c>
      <c r="K869">
        <v>19</v>
      </c>
      <c r="L869">
        <v>0</v>
      </c>
    </row>
    <row r="870" spans="1:12" x14ac:dyDescent="0.35">
      <c r="A870" s="1">
        <v>42949</v>
      </c>
      <c r="B870">
        <v>20</v>
      </c>
      <c r="C870" t="s">
        <v>16</v>
      </c>
      <c r="D870" t="s">
        <v>18</v>
      </c>
      <c r="E870" t="s">
        <v>12</v>
      </c>
      <c r="F870">
        <v>9</v>
      </c>
      <c r="G870" t="s">
        <v>8</v>
      </c>
      <c r="H870">
        <v>0</v>
      </c>
      <c r="I870">
        <v>0</v>
      </c>
      <c r="J870">
        <v>0</v>
      </c>
      <c r="K870">
        <v>8</v>
      </c>
      <c r="L870">
        <v>13</v>
      </c>
    </row>
    <row r="871" spans="1:12" x14ac:dyDescent="0.35">
      <c r="A871" s="1">
        <v>42794</v>
      </c>
      <c r="B871">
        <v>0</v>
      </c>
      <c r="C871" t="s">
        <v>16</v>
      </c>
      <c r="D871" t="s">
        <v>18</v>
      </c>
      <c r="E871" t="s">
        <v>13</v>
      </c>
      <c r="F871">
        <v>10</v>
      </c>
      <c r="G871" t="s">
        <v>8</v>
      </c>
      <c r="H871">
        <v>0</v>
      </c>
      <c r="I871">
        <v>0</v>
      </c>
      <c r="J871">
        <v>0</v>
      </c>
      <c r="K871">
        <v>0</v>
      </c>
      <c r="L871">
        <v>0</v>
      </c>
    </row>
    <row r="872" spans="1:12" x14ac:dyDescent="0.35">
      <c r="A872" s="1">
        <v>42808</v>
      </c>
      <c r="B872">
        <v>2</v>
      </c>
      <c r="C872" t="s">
        <v>16</v>
      </c>
      <c r="D872" t="s">
        <v>18</v>
      </c>
      <c r="E872" t="s">
        <v>13</v>
      </c>
      <c r="F872">
        <v>10</v>
      </c>
      <c r="G872" t="s">
        <v>8</v>
      </c>
      <c r="H872">
        <v>0</v>
      </c>
      <c r="I872">
        <v>0</v>
      </c>
      <c r="J872">
        <v>0</v>
      </c>
      <c r="K872">
        <v>0</v>
      </c>
      <c r="L872">
        <v>1</v>
      </c>
    </row>
    <row r="873" spans="1:12" x14ac:dyDescent="0.35">
      <c r="A873" s="1">
        <v>42822</v>
      </c>
      <c r="B873">
        <v>4</v>
      </c>
      <c r="C873" t="s">
        <v>16</v>
      </c>
      <c r="D873" t="s">
        <v>18</v>
      </c>
      <c r="E873" t="s">
        <v>13</v>
      </c>
      <c r="F873">
        <v>10</v>
      </c>
      <c r="G873" t="s">
        <v>8</v>
      </c>
      <c r="H873">
        <v>0</v>
      </c>
      <c r="I873">
        <v>4</v>
      </c>
      <c r="J873">
        <v>0</v>
      </c>
      <c r="K873">
        <v>0</v>
      </c>
      <c r="L873">
        <v>0</v>
      </c>
    </row>
    <row r="874" spans="1:12" x14ac:dyDescent="0.35">
      <c r="A874" s="1">
        <v>42849</v>
      </c>
      <c r="B874">
        <v>8</v>
      </c>
      <c r="C874" t="s">
        <v>16</v>
      </c>
      <c r="D874" t="s">
        <v>18</v>
      </c>
      <c r="E874" t="s">
        <v>13</v>
      </c>
      <c r="F874">
        <v>10</v>
      </c>
      <c r="G874" t="s">
        <v>8</v>
      </c>
      <c r="H874">
        <v>0</v>
      </c>
      <c r="I874">
        <v>9</v>
      </c>
      <c r="J874">
        <v>0</v>
      </c>
      <c r="K874">
        <v>0</v>
      </c>
      <c r="L874">
        <v>0</v>
      </c>
    </row>
    <row r="875" spans="1:12" x14ac:dyDescent="0.35">
      <c r="A875" s="1">
        <v>42864</v>
      </c>
      <c r="B875">
        <v>10</v>
      </c>
      <c r="C875" t="s">
        <v>16</v>
      </c>
      <c r="D875" t="s">
        <v>18</v>
      </c>
      <c r="E875" t="s">
        <v>13</v>
      </c>
      <c r="F875">
        <v>10</v>
      </c>
      <c r="G875" t="s">
        <v>8</v>
      </c>
      <c r="H875">
        <v>0</v>
      </c>
      <c r="I875">
        <v>2</v>
      </c>
      <c r="J875">
        <v>6</v>
      </c>
      <c r="K875">
        <v>0</v>
      </c>
      <c r="L875">
        <v>0</v>
      </c>
    </row>
    <row r="876" spans="1:12" x14ac:dyDescent="0.35">
      <c r="A876" s="1">
        <v>42877</v>
      </c>
      <c r="B876">
        <v>12</v>
      </c>
      <c r="C876" t="s">
        <v>16</v>
      </c>
      <c r="D876" t="s">
        <v>18</v>
      </c>
      <c r="E876" t="s">
        <v>13</v>
      </c>
      <c r="F876">
        <v>10</v>
      </c>
      <c r="G876" t="s">
        <v>8</v>
      </c>
      <c r="H876">
        <v>0</v>
      </c>
      <c r="I876">
        <v>1</v>
      </c>
      <c r="J876">
        <v>7</v>
      </c>
      <c r="K876">
        <v>0</v>
      </c>
      <c r="L876">
        <v>0</v>
      </c>
    </row>
    <row r="877" spans="1:12" x14ac:dyDescent="0.35">
      <c r="A877" s="1">
        <v>42894</v>
      </c>
      <c r="B877">
        <v>14</v>
      </c>
      <c r="C877" t="s">
        <v>16</v>
      </c>
      <c r="D877" t="s">
        <v>18</v>
      </c>
      <c r="E877" t="s">
        <v>13</v>
      </c>
      <c r="F877">
        <v>10</v>
      </c>
      <c r="G877" t="s">
        <v>8</v>
      </c>
      <c r="H877">
        <v>0</v>
      </c>
      <c r="I877">
        <v>0</v>
      </c>
      <c r="J877">
        <v>4</v>
      </c>
      <c r="K877">
        <v>3</v>
      </c>
      <c r="L877">
        <v>0</v>
      </c>
    </row>
    <row r="878" spans="1:12" x14ac:dyDescent="0.35">
      <c r="A878" s="1">
        <v>42913</v>
      </c>
      <c r="B878">
        <v>16</v>
      </c>
      <c r="C878" t="s">
        <v>16</v>
      </c>
      <c r="D878" t="s">
        <v>18</v>
      </c>
      <c r="E878" t="s">
        <v>13</v>
      </c>
      <c r="F878">
        <v>10</v>
      </c>
      <c r="G878" t="s">
        <v>8</v>
      </c>
      <c r="H878">
        <v>0</v>
      </c>
      <c r="I878">
        <v>0</v>
      </c>
      <c r="J878">
        <v>1</v>
      </c>
      <c r="K878">
        <v>6</v>
      </c>
      <c r="L878">
        <v>0</v>
      </c>
    </row>
    <row r="879" spans="1:12" x14ac:dyDescent="0.35">
      <c r="A879" s="1">
        <v>42949</v>
      </c>
      <c r="B879">
        <v>20</v>
      </c>
      <c r="C879" t="s">
        <v>16</v>
      </c>
      <c r="D879" t="s">
        <v>18</v>
      </c>
      <c r="E879" t="s">
        <v>13</v>
      </c>
      <c r="F879">
        <v>10</v>
      </c>
      <c r="G879" t="s">
        <v>8</v>
      </c>
      <c r="H879">
        <v>0</v>
      </c>
      <c r="I879">
        <v>0</v>
      </c>
      <c r="J879">
        <v>1</v>
      </c>
      <c r="K879">
        <v>3</v>
      </c>
      <c r="L879">
        <v>3</v>
      </c>
    </row>
    <row r="880" spans="1:12" x14ac:dyDescent="0.35">
      <c r="A880" s="1">
        <v>42794</v>
      </c>
      <c r="B880">
        <v>0</v>
      </c>
      <c r="C880" t="s">
        <v>16</v>
      </c>
      <c r="D880" t="s">
        <v>18</v>
      </c>
      <c r="E880" t="s">
        <v>13</v>
      </c>
      <c r="F880">
        <v>11</v>
      </c>
      <c r="G880" t="s">
        <v>10</v>
      </c>
      <c r="H880">
        <v>0</v>
      </c>
      <c r="I880">
        <v>0</v>
      </c>
      <c r="J880">
        <v>0</v>
      </c>
      <c r="K880">
        <v>0</v>
      </c>
      <c r="L880">
        <v>0</v>
      </c>
    </row>
    <row r="881" spans="1:12" x14ac:dyDescent="0.35">
      <c r="A881" s="1">
        <v>42808</v>
      </c>
      <c r="B881">
        <v>2</v>
      </c>
      <c r="C881" t="s">
        <v>16</v>
      </c>
      <c r="D881" t="s">
        <v>18</v>
      </c>
      <c r="E881" t="s">
        <v>13</v>
      </c>
      <c r="F881">
        <v>11</v>
      </c>
      <c r="G881" t="s">
        <v>10</v>
      </c>
      <c r="H881">
        <v>13</v>
      </c>
      <c r="I881">
        <v>0</v>
      </c>
      <c r="J881">
        <v>0</v>
      </c>
      <c r="K881">
        <v>0</v>
      </c>
      <c r="L881">
        <v>0</v>
      </c>
    </row>
    <row r="882" spans="1:12" x14ac:dyDescent="0.35">
      <c r="A882" s="1">
        <v>42822</v>
      </c>
      <c r="B882">
        <v>4</v>
      </c>
      <c r="C882" t="s">
        <v>16</v>
      </c>
      <c r="D882" t="s">
        <v>18</v>
      </c>
      <c r="E882" t="s">
        <v>13</v>
      </c>
      <c r="F882">
        <v>11</v>
      </c>
      <c r="G882" t="s">
        <v>10</v>
      </c>
      <c r="H882">
        <v>0</v>
      </c>
      <c r="I882">
        <v>9</v>
      </c>
      <c r="J882">
        <v>0</v>
      </c>
      <c r="K882">
        <v>0</v>
      </c>
      <c r="L882">
        <v>0</v>
      </c>
    </row>
    <row r="883" spans="1:12" x14ac:dyDescent="0.35">
      <c r="A883" s="1">
        <v>42849</v>
      </c>
      <c r="B883">
        <v>8</v>
      </c>
      <c r="C883" t="s">
        <v>16</v>
      </c>
      <c r="D883" t="s">
        <v>18</v>
      </c>
      <c r="E883" t="s">
        <v>13</v>
      </c>
      <c r="F883">
        <v>11</v>
      </c>
      <c r="G883" t="s">
        <v>10</v>
      </c>
      <c r="H883">
        <v>0</v>
      </c>
      <c r="I883">
        <v>23</v>
      </c>
      <c r="J883">
        <v>0</v>
      </c>
      <c r="K883">
        <v>0</v>
      </c>
      <c r="L883">
        <v>0</v>
      </c>
    </row>
    <row r="884" spans="1:12" x14ac:dyDescent="0.35">
      <c r="A884" s="1">
        <v>42864</v>
      </c>
      <c r="B884">
        <v>10</v>
      </c>
      <c r="C884" t="s">
        <v>16</v>
      </c>
      <c r="D884" t="s">
        <v>18</v>
      </c>
      <c r="E884" t="s">
        <v>13</v>
      </c>
      <c r="F884">
        <v>11</v>
      </c>
      <c r="G884" t="s">
        <v>10</v>
      </c>
      <c r="H884">
        <v>0</v>
      </c>
      <c r="I884">
        <v>21</v>
      </c>
      <c r="J884">
        <v>0</v>
      </c>
      <c r="K884">
        <v>0</v>
      </c>
      <c r="L884">
        <v>0</v>
      </c>
    </row>
    <row r="885" spans="1:12" x14ac:dyDescent="0.35">
      <c r="A885" s="1">
        <v>42877</v>
      </c>
      <c r="B885">
        <v>12</v>
      </c>
      <c r="C885" t="s">
        <v>16</v>
      </c>
      <c r="D885" t="s">
        <v>18</v>
      </c>
      <c r="E885" t="s">
        <v>13</v>
      </c>
      <c r="F885">
        <v>11</v>
      </c>
      <c r="G885" t="s">
        <v>10</v>
      </c>
      <c r="H885">
        <v>0</v>
      </c>
      <c r="I885">
        <v>2</v>
      </c>
      <c r="J885">
        <v>19</v>
      </c>
      <c r="K885">
        <v>0</v>
      </c>
      <c r="L885">
        <v>0</v>
      </c>
    </row>
    <row r="886" spans="1:12" x14ac:dyDescent="0.35">
      <c r="A886" s="1">
        <v>42894</v>
      </c>
      <c r="B886">
        <v>14</v>
      </c>
      <c r="C886" t="s">
        <v>16</v>
      </c>
      <c r="D886" t="s">
        <v>18</v>
      </c>
      <c r="E886" t="s">
        <v>13</v>
      </c>
      <c r="F886">
        <v>11</v>
      </c>
      <c r="G886" t="s">
        <v>10</v>
      </c>
      <c r="H886">
        <v>0</v>
      </c>
      <c r="I886">
        <v>0</v>
      </c>
      <c r="J886">
        <v>16</v>
      </c>
      <c r="K886">
        <v>1</v>
      </c>
      <c r="L886">
        <v>0</v>
      </c>
    </row>
    <row r="887" spans="1:12" x14ac:dyDescent="0.35">
      <c r="A887" s="1">
        <v>42913</v>
      </c>
      <c r="B887">
        <v>16</v>
      </c>
      <c r="C887" t="s">
        <v>16</v>
      </c>
      <c r="D887" t="s">
        <v>18</v>
      </c>
      <c r="E887" t="s">
        <v>13</v>
      </c>
      <c r="F887">
        <v>11</v>
      </c>
      <c r="G887" t="s">
        <v>10</v>
      </c>
      <c r="H887">
        <v>0</v>
      </c>
      <c r="I887">
        <v>0</v>
      </c>
      <c r="J887">
        <v>0</v>
      </c>
      <c r="K887">
        <v>17</v>
      </c>
      <c r="L887">
        <v>0</v>
      </c>
    </row>
    <row r="888" spans="1:12" x14ac:dyDescent="0.35">
      <c r="A888" s="1">
        <v>42949</v>
      </c>
      <c r="B888">
        <v>20</v>
      </c>
      <c r="C888" t="s">
        <v>16</v>
      </c>
      <c r="D888" t="s">
        <v>18</v>
      </c>
      <c r="E888" t="s">
        <v>13</v>
      </c>
      <c r="F888">
        <v>11</v>
      </c>
      <c r="G888" t="s">
        <v>10</v>
      </c>
      <c r="H888">
        <v>0</v>
      </c>
      <c r="I888">
        <v>0</v>
      </c>
      <c r="J888">
        <v>0</v>
      </c>
      <c r="K888">
        <v>1</v>
      </c>
      <c r="L888">
        <v>10</v>
      </c>
    </row>
    <row r="889" spans="1:12" x14ac:dyDescent="0.35">
      <c r="A889" s="1">
        <v>42794</v>
      </c>
      <c r="B889">
        <v>0</v>
      </c>
      <c r="C889" t="s">
        <v>16</v>
      </c>
      <c r="D889" t="s">
        <v>18</v>
      </c>
      <c r="E889" t="s">
        <v>13</v>
      </c>
      <c r="F889">
        <v>12</v>
      </c>
      <c r="G889" t="s">
        <v>9</v>
      </c>
      <c r="H889">
        <v>2</v>
      </c>
      <c r="I889">
        <v>0</v>
      </c>
      <c r="J889">
        <v>0</v>
      </c>
      <c r="K889">
        <v>0</v>
      </c>
      <c r="L889">
        <v>0</v>
      </c>
    </row>
    <row r="890" spans="1:12" x14ac:dyDescent="0.35">
      <c r="A890" s="1">
        <v>42808</v>
      </c>
      <c r="B890">
        <v>2</v>
      </c>
      <c r="C890" t="s">
        <v>16</v>
      </c>
      <c r="D890" t="s">
        <v>18</v>
      </c>
      <c r="E890" t="s">
        <v>13</v>
      </c>
      <c r="F890">
        <v>12</v>
      </c>
      <c r="G890" t="s">
        <v>9</v>
      </c>
      <c r="H890">
        <v>59</v>
      </c>
      <c r="I890">
        <v>0</v>
      </c>
      <c r="J890">
        <v>0</v>
      </c>
      <c r="K890">
        <v>0</v>
      </c>
      <c r="L890">
        <v>0</v>
      </c>
    </row>
    <row r="891" spans="1:12" x14ac:dyDescent="0.35">
      <c r="A891" s="1">
        <v>42822</v>
      </c>
      <c r="B891">
        <v>4</v>
      </c>
      <c r="C891" t="s">
        <v>16</v>
      </c>
      <c r="D891" t="s">
        <v>18</v>
      </c>
      <c r="E891" t="s">
        <v>13</v>
      </c>
      <c r="F891">
        <v>12</v>
      </c>
      <c r="G891" t="s">
        <v>9</v>
      </c>
      <c r="H891">
        <v>0</v>
      </c>
      <c r="I891">
        <v>8</v>
      </c>
      <c r="J891">
        <v>0</v>
      </c>
      <c r="K891">
        <v>0</v>
      </c>
      <c r="L891">
        <v>0</v>
      </c>
    </row>
    <row r="892" spans="1:12" x14ac:dyDescent="0.35">
      <c r="A892" s="1">
        <v>42849</v>
      </c>
      <c r="B892">
        <v>8</v>
      </c>
      <c r="C892" t="s">
        <v>16</v>
      </c>
      <c r="D892" t="s">
        <v>18</v>
      </c>
      <c r="E892" t="s">
        <v>13</v>
      </c>
      <c r="F892">
        <v>12</v>
      </c>
      <c r="G892" t="s">
        <v>9</v>
      </c>
      <c r="H892">
        <v>0</v>
      </c>
      <c r="I892">
        <v>34</v>
      </c>
      <c r="J892">
        <v>4</v>
      </c>
      <c r="K892">
        <v>0</v>
      </c>
      <c r="L892">
        <v>0</v>
      </c>
    </row>
    <row r="893" spans="1:12" x14ac:dyDescent="0.35">
      <c r="A893" s="1">
        <v>42864</v>
      </c>
      <c r="B893">
        <v>10</v>
      </c>
      <c r="C893" t="s">
        <v>16</v>
      </c>
      <c r="D893" t="s">
        <v>18</v>
      </c>
      <c r="E893" t="s">
        <v>13</v>
      </c>
      <c r="F893">
        <v>12</v>
      </c>
      <c r="G893" t="s">
        <v>9</v>
      </c>
      <c r="H893">
        <v>0</v>
      </c>
      <c r="I893">
        <v>15</v>
      </c>
      <c r="J893">
        <v>19</v>
      </c>
      <c r="K893">
        <v>0</v>
      </c>
      <c r="L893">
        <v>0</v>
      </c>
    </row>
    <row r="894" spans="1:12" x14ac:dyDescent="0.35">
      <c r="A894" s="1">
        <v>42877</v>
      </c>
      <c r="B894">
        <v>12</v>
      </c>
      <c r="C894" t="s">
        <v>16</v>
      </c>
      <c r="D894" t="s">
        <v>18</v>
      </c>
      <c r="E894" t="s">
        <v>13</v>
      </c>
      <c r="F894">
        <v>12</v>
      </c>
      <c r="G894" t="s">
        <v>9</v>
      </c>
      <c r="H894">
        <v>0</v>
      </c>
      <c r="I894">
        <v>0</v>
      </c>
      <c r="J894">
        <v>33</v>
      </c>
      <c r="K894">
        <v>1</v>
      </c>
      <c r="L894">
        <v>0</v>
      </c>
    </row>
    <row r="895" spans="1:12" x14ac:dyDescent="0.35">
      <c r="A895" s="1">
        <v>42894</v>
      </c>
      <c r="B895">
        <v>14</v>
      </c>
      <c r="C895" t="s">
        <v>16</v>
      </c>
      <c r="D895" t="s">
        <v>18</v>
      </c>
      <c r="E895" t="s">
        <v>13</v>
      </c>
      <c r="F895">
        <v>12</v>
      </c>
      <c r="G895" t="s">
        <v>9</v>
      </c>
      <c r="H895">
        <v>0</v>
      </c>
      <c r="I895">
        <v>0</v>
      </c>
      <c r="J895">
        <v>26</v>
      </c>
      <c r="K895">
        <v>2</v>
      </c>
      <c r="L895">
        <v>0</v>
      </c>
    </row>
    <row r="896" spans="1:12" x14ac:dyDescent="0.35">
      <c r="A896" s="1">
        <v>42913</v>
      </c>
      <c r="B896">
        <v>16</v>
      </c>
      <c r="C896" t="s">
        <v>16</v>
      </c>
      <c r="D896" t="s">
        <v>18</v>
      </c>
      <c r="E896" t="s">
        <v>13</v>
      </c>
      <c r="F896">
        <v>12</v>
      </c>
      <c r="G896" t="s">
        <v>9</v>
      </c>
      <c r="H896">
        <v>0</v>
      </c>
      <c r="I896">
        <v>0</v>
      </c>
      <c r="J896">
        <v>6</v>
      </c>
      <c r="K896">
        <v>16</v>
      </c>
      <c r="L896">
        <v>6</v>
      </c>
    </row>
    <row r="897" spans="1:12" x14ac:dyDescent="0.35">
      <c r="A897" s="1">
        <v>42949</v>
      </c>
      <c r="B897">
        <v>20</v>
      </c>
      <c r="C897" t="s">
        <v>16</v>
      </c>
      <c r="D897" t="s">
        <v>18</v>
      </c>
      <c r="E897" t="s">
        <v>13</v>
      </c>
      <c r="F897">
        <v>12</v>
      </c>
      <c r="G897" t="s">
        <v>9</v>
      </c>
      <c r="H897">
        <v>0</v>
      </c>
      <c r="I897">
        <v>0</v>
      </c>
      <c r="J897">
        <v>0</v>
      </c>
      <c r="K897">
        <v>19</v>
      </c>
      <c r="L897">
        <v>9</v>
      </c>
    </row>
    <row r="898" spans="1:12" x14ac:dyDescent="0.35">
      <c r="A898" s="1">
        <v>42794</v>
      </c>
      <c r="B898">
        <v>0</v>
      </c>
      <c r="C898" t="s">
        <v>16</v>
      </c>
      <c r="D898" t="s">
        <v>19</v>
      </c>
      <c r="E898" t="s">
        <v>7</v>
      </c>
      <c r="F898">
        <v>1</v>
      </c>
      <c r="G898" t="s">
        <v>10</v>
      </c>
      <c r="H898">
        <v>0</v>
      </c>
      <c r="I898">
        <v>0</v>
      </c>
      <c r="J898">
        <v>0</v>
      </c>
      <c r="K898">
        <v>0</v>
      </c>
      <c r="L898">
        <v>0</v>
      </c>
    </row>
    <row r="899" spans="1:12" x14ac:dyDescent="0.35">
      <c r="A899" s="1">
        <v>42808</v>
      </c>
      <c r="B899">
        <v>2</v>
      </c>
      <c r="C899" t="s">
        <v>16</v>
      </c>
      <c r="D899" t="s">
        <v>19</v>
      </c>
      <c r="E899" t="s">
        <v>7</v>
      </c>
      <c r="F899">
        <v>1</v>
      </c>
      <c r="G899" t="s">
        <v>10</v>
      </c>
      <c r="H899">
        <v>34</v>
      </c>
      <c r="I899">
        <v>0</v>
      </c>
      <c r="J899">
        <v>0</v>
      </c>
      <c r="K899">
        <v>0</v>
      </c>
      <c r="L899">
        <v>0</v>
      </c>
    </row>
    <row r="900" spans="1:12" x14ac:dyDescent="0.35">
      <c r="A900" s="1">
        <v>42822</v>
      </c>
      <c r="B900">
        <v>4</v>
      </c>
      <c r="C900" t="s">
        <v>16</v>
      </c>
      <c r="D900" t="s">
        <v>19</v>
      </c>
      <c r="E900" t="s">
        <v>7</v>
      </c>
      <c r="F900">
        <v>1</v>
      </c>
      <c r="G900" t="s">
        <v>10</v>
      </c>
      <c r="H900">
        <v>0</v>
      </c>
      <c r="I900">
        <v>27</v>
      </c>
      <c r="J900">
        <v>0</v>
      </c>
      <c r="K900">
        <v>0</v>
      </c>
      <c r="L900">
        <v>0</v>
      </c>
    </row>
    <row r="901" spans="1:12" x14ac:dyDescent="0.35">
      <c r="A901" s="1">
        <v>42849</v>
      </c>
      <c r="B901">
        <v>8</v>
      </c>
      <c r="C901" t="s">
        <v>16</v>
      </c>
      <c r="D901" t="s">
        <v>19</v>
      </c>
      <c r="E901" t="s">
        <v>7</v>
      </c>
      <c r="F901">
        <v>1</v>
      </c>
      <c r="G901" t="s">
        <v>10</v>
      </c>
      <c r="H901">
        <v>0</v>
      </c>
      <c r="I901">
        <v>30</v>
      </c>
      <c r="J901">
        <v>17</v>
      </c>
      <c r="K901">
        <v>1</v>
      </c>
      <c r="L901">
        <v>0</v>
      </c>
    </row>
    <row r="902" spans="1:12" x14ac:dyDescent="0.35">
      <c r="A902" s="1">
        <v>42864</v>
      </c>
      <c r="B902">
        <v>10</v>
      </c>
      <c r="C902" t="s">
        <v>16</v>
      </c>
      <c r="D902" t="s">
        <v>19</v>
      </c>
      <c r="E902" t="s">
        <v>7</v>
      </c>
      <c r="F902">
        <v>1</v>
      </c>
      <c r="G902" t="s">
        <v>10</v>
      </c>
      <c r="H902">
        <v>0</v>
      </c>
      <c r="I902">
        <v>12</v>
      </c>
      <c r="J902">
        <v>27</v>
      </c>
      <c r="K902">
        <v>4</v>
      </c>
      <c r="L902">
        <v>2</v>
      </c>
    </row>
    <row r="903" spans="1:12" x14ac:dyDescent="0.35">
      <c r="A903" s="1">
        <v>42877</v>
      </c>
      <c r="B903">
        <v>12</v>
      </c>
      <c r="C903" t="s">
        <v>16</v>
      </c>
      <c r="D903" t="s">
        <v>19</v>
      </c>
      <c r="E903" t="s">
        <v>7</v>
      </c>
      <c r="F903">
        <v>1</v>
      </c>
      <c r="G903" t="s">
        <v>10</v>
      </c>
      <c r="H903">
        <v>0</v>
      </c>
      <c r="I903">
        <v>2</v>
      </c>
      <c r="J903">
        <v>29</v>
      </c>
      <c r="K903">
        <v>11</v>
      </c>
      <c r="L903">
        <v>2</v>
      </c>
    </row>
    <row r="904" spans="1:12" x14ac:dyDescent="0.35">
      <c r="A904" s="1">
        <v>42894</v>
      </c>
      <c r="B904">
        <v>14</v>
      </c>
      <c r="C904" t="s">
        <v>16</v>
      </c>
      <c r="D904" t="s">
        <v>19</v>
      </c>
      <c r="E904" t="s">
        <v>7</v>
      </c>
      <c r="F904">
        <v>1</v>
      </c>
      <c r="G904" t="s">
        <v>10</v>
      </c>
      <c r="H904">
        <v>0</v>
      </c>
      <c r="I904">
        <v>2</v>
      </c>
      <c r="J904">
        <v>28</v>
      </c>
      <c r="K904">
        <v>12</v>
      </c>
      <c r="L904">
        <v>0</v>
      </c>
    </row>
    <row r="905" spans="1:12" x14ac:dyDescent="0.35">
      <c r="A905" s="1">
        <v>42913</v>
      </c>
      <c r="B905">
        <v>16</v>
      </c>
      <c r="C905" t="s">
        <v>16</v>
      </c>
      <c r="D905" t="s">
        <v>19</v>
      </c>
      <c r="E905" t="s">
        <v>7</v>
      </c>
      <c r="F905">
        <v>1</v>
      </c>
      <c r="G905" t="s">
        <v>10</v>
      </c>
      <c r="H905">
        <v>0</v>
      </c>
      <c r="I905">
        <v>2</v>
      </c>
      <c r="J905">
        <v>6</v>
      </c>
      <c r="K905">
        <v>24</v>
      </c>
      <c r="L905">
        <v>8</v>
      </c>
    </row>
    <row r="906" spans="1:12" x14ac:dyDescent="0.35">
      <c r="A906" s="1">
        <v>42949</v>
      </c>
      <c r="B906">
        <v>20</v>
      </c>
      <c r="C906" t="s">
        <v>16</v>
      </c>
      <c r="D906" t="s">
        <v>19</v>
      </c>
      <c r="E906" t="s">
        <v>7</v>
      </c>
      <c r="F906">
        <v>1</v>
      </c>
      <c r="G906" t="s">
        <v>10</v>
      </c>
      <c r="H906">
        <v>0</v>
      </c>
      <c r="I906">
        <v>0</v>
      </c>
      <c r="J906">
        <v>0</v>
      </c>
      <c r="K906">
        <v>4</v>
      </c>
      <c r="L906">
        <v>29</v>
      </c>
    </row>
    <row r="907" spans="1:12" x14ac:dyDescent="0.35">
      <c r="A907" s="1">
        <v>42794</v>
      </c>
      <c r="B907">
        <v>0</v>
      </c>
      <c r="C907" t="s">
        <v>16</v>
      </c>
      <c r="D907" t="s">
        <v>19</v>
      </c>
      <c r="E907" t="s">
        <v>7</v>
      </c>
      <c r="F907">
        <v>2</v>
      </c>
      <c r="G907" t="s">
        <v>9</v>
      </c>
      <c r="H907">
        <v>0</v>
      </c>
      <c r="I907">
        <v>0</v>
      </c>
      <c r="J907">
        <v>0</v>
      </c>
      <c r="K907">
        <v>0</v>
      </c>
      <c r="L907">
        <v>1</v>
      </c>
    </row>
    <row r="908" spans="1:12" x14ac:dyDescent="0.35">
      <c r="A908" s="1">
        <v>42808</v>
      </c>
      <c r="B908">
        <v>2</v>
      </c>
      <c r="C908" t="s">
        <v>16</v>
      </c>
      <c r="D908" t="s">
        <v>19</v>
      </c>
      <c r="E908" t="s">
        <v>7</v>
      </c>
      <c r="F908">
        <v>2</v>
      </c>
      <c r="G908" t="s">
        <v>9</v>
      </c>
      <c r="H908">
        <v>28</v>
      </c>
      <c r="I908">
        <v>4</v>
      </c>
      <c r="J908">
        <v>0</v>
      </c>
      <c r="K908">
        <v>0</v>
      </c>
      <c r="L908">
        <v>1</v>
      </c>
    </row>
    <row r="909" spans="1:12" x14ac:dyDescent="0.35">
      <c r="A909" s="1">
        <v>42822</v>
      </c>
      <c r="B909">
        <v>4</v>
      </c>
      <c r="C909" t="s">
        <v>16</v>
      </c>
      <c r="D909" t="s">
        <v>19</v>
      </c>
      <c r="E909" t="s">
        <v>7</v>
      </c>
      <c r="F909">
        <v>2</v>
      </c>
      <c r="G909" t="s">
        <v>9</v>
      </c>
      <c r="H909">
        <v>0</v>
      </c>
      <c r="I909">
        <v>44</v>
      </c>
      <c r="J909">
        <v>0</v>
      </c>
      <c r="K909">
        <v>0</v>
      </c>
      <c r="L909">
        <v>0</v>
      </c>
    </row>
    <row r="910" spans="1:12" x14ac:dyDescent="0.35">
      <c r="A910" s="1">
        <v>42849</v>
      </c>
      <c r="B910">
        <v>8</v>
      </c>
      <c r="C910" t="s">
        <v>16</v>
      </c>
      <c r="D910" t="s">
        <v>19</v>
      </c>
      <c r="E910" t="s">
        <v>7</v>
      </c>
      <c r="F910">
        <v>2</v>
      </c>
      <c r="G910" t="s">
        <v>9</v>
      </c>
      <c r="H910">
        <v>0</v>
      </c>
      <c r="I910">
        <v>20</v>
      </c>
      <c r="J910">
        <v>79</v>
      </c>
      <c r="K910">
        <v>8</v>
      </c>
      <c r="L910">
        <v>3</v>
      </c>
    </row>
    <row r="911" spans="1:12" x14ac:dyDescent="0.35">
      <c r="A911" s="1">
        <v>42864</v>
      </c>
      <c r="B911">
        <v>10</v>
      </c>
      <c r="C911" t="s">
        <v>16</v>
      </c>
      <c r="D911" t="s">
        <v>19</v>
      </c>
      <c r="E911" t="s">
        <v>7</v>
      </c>
      <c r="F911">
        <v>2</v>
      </c>
      <c r="G911" t="s">
        <v>9</v>
      </c>
      <c r="H911">
        <v>0</v>
      </c>
      <c r="I911">
        <v>8</v>
      </c>
      <c r="J911">
        <v>88</v>
      </c>
      <c r="K911">
        <v>8</v>
      </c>
      <c r="L911">
        <v>6</v>
      </c>
    </row>
    <row r="912" spans="1:12" x14ac:dyDescent="0.35">
      <c r="A912" s="1">
        <v>42877</v>
      </c>
      <c r="B912">
        <v>12</v>
      </c>
      <c r="C912" t="s">
        <v>16</v>
      </c>
      <c r="D912" t="s">
        <v>19</v>
      </c>
      <c r="E912" t="s">
        <v>7</v>
      </c>
      <c r="F912">
        <v>2</v>
      </c>
      <c r="G912" t="s">
        <v>9</v>
      </c>
      <c r="H912">
        <v>0</v>
      </c>
      <c r="I912">
        <v>3</v>
      </c>
      <c r="J912">
        <v>22</v>
      </c>
      <c r="K912">
        <v>76</v>
      </c>
      <c r="L912">
        <v>2</v>
      </c>
    </row>
    <row r="913" spans="1:12" x14ac:dyDescent="0.35">
      <c r="A913" s="1">
        <v>42894</v>
      </c>
      <c r="B913">
        <v>14</v>
      </c>
      <c r="C913" t="s">
        <v>16</v>
      </c>
      <c r="D913" t="s">
        <v>19</v>
      </c>
      <c r="E913" t="s">
        <v>7</v>
      </c>
      <c r="F913">
        <v>2</v>
      </c>
      <c r="G913" t="s">
        <v>9</v>
      </c>
      <c r="H913">
        <v>0</v>
      </c>
      <c r="I913">
        <v>2</v>
      </c>
      <c r="J913">
        <v>7</v>
      </c>
      <c r="K913">
        <v>77</v>
      </c>
      <c r="L913">
        <v>5</v>
      </c>
    </row>
    <row r="914" spans="1:12" x14ac:dyDescent="0.35">
      <c r="A914" s="1">
        <v>42913</v>
      </c>
      <c r="B914">
        <v>16</v>
      </c>
      <c r="C914" t="s">
        <v>16</v>
      </c>
      <c r="D914" t="s">
        <v>19</v>
      </c>
      <c r="E914" t="s">
        <v>7</v>
      </c>
      <c r="F914">
        <v>2</v>
      </c>
      <c r="G914" t="s">
        <v>9</v>
      </c>
      <c r="H914">
        <v>0</v>
      </c>
      <c r="I914">
        <v>0</v>
      </c>
      <c r="J914">
        <v>0</v>
      </c>
      <c r="K914">
        <v>51</v>
      </c>
      <c r="L914">
        <v>28</v>
      </c>
    </row>
    <row r="915" spans="1:12" x14ac:dyDescent="0.35">
      <c r="A915" s="1">
        <v>42949</v>
      </c>
      <c r="B915">
        <v>20</v>
      </c>
      <c r="C915" t="s">
        <v>16</v>
      </c>
      <c r="D915" t="s">
        <v>19</v>
      </c>
      <c r="E915" t="s">
        <v>7</v>
      </c>
      <c r="F915">
        <v>2</v>
      </c>
      <c r="G915" t="s">
        <v>9</v>
      </c>
      <c r="H915">
        <v>0</v>
      </c>
      <c r="I915">
        <v>0</v>
      </c>
      <c r="J915">
        <v>0</v>
      </c>
      <c r="K915">
        <v>0</v>
      </c>
      <c r="L915">
        <v>50</v>
      </c>
    </row>
    <row r="916" spans="1:12" x14ac:dyDescent="0.35">
      <c r="A916" s="1">
        <v>42794</v>
      </c>
      <c r="B916">
        <v>0</v>
      </c>
      <c r="C916" t="s">
        <v>16</v>
      </c>
      <c r="D916" t="s">
        <v>19</v>
      </c>
      <c r="E916" t="s">
        <v>7</v>
      </c>
      <c r="F916">
        <v>3</v>
      </c>
      <c r="G916" t="s">
        <v>8</v>
      </c>
      <c r="H916">
        <v>32</v>
      </c>
      <c r="I916">
        <v>0</v>
      </c>
      <c r="J916">
        <v>0</v>
      </c>
      <c r="K916">
        <v>0</v>
      </c>
      <c r="L916">
        <v>0</v>
      </c>
    </row>
    <row r="917" spans="1:12" x14ac:dyDescent="0.35">
      <c r="A917" s="1">
        <v>42808</v>
      </c>
      <c r="B917">
        <v>2</v>
      </c>
      <c r="C917" t="s">
        <v>16</v>
      </c>
      <c r="D917" t="s">
        <v>19</v>
      </c>
      <c r="E917" t="s">
        <v>7</v>
      </c>
      <c r="F917">
        <v>3</v>
      </c>
      <c r="G917" t="s">
        <v>8</v>
      </c>
      <c r="H917">
        <v>22</v>
      </c>
      <c r="I917">
        <v>0</v>
      </c>
      <c r="J917">
        <v>0</v>
      </c>
      <c r="K917">
        <v>0</v>
      </c>
      <c r="L917">
        <v>2</v>
      </c>
    </row>
    <row r="918" spans="1:12" x14ac:dyDescent="0.35">
      <c r="A918" s="1">
        <v>42794</v>
      </c>
      <c r="B918">
        <v>0</v>
      </c>
      <c r="C918" t="s">
        <v>16</v>
      </c>
      <c r="D918" t="s">
        <v>19</v>
      </c>
      <c r="E918" t="s">
        <v>11</v>
      </c>
      <c r="F918">
        <v>4</v>
      </c>
      <c r="G918" t="s">
        <v>10</v>
      </c>
      <c r="H918">
        <v>7</v>
      </c>
      <c r="I918">
        <v>0</v>
      </c>
      <c r="J918">
        <v>0</v>
      </c>
      <c r="K918">
        <v>0</v>
      </c>
      <c r="L918">
        <v>0</v>
      </c>
    </row>
    <row r="919" spans="1:12" x14ac:dyDescent="0.35">
      <c r="A919" s="1">
        <v>42808</v>
      </c>
      <c r="B919">
        <v>2</v>
      </c>
      <c r="C919" t="s">
        <v>16</v>
      </c>
      <c r="D919" t="s">
        <v>19</v>
      </c>
      <c r="E919" t="s">
        <v>11</v>
      </c>
      <c r="F919">
        <v>4</v>
      </c>
      <c r="G919" t="s">
        <v>10</v>
      </c>
      <c r="H919">
        <v>99</v>
      </c>
      <c r="I919">
        <v>2</v>
      </c>
      <c r="J919">
        <v>0</v>
      </c>
      <c r="K919">
        <v>0</v>
      </c>
      <c r="L919">
        <v>0</v>
      </c>
    </row>
    <row r="920" spans="1:12" x14ac:dyDescent="0.35">
      <c r="A920" s="1">
        <v>42822</v>
      </c>
      <c r="B920">
        <v>4</v>
      </c>
      <c r="C920" t="s">
        <v>16</v>
      </c>
      <c r="D920" t="s">
        <v>19</v>
      </c>
      <c r="E920" t="s">
        <v>11</v>
      </c>
      <c r="F920">
        <v>4</v>
      </c>
      <c r="G920" t="s">
        <v>10</v>
      </c>
      <c r="H920">
        <v>0</v>
      </c>
      <c r="I920">
        <v>53</v>
      </c>
      <c r="J920">
        <v>0</v>
      </c>
      <c r="K920">
        <v>0</v>
      </c>
      <c r="L920">
        <v>0</v>
      </c>
    </row>
    <row r="921" spans="1:12" x14ac:dyDescent="0.35">
      <c r="A921" s="1">
        <v>42849</v>
      </c>
      <c r="B921">
        <v>8</v>
      </c>
      <c r="C921" t="s">
        <v>16</v>
      </c>
      <c r="D921" t="s">
        <v>19</v>
      </c>
      <c r="E921" t="s">
        <v>11</v>
      </c>
      <c r="F921">
        <v>4</v>
      </c>
      <c r="G921" t="s">
        <v>10</v>
      </c>
      <c r="H921">
        <v>0</v>
      </c>
      <c r="I921">
        <v>103</v>
      </c>
      <c r="J921">
        <v>10</v>
      </c>
      <c r="K921">
        <v>0</v>
      </c>
      <c r="L921">
        <v>0</v>
      </c>
    </row>
    <row r="922" spans="1:12" x14ac:dyDescent="0.35">
      <c r="A922" s="1">
        <v>42864</v>
      </c>
      <c r="B922">
        <v>10</v>
      </c>
      <c r="C922" t="s">
        <v>16</v>
      </c>
      <c r="D922" t="s">
        <v>19</v>
      </c>
      <c r="E922" t="s">
        <v>11</v>
      </c>
      <c r="F922">
        <v>4</v>
      </c>
      <c r="G922" t="s">
        <v>10</v>
      </c>
      <c r="H922">
        <v>0</v>
      </c>
      <c r="I922">
        <v>0</v>
      </c>
      <c r="J922">
        <v>98</v>
      </c>
      <c r="K922">
        <v>16</v>
      </c>
      <c r="L922">
        <v>1</v>
      </c>
    </row>
    <row r="923" spans="1:12" x14ac:dyDescent="0.35">
      <c r="A923" s="1">
        <v>42877</v>
      </c>
      <c r="B923">
        <v>12</v>
      </c>
      <c r="C923" t="s">
        <v>16</v>
      </c>
      <c r="D923" t="s">
        <v>19</v>
      </c>
      <c r="E923" t="s">
        <v>11</v>
      </c>
      <c r="F923">
        <v>4</v>
      </c>
      <c r="G923" t="s">
        <v>10</v>
      </c>
      <c r="H923">
        <v>0</v>
      </c>
      <c r="I923">
        <v>0</v>
      </c>
      <c r="J923">
        <v>12</v>
      </c>
      <c r="K923">
        <v>94</v>
      </c>
      <c r="L923">
        <v>6</v>
      </c>
    </row>
    <row r="924" spans="1:12" x14ac:dyDescent="0.35">
      <c r="A924" s="1">
        <v>42894</v>
      </c>
      <c r="B924">
        <v>14</v>
      </c>
      <c r="C924" t="s">
        <v>16</v>
      </c>
      <c r="D924" t="s">
        <v>19</v>
      </c>
      <c r="E924" t="s">
        <v>11</v>
      </c>
      <c r="F924">
        <v>4</v>
      </c>
      <c r="G924" t="s">
        <v>10</v>
      </c>
      <c r="H924">
        <v>0</v>
      </c>
      <c r="I924">
        <v>0</v>
      </c>
      <c r="J924">
        <v>2</v>
      </c>
      <c r="K924">
        <v>89</v>
      </c>
      <c r="L924">
        <v>19</v>
      </c>
    </row>
    <row r="925" spans="1:12" x14ac:dyDescent="0.35">
      <c r="A925" s="1">
        <v>42913</v>
      </c>
      <c r="B925">
        <v>16</v>
      </c>
      <c r="C925" t="s">
        <v>16</v>
      </c>
      <c r="D925" t="s">
        <v>19</v>
      </c>
      <c r="E925" t="s">
        <v>11</v>
      </c>
      <c r="F925">
        <v>4</v>
      </c>
      <c r="G925" t="s">
        <v>10</v>
      </c>
      <c r="H925">
        <v>0</v>
      </c>
      <c r="I925">
        <v>0</v>
      </c>
      <c r="J925">
        <v>0</v>
      </c>
      <c r="K925">
        <v>23</v>
      </c>
      <c r="L925">
        <v>66</v>
      </c>
    </row>
    <row r="926" spans="1:12" x14ac:dyDescent="0.35">
      <c r="A926" s="1">
        <v>42949</v>
      </c>
      <c r="B926">
        <v>20</v>
      </c>
      <c r="C926" t="s">
        <v>16</v>
      </c>
      <c r="D926" t="s">
        <v>19</v>
      </c>
      <c r="E926" t="s">
        <v>11</v>
      </c>
      <c r="F926">
        <v>4</v>
      </c>
      <c r="G926" t="s">
        <v>10</v>
      </c>
      <c r="H926">
        <v>0</v>
      </c>
      <c r="I926">
        <v>0</v>
      </c>
      <c r="J926">
        <v>0</v>
      </c>
      <c r="K926">
        <v>17</v>
      </c>
      <c r="L926">
        <v>28</v>
      </c>
    </row>
    <row r="927" spans="1:12" x14ac:dyDescent="0.35">
      <c r="A927" s="1">
        <v>42794</v>
      </c>
      <c r="B927">
        <v>0</v>
      </c>
      <c r="C927" t="s">
        <v>16</v>
      </c>
      <c r="D927" t="s">
        <v>19</v>
      </c>
      <c r="E927" t="s">
        <v>11</v>
      </c>
      <c r="F927">
        <v>5</v>
      </c>
      <c r="G927" t="s">
        <v>9</v>
      </c>
      <c r="H927">
        <v>51</v>
      </c>
      <c r="I927">
        <v>0</v>
      </c>
      <c r="J927">
        <v>0</v>
      </c>
      <c r="K927">
        <v>0</v>
      </c>
      <c r="L927">
        <v>2</v>
      </c>
    </row>
    <row r="928" spans="1:12" x14ac:dyDescent="0.35">
      <c r="A928" s="1">
        <v>42808</v>
      </c>
      <c r="B928">
        <v>2</v>
      </c>
      <c r="C928" t="s">
        <v>16</v>
      </c>
      <c r="D928" t="s">
        <v>19</v>
      </c>
      <c r="E928" t="s">
        <v>11</v>
      </c>
      <c r="F928">
        <v>5</v>
      </c>
      <c r="G928" t="s">
        <v>9</v>
      </c>
      <c r="H928">
        <v>324</v>
      </c>
      <c r="I928">
        <v>0</v>
      </c>
      <c r="J928">
        <v>0</v>
      </c>
      <c r="K928">
        <v>0</v>
      </c>
      <c r="L928">
        <v>0</v>
      </c>
    </row>
    <row r="929" spans="1:12" x14ac:dyDescent="0.35">
      <c r="A929" s="1">
        <v>42822</v>
      </c>
      <c r="B929">
        <v>4</v>
      </c>
      <c r="C929" t="s">
        <v>16</v>
      </c>
      <c r="D929" t="s">
        <v>19</v>
      </c>
      <c r="E929" t="s">
        <v>11</v>
      </c>
      <c r="F929">
        <v>5</v>
      </c>
      <c r="G929" t="s">
        <v>9</v>
      </c>
      <c r="H929">
        <v>0</v>
      </c>
      <c r="I929">
        <v>97</v>
      </c>
      <c r="J929">
        <v>0</v>
      </c>
      <c r="K929">
        <v>0</v>
      </c>
      <c r="L929">
        <v>0</v>
      </c>
    </row>
    <row r="930" spans="1:12" x14ac:dyDescent="0.35">
      <c r="A930" s="1">
        <v>42849</v>
      </c>
      <c r="B930">
        <v>8</v>
      </c>
      <c r="C930" t="s">
        <v>16</v>
      </c>
      <c r="D930" t="s">
        <v>19</v>
      </c>
      <c r="E930" t="s">
        <v>11</v>
      </c>
      <c r="F930">
        <v>5</v>
      </c>
      <c r="G930" t="s">
        <v>9</v>
      </c>
      <c r="H930">
        <v>0</v>
      </c>
      <c r="I930">
        <v>171</v>
      </c>
      <c r="J930">
        <v>5</v>
      </c>
      <c r="K930">
        <v>7</v>
      </c>
      <c r="L930">
        <v>0</v>
      </c>
    </row>
    <row r="931" spans="1:12" x14ac:dyDescent="0.35">
      <c r="A931" s="1">
        <v>42864</v>
      </c>
      <c r="B931">
        <v>10</v>
      </c>
      <c r="C931" t="s">
        <v>16</v>
      </c>
      <c r="D931" t="s">
        <v>19</v>
      </c>
      <c r="E931" t="s">
        <v>11</v>
      </c>
      <c r="F931">
        <v>5</v>
      </c>
      <c r="G931" t="s">
        <v>9</v>
      </c>
      <c r="H931">
        <v>0</v>
      </c>
      <c r="I931">
        <v>51</v>
      </c>
      <c r="J931">
        <v>105</v>
      </c>
      <c r="K931">
        <v>0</v>
      </c>
      <c r="L931">
        <v>4</v>
      </c>
    </row>
    <row r="932" spans="1:12" x14ac:dyDescent="0.35">
      <c r="A932" s="1">
        <v>42877</v>
      </c>
      <c r="B932">
        <v>12</v>
      </c>
      <c r="C932" t="s">
        <v>16</v>
      </c>
      <c r="D932" t="s">
        <v>19</v>
      </c>
      <c r="E932" t="s">
        <v>11</v>
      </c>
      <c r="F932">
        <v>5</v>
      </c>
      <c r="G932" t="s">
        <v>9</v>
      </c>
      <c r="H932">
        <v>0</v>
      </c>
      <c r="I932">
        <v>23</v>
      </c>
      <c r="J932">
        <v>129</v>
      </c>
      <c r="K932">
        <v>1</v>
      </c>
      <c r="L932">
        <v>1</v>
      </c>
    </row>
    <row r="933" spans="1:12" x14ac:dyDescent="0.35">
      <c r="A933" s="1">
        <v>42894</v>
      </c>
      <c r="B933">
        <v>14</v>
      </c>
      <c r="C933" t="s">
        <v>16</v>
      </c>
      <c r="D933" t="s">
        <v>19</v>
      </c>
      <c r="E933" t="s">
        <v>11</v>
      </c>
      <c r="F933">
        <v>5</v>
      </c>
      <c r="G933" t="s">
        <v>9</v>
      </c>
      <c r="H933">
        <v>0</v>
      </c>
      <c r="I933">
        <v>0</v>
      </c>
      <c r="J933">
        <v>126</v>
      </c>
      <c r="K933">
        <v>14</v>
      </c>
      <c r="L933">
        <v>1</v>
      </c>
    </row>
    <row r="934" spans="1:12" x14ac:dyDescent="0.35">
      <c r="A934" s="1">
        <v>42913</v>
      </c>
      <c r="B934">
        <v>16</v>
      </c>
      <c r="C934" t="s">
        <v>16</v>
      </c>
      <c r="D934" t="s">
        <v>19</v>
      </c>
      <c r="E934" t="s">
        <v>11</v>
      </c>
      <c r="F934">
        <v>5</v>
      </c>
      <c r="G934" t="s">
        <v>9</v>
      </c>
      <c r="H934">
        <v>0</v>
      </c>
      <c r="I934">
        <v>0</v>
      </c>
      <c r="J934">
        <v>3</v>
      </c>
      <c r="K934">
        <v>90</v>
      </c>
      <c r="L934">
        <v>5</v>
      </c>
    </row>
    <row r="935" spans="1:12" x14ac:dyDescent="0.35">
      <c r="A935" s="1">
        <v>42949</v>
      </c>
      <c r="B935">
        <v>20</v>
      </c>
      <c r="C935" t="s">
        <v>16</v>
      </c>
      <c r="D935" t="s">
        <v>19</v>
      </c>
      <c r="E935" t="s">
        <v>11</v>
      </c>
      <c r="F935">
        <v>5</v>
      </c>
      <c r="G935" t="s">
        <v>9</v>
      </c>
      <c r="H935">
        <v>0</v>
      </c>
      <c r="I935">
        <v>0</v>
      </c>
      <c r="J935">
        <v>15</v>
      </c>
      <c r="K935">
        <v>57</v>
      </c>
      <c r="L935">
        <v>42</v>
      </c>
    </row>
    <row r="936" spans="1:12" x14ac:dyDescent="0.35">
      <c r="A936" s="1">
        <v>42794</v>
      </c>
      <c r="B936">
        <v>0</v>
      </c>
      <c r="C936" t="s">
        <v>16</v>
      </c>
      <c r="D936" t="s">
        <v>19</v>
      </c>
      <c r="E936" t="s">
        <v>11</v>
      </c>
      <c r="F936">
        <v>6</v>
      </c>
      <c r="G936" t="s">
        <v>8</v>
      </c>
      <c r="H936">
        <v>7</v>
      </c>
      <c r="I936">
        <v>0</v>
      </c>
      <c r="J936">
        <v>0</v>
      </c>
      <c r="K936">
        <v>0</v>
      </c>
      <c r="L936">
        <v>0</v>
      </c>
    </row>
    <row r="937" spans="1:12" x14ac:dyDescent="0.35">
      <c r="A937" s="1">
        <v>42794</v>
      </c>
      <c r="B937">
        <v>0</v>
      </c>
      <c r="C937" t="s">
        <v>16</v>
      </c>
      <c r="D937" t="s">
        <v>19</v>
      </c>
      <c r="E937" t="s">
        <v>12</v>
      </c>
      <c r="F937">
        <v>7</v>
      </c>
      <c r="G937" t="s">
        <v>10</v>
      </c>
      <c r="H937">
        <v>0</v>
      </c>
      <c r="I937">
        <v>0</v>
      </c>
      <c r="J937">
        <v>0</v>
      </c>
      <c r="K937">
        <v>0</v>
      </c>
      <c r="L937">
        <v>0</v>
      </c>
    </row>
    <row r="938" spans="1:12" x14ac:dyDescent="0.35">
      <c r="A938" s="1">
        <v>42808</v>
      </c>
      <c r="B938">
        <v>2</v>
      </c>
      <c r="C938" t="s">
        <v>16</v>
      </c>
      <c r="D938" t="s">
        <v>19</v>
      </c>
      <c r="E938" t="s">
        <v>12</v>
      </c>
      <c r="F938">
        <v>7</v>
      </c>
      <c r="G938" t="s">
        <v>10</v>
      </c>
      <c r="H938">
        <v>5</v>
      </c>
      <c r="I938">
        <v>0</v>
      </c>
      <c r="J938">
        <v>0</v>
      </c>
      <c r="K938">
        <v>0</v>
      </c>
      <c r="L938">
        <v>0</v>
      </c>
    </row>
    <row r="939" spans="1:12" x14ac:dyDescent="0.35">
      <c r="A939" s="1">
        <v>42822</v>
      </c>
      <c r="B939">
        <v>4</v>
      </c>
      <c r="C939" t="s">
        <v>16</v>
      </c>
      <c r="D939" t="s">
        <v>19</v>
      </c>
      <c r="E939" t="s">
        <v>12</v>
      </c>
      <c r="F939">
        <v>7</v>
      </c>
      <c r="G939" t="s">
        <v>10</v>
      </c>
      <c r="H939">
        <v>0</v>
      </c>
      <c r="I939">
        <v>22</v>
      </c>
      <c r="J939">
        <v>0</v>
      </c>
      <c r="K939">
        <v>0</v>
      </c>
      <c r="L939">
        <v>0</v>
      </c>
    </row>
    <row r="940" spans="1:12" x14ac:dyDescent="0.35">
      <c r="A940" s="1">
        <v>42849</v>
      </c>
      <c r="B940">
        <v>8</v>
      </c>
      <c r="C940" t="s">
        <v>16</v>
      </c>
      <c r="D940" t="s">
        <v>19</v>
      </c>
      <c r="E940" t="s">
        <v>12</v>
      </c>
      <c r="F940">
        <v>7</v>
      </c>
      <c r="G940" t="s">
        <v>10</v>
      </c>
      <c r="H940">
        <v>0</v>
      </c>
      <c r="I940">
        <v>22</v>
      </c>
      <c r="J940">
        <v>0</v>
      </c>
      <c r="K940">
        <v>0</v>
      </c>
      <c r="L940">
        <v>0</v>
      </c>
    </row>
    <row r="941" spans="1:12" x14ac:dyDescent="0.35">
      <c r="A941" s="1">
        <v>42864</v>
      </c>
      <c r="B941">
        <v>10</v>
      </c>
      <c r="C941" t="s">
        <v>16</v>
      </c>
      <c r="D941" t="s">
        <v>19</v>
      </c>
      <c r="E941" t="s">
        <v>12</v>
      </c>
      <c r="F941">
        <v>7</v>
      </c>
      <c r="G941" t="s">
        <v>10</v>
      </c>
      <c r="H941">
        <v>0</v>
      </c>
      <c r="I941">
        <v>45</v>
      </c>
      <c r="J941">
        <v>0</v>
      </c>
      <c r="K941">
        <v>0</v>
      </c>
      <c r="L941">
        <v>0</v>
      </c>
    </row>
    <row r="942" spans="1:12" x14ac:dyDescent="0.35">
      <c r="A942" s="1">
        <v>42877</v>
      </c>
      <c r="B942">
        <v>12</v>
      </c>
      <c r="C942" t="s">
        <v>16</v>
      </c>
      <c r="D942" t="s">
        <v>19</v>
      </c>
      <c r="E942" t="s">
        <v>12</v>
      </c>
      <c r="F942">
        <v>7</v>
      </c>
      <c r="G942" t="s">
        <v>10</v>
      </c>
      <c r="H942">
        <v>0</v>
      </c>
      <c r="I942">
        <v>40</v>
      </c>
      <c r="J942">
        <v>6</v>
      </c>
      <c r="K942">
        <v>0</v>
      </c>
      <c r="L942">
        <v>0</v>
      </c>
    </row>
    <row r="943" spans="1:12" x14ac:dyDescent="0.35">
      <c r="A943" s="1">
        <v>42894</v>
      </c>
      <c r="B943">
        <v>14</v>
      </c>
      <c r="C943" t="s">
        <v>16</v>
      </c>
      <c r="D943" t="s">
        <v>19</v>
      </c>
      <c r="E943" t="s">
        <v>12</v>
      </c>
      <c r="F943">
        <v>7</v>
      </c>
      <c r="G943" t="s">
        <v>10</v>
      </c>
      <c r="H943">
        <v>0</v>
      </c>
      <c r="I943">
        <v>12</v>
      </c>
      <c r="J943">
        <v>26</v>
      </c>
      <c r="K943">
        <v>8</v>
      </c>
      <c r="L943">
        <v>0</v>
      </c>
    </row>
    <row r="944" spans="1:12" x14ac:dyDescent="0.35">
      <c r="A944" s="1">
        <v>42913</v>
      </c>
      <c r="B944">
        <v>16</v>
      </c>
      <c r="C944" t="s">
        <v>16</v>
      </c>
      <c r="D944" t="s">
        <v>19</v>
      </c>
      <c r="E944" t="s">
        <v>12</v>
      </c>
      <c r="F944">
        <v>7</v>
      </c>
      <c r="G944" t="s">
        <v>10</v>
      </c>
      <c r="H944">
        <v>0</v>
      </c>
      <c r="I944">
        <v>10</v>
      </c>
      <c r="J944">
        <v>26</v>
      </c>
      <c r="K944">
        <v>10</v>
      </c>
      <c r="L944">
        <v>0</v>
      </c>
    </row>
    <row r="945" spans="1:12" x14ac:dyDescent="0.35">
      <c r="A945" s="1">
        <v>42949</v>
      </c>
      <c r="B945">
        <v>20</v>
      </c>
      <c r="C945" t="s">
        <v>16</v>
      </c>
      <c r="D945" t="s">
        <v>19</v>
      </c>
      <c r="E945" t="s">
        <v>12</v>
      </c>
      <c r="F945">
        <v>7</v>
      </c>
      <c r="G945" t="s">
        <v>10</v>
      </c>
      <c r="H945">
        <v>0</v>
      </c>
      <c r="I945">
        <v>0</v>
      </c>
      <c r="J945">
        <v>0</v>
      </c>
      <c r="K945">
        <v>8</v>
      </c>
      <c r="L945">
        <v>15</v>
      </c>
    </row>
    <row r="946" spans="1:12" x14ac:dyDescent="0.35">
      <c r="A946" s="1">
        <v>42794</v>
      </c>
      <c r="B946">
        <v>0</v>
      </c>
      <c r="C946" t="s">
        <v>16</v>
      </c>
      <c r="D946" t="s">
        <v>19</v>
      </c>
      <c r="E946" t="s">
        <v>12</v>
      </c>
      <c r="F946">
        <v>8</v>
      </c>
      <c r="G946" t="s">
        <v>9</v>
      </c>
      <c r="H946">
        <v>22</v>
      </c>
      <c r="I946">
        <v>1</v>
      </c>
      <c r="J946">
        <v>0</v>
      </c>
      <c r="K946">
        <v>0</v>
      </c>
      <c r="L946">
        <v>0</v>
      </c>
    </row>
    <row r="947" spans="1:12" x14ac:dyDescent="0.35">
      <c r="A947" s="1">
        <v>42808</v>
      </c>
      <c r="B947">
        <v>2</v>
      </c>
      <c r="C947" t="s">
        <v>16</v>
      </c>
      <c r="D947" t="s">
        <v>19</v>
      </c>
      <c r="E947" t="s">
        <v>12</v>
      </c>
      <c r="F947">
        <v>8</v>
      </c>
      <c r="G947" t="s">
        <v>9</v>
      </c>
      <c r="H947">
        <v>294</v>
      </c>
      <c r="I947">
        <v>0</v>
      </c>
      <c r="J947">
        <v>0</v>
      </c>
      <c r="K947">
        <v>0</v>
      </c>
      <c r="L947">
        <v>0</v>
      </c>
    </row>
    <row r="948" spans="1:12" x14ac:dyDescent="0.35">
      <c r="A948" s="1">
        <v>42822</v>
      </c>
      <c r="B948">
        <v>4</v>
      </c>
      <c r="C948" t="s">
        <v>16</v>
      </c>
      <c r="D948" t="s">
        <v>19</v>
      </c>
      <c r="E948" t="s">
        <v>12</v>
      </c>
      <c r="F948">
        <v>8</v>
      </c>
      <c r="G948" t="s">
        <v>9</v>
      </c>
      <c r="H948">
        <v>0</v>
      </c>
      <c r="I948">
        <v>72</v>
      </c>
      <c r="J948">
        <v>0</v>
      </c>
      <c r="K948">
        <v>0</v>
      </c>
      <c r="L948">
        <v>0</v>
      </c>
    </row>
    <row r="949" spans="1:12" x14ac:dyDescent="0.35">
      <c r="A949" s="1">
        <v>42849</v>
      </c>
      <c r="B949">
        <v>8</v>
      </c>
      <c r="C949" t="s">
        <v>16</v>
      </c>
      <c r="D949" t="s">
        <v>19</v>
      </c>
      <c r="E949" t="s">
        <v>12</v>
      </c>
      <c r="F949">
        <v>8</v>
      </c>
      <c r="G949" t="s">
        <v>9</v>
      </c>
      <c r="H949">
        <v>0</v>
      </c>
      <c r="I949">
        <v>128</v>
      </c>
      <c r="J949">
        <v>3</v>
      </c>
      <c r="K949">
        <v>0</v>
      </c>
      <c r="L949">
        <v>0</v>
      </c>
    </row>
    <row r="950" spans="1:12" x14ac:dyDescent="0.35">
      <c r="A950" s="1">
        <v>42864</v>
      </c>
      <c r="B950">
        <v>10</v>
      </c>
      <c r="C950" t="s">
        <v>16</v>
      </c>
      <c r="D950" t="s">
        <v>19</v>
      </c>
      <c r="E950" t="s">
        <v>12</v>
      </c>
      <c r="F950">
        <v>8</v>
      </c>
      <c r="G950" t="s">
        <v>9</v>
      </c>
      <c r="H950">
        <v>0</v>
      </c>
      <c r="I950">
        <v>103</v>
      </c>
      <c r="J950">
        <v>14</v>
      </c>
      <c r="K950">
        <v>2</v>
      </c>
      <c r="L950">
        <v>1</v>
      </c>
    </row>
    <row r="951" spans="1:12" x14ac:dyDescent="0.35">
      <c r="A951" s="1">
        <v>42877</v>
      </c>
      <c r="B951">
        <v>12</v>
      </c>
      <c r="C951" t="s">
        <v>16</v>
      </c>
      <c r="D951" t="s">
        <v>19</v>
      </c>
      <c r="E951" t="s">
        <v>12</v>
      </c>
      <c r="F951">
        <v>8</v>
      </c>
      <c r="G951" t="s">
        <v>9</v>
      </c>
      <c r="H951">
        <v>0</v>
      </c>
      <c r="I951">
        <v>21</v>
      </c>
      <c r="J951">
        <v>83</v>
      </c>
      <c r="K951">
        <v>11</v>
      </c>
      <c r="L951">
        <v>1</v>
      </c>
    </row>
    <row r="952" spans="1:12" x14ac:dyDescent="0.35">
      <c r="A952" s="1">
        <v>42894</v>
      </c>
      <c r="B952">
        <v>14</v>
      </c>
      <c r="C952" t="s">
        <v>16</v>
      </c>
      <c r="D952" t="s">
        <v>19</v>
      </c>
      <c r="E952" t="s">
        <v>12</v>
      </c>
      <c r="F952">
        <v>8</v>
      </c>
      <c r="G952" t="s">
        <v>9</v>
      </c>
      <c r="H952">
        <v>14</v>
      </c>
      <c r="I952">
        <v>14</v>
      </c>
      <c r="J952">
        <v>30</v>
      </c>
      <c r="K952">
        <v>40</v>
      </c>
      <c r="L952">
        <v>3</v>
      </c>
    </row>
    <row r="953" spans="1:12" x14ac:dyDescent="0.35">
      <c r="A953" s="1">
        <v>42913</v>
      </c>
      <c r="B953">
        <v>16</v>
      </c>
      <c r="C953" t="s">
        <v>16</v>
      </c>
      <c r="D953" t="s">
        <v>19</v>
      </c>
      <c r="E953" t="s">
        <v>12</v>
      </c>
      <c r="F953">
        <v>8</v>
      </c>
      <c r="G953" t="s">
        <v>9</v>
      </c>
      <c r="H953">
        <v>0</v>
      </c>
      <c r="I953">
        <v>0</v>
      </c>
      <c r="J953">
        <v>24</v>
      </c>
      <c r="K953">
        <v>55</v>
      </c>
      <c r="L953">
        <v>11</v>
      </c>
    </row>
    <row r="954" spans="1:12" x14ac:dyDescent="0.35">
      <c r="A954" s="1">
        <v>42949</v>
      </c>
      <c r="B954">
        <v>20</v>
      </c>
      <c r="C954" t="s">
        <v>16</v>
      </c>
      <c r="D954" t="s">
        <v>19</v>
      </c>
      <c r="E954" t="s">
        <v>12</v>
      </c>
      <c r="F954">
        <v>8</v>
      </c>
      <c r="G954" t="s">
        <v>9</v>
      </c>
      <c r="H954">
        <v>0</v>
      </c>
      <c r="I954">
        <v>0</v>
      </c>
      <c r="J954">
        <v>3</v>
      </c>
      <c r="K954">
        <v>23</v>
      </c>
      <c r="L954">
        <v>52</v>
      </c>
    </row>
    <row r="955" spans="1:12" x14ac:dyDescent="0.35">
      <c r="A955" s="1">
        <v>42794</v>
      </c>
      <c r="B955">
        <v>0</v>
      </c>
      <c r="C955" t="s">
        <v>16</v>
      </c>
      <c r="D955" t="s">
        <v>19</v>
      </c>
      <c r="E955" t="s">
        <v>12</v>
      </c>
      <c r="F955">
        <v>9</v>
      </c>
      <c r="G955" t="s">
        <v>8</v>
      </c>
      <c r="H955">
        <v>46</v>
      </c>
      <c r="I955">
        <v>11</v>
      </c>
      <c r="J955">
        <v>0</v>
      </c>
      <c r="K955">
        <v>0</v>
      </c>
      <c r="L955">
        <v>0</v>
      </c>
    </row>
    <row r="956" spans="1:12" x14ac:dyDescent="0.35">
      <c r="A956" s="1">
        <v>42808</v>
      </c>
      <c r="B956">
        <v>2</v>
      </c>
      <c r="C956" t="s">
        <v>16</v>
      </c>
      <c r="D956" t="s">
        <v>19</v>
      </c>
      <c r="E956" t="s">
        <v>12</v>
      </c>
      <c r="F956">
        <v>9</v>
      </c>
      <c r="G956" t="s">
        <v>8</v>
      </c>
      <c r="H956">
        <v>283</v>
      </c>
      <c r="I956">
        <v>0</v>
      </c>
      <c r="J956">
        <v>0</v>
      </c>
      <c r="K956">
        <v>0</v>
      </c>
      <c r="L956">
        <v>0</v>
      </c>
    </row>
    <row r="957" spans="1:12" x14ac:dyDescent="0.35">
      <c r="A957" s="1">
        <v>42822</v>
      </c>
      <c r="B957">
        <v>4</v>
      </c>
      <c r="C957" t="s">
        <v>16</v>
      </c>
      <c r="D957" t="s">
        <v>19</v>
      </c>
      <c r="E957" t="s">
        <v>12</v>
      </c>
      <c r="F957">
        <v>9</v>
      </c>
      <c r="G957" t="s">
        <v>8</v>
      </c>
      <c r="H957">
        <v>0</v>
      </c>
      <c r="I957">
        <v>89</v>
      </c>
      <c r="J957">
        <v>0</v>
      </c>
      <c r="K957">
        <v>0</v>
      </c>
      <c r="L957">
        <v>0</v>
      </c>
    </row>
    <row r="958" spans="1:12" x14ac:dyDescent="0.35">
      <c r="A958" s="1">
        <v>42849</v>
      </c>
      <c r="B958">
        <v>8</v>
      </c>
      <c r="C958" t="s">
        <v>16</v>
      </c>
      <c r="D958" t="s">
        <v>19</v>
      </c>
      <c r="E958" t="s">
        <v>12</v>
      </c>
      <c r="F958">
        <v>9</v>
      </c>
      <c r="G958" t="s">
        <v>8</v>
      </c>
      <c r="H958">
        <v>0</v>
      </c>
      <c r="I958">
        <v>115</v>
      </c>
      <c r="J958">
        <v>5</v>
      </c>
      <c r="K958">
        <v>0</v>
      </c>
      <c r="L958">
        <v>0</v>
      </c>
    </row>
    <row r="959" spans="1:12" x14ac:dyDescent="0.35">
      <c r="A959" s="1">
        <v>42864</v>
      </c>
      <c r="B959">
        <v>10</v>
      </c>
      <c r="C959" t="s">
        <v>16</v>
      </c>
      <c r="D959" t="s">
        <v>19</v>
      </c>
      <c r="E959" t="s">
        <v>12</v>
      </c>
      <c r="F959">
        <v>9</v>
      </c>
      <c r="G959" t="s">
        <v>8</v>
      </c>
      <c r="H959">
        <v>0</v>
      </c>
      <c r="I959">
        <v>102</v>
      </c>
      <c r="J959">
        <v>12</v>
      </c>
      <c r="K959">
        <v>1</v>
      </c>
      <c r="L959">
        <v>1</v>
      </c>
    </row>
    <row r="960" spans="1:12" x14ac:dyDescent="0.35">
      <c r="A960" s="1">
        <v>42877</v>
      </c>
      <c r="B960">
        <v>12</v>
      </c>
      <c r="C960" t="s">
        <v>16</v>
      </c>
      <c r="D960" t="s">
        <v>19</v>
      </c>
      <c r="E960" t="s">
        <v>12</v>
      </c>
      <c r="F960">
        <v>9</v>
      </c>
      <c r="G960" t="s">
        <v>8</v>
      </c>
      <c r="H960">
        <v>0</v>
      </c>
      <c r="I960">
        <v>74</v>
      </c>
      <c r="J960">
        <v>42</v>
      </c>
      <c r="K960">
        <v>0</v>
      </c>
      <c r="L960">
        <v>1</v>
      </c>
    </row>
    <row r="961" spans="1:12" x14ac:dyDescent="0.35">
      <c r="A961" s="1">
        <v>42894</v>
      </c>
      <c r="B961">
        <v>14</v>
      </c>
      <c r="C961" t="s">
        <v>16</v>
      </c>
      <c r="D961" t="s">
        <v>19</v>
      </c>
      <c r="E961" t="s">
        <v>12</v>
      </c>
      <c r="F961">
        <v>9</v>
      </c>
      <c r="G961" t="s">
        <v>8</v>
      </c>
      <c r="H961">
        <v>32</v>
      </c>
      <c r="I961">
        <v>20</v>
      </c>
      <c r="J961">
        <v>82</v>
      </c>
      <c r="K961">
        <v>14</v>
      </c>
      <c r="L961">
        <v>0</v>
      </c>
    </row>
    <row r="962" spans="1:12" x14ac:dyDescent="0.35">
      <c r="A962" s="1">
        <v>42913</v>
      </c>
      <c r="B962">
        <v>16</v>
      </c>
      <c r="C962" t="s">
        <v>16</v>
      </c>
      <c r="D962" t="s">
        <v>19</v>
      </c>
      <c r="E962" t="s">
        <v>12</v>
      </c>
      <c r="F962">
        <v>9</v>
      </c>
      <c r="G962" t="s">
        <v>8</v>
      </c>
      <c r="H962">
        <v>0</v>
      </c>
      <c r="I962">
        <v>0</v>
      </c>
      <c r="J962">
        <v>17</v>
      </c>
      <c r="K962">
        <v>78</v>
      </c>
      <c r="L962">
        <v>7</v>
      </c>
    </row>
    <row r="963" spans="1:12" x14ac:dyDescent="0.35">
      <c r="A963" s="1">
        <v>42949</v>
      </c>
      <c r="B963">
        <v>20</v>
      </c>
      <c r="C963" t="s">
        <v>16</v>
      </c>
      <c r="D963" t="s">
        <v>19</v>
      </c>
      <c r="E963" t="s">
        <v>12</v>
      </c>
      <c r="F963">
        <v>9</v>
      </c>
      <c r="G963" t="s">
        <v>8</v>
      </c>
      <c r="H963">
        <v>0</v>
      </c>
      <c r="I963">
        <v>0</v>
      </c>
      <c r="J963">
        <v>0</v>
      </c>
      <c r="K963">
        <v>22</v>
      </c>
      <c r="L963">
        <v>46</v>
      </c>
    </row>
    <row r="964" spans="1:12" x14ac:dyDescent="0.35">
      <c r="A964" s="1">
        <v>42794</v>
      </c>
      <c r="B964">
        <v>0</v>
      </c>
      <c r="C964" t="s">
        <v>16</v>
      </c>
      <c r="D964" t="s">
        <v>19</v>
      </c>
      <c r="E964" t="s">
        <v>13</v>
      </c>
      <c r="F964">
        <v>10</v>
      </c>
      <c r="G964" t="s">
        <v>10</v>
      </c>
      <c r="H964">
        <v>0</v>
      </c>
      <c r="I964">
        <v>0</v>
      </c>
      <c r="J964">
        <v>0</v>
      </c>
      <c r="K964">
        <v>0</v>
      </c>
      <c r="L964">
        <v>0</v>
      </c>
    </row>
    <row r="965" spans="1:12" x14ac:dyDescent="0.35">
      <c r="A965" s="1">
        <v>42808</v>
      </c>
      <c r="B965">
        <v>2</v>
      </c>
      <c r="C965" t="s">
        <v>16</v>
      </c>
      <c r="D965" t="s">
        <v>19</v>
      </c>
      <c r="E965" t="s">
        <v>13</v>
      </c>
      <c r="F965">
        <v>10</v>
      </c>
      <c r="G965" t="s">
        <v>10</v>
      </c>
      <c r="H965">
        <v>0</v>
      </c>
      <c r="I965">
        <v>0</v>
      </c>
      <c r="J965">
        <v>0</v>
      </c>
      <c r="K965">
        <v>0</v>
      </c>
      <c r="L965">
        <v>0</v>
      </c>
    </row>
    <row r="966" spans="1:12" x14ac:dyDescent="0.35">
      <c r="A966" s="1">
        <v>42822</v>
      </c>
      <c r="B966">
        <v>4</v>
      </c>
      <c r="C966" t="s">
        <v>16</v>
      </c>
      <c r="D966" t="s">
        <v>19</v>
      </c>
      <c r="E966" t="s">
        <v>13</v>
      </c>
      <c r="F966">
        <v>10</v>
      </c>
      <c r="G966" t="s">
        <v>10</v>
      </c>
      <c r="H966">
        <v>0</v>
      </c>
      <c r="I966">
        <v>28</v>
      </c>
      <c r="J966">
        <v>0</v>
      </c>
      <c r="K966">
        <v>0</v>
      </c>
      <c r="L966">
        <v>0</v>
      </c>
    </row>
    <row r="967" spans="1:12" x14ac:dyDescent="0.35">
      <c r="A967" s="1">
        <v>42849</v>
      </c>
      <c r="B967">
        <v>8</v>
      </c>
      <c r="C967" t="s">
        <v>16</v>
      </c>
      <c r="D967" t="s">
        <v>19</v>
      </c>
      <c r="E967" t="s">
        <v>13</v>
      </c>
      <c r="F967">
        <v>10</v>
      </c>
      <c r="G967" t="s">
        <v>10</v>
      </c>
      <c r="H967">
        <v>0</v>
      </c>
      <c r="I967">
        <v>42</v>
      </c>
      <c r="J967">
        <v>7</v>
      </c>
      <c r="K967">
        <v>0</v>
      </c>
      <c r="L967">
        <v>0</v>
      </c>
    </row>
    <row r="968" spans="1:12" x14ac:dyDescent="0.35">
      <c r="A968" s="1">
        <v>42794</v>
      </c>
      <c r="B968">
        <v>0</v>
      </c>
      <c r="C968" t="s">
        <v>16</v>
      </c>
      <c r="D968" t="s">
        <v>19</v>
      </c>
      <c r="E968" t="s">
        <v>13</v>
      </c>
      <c r="F968">
        <v>11</v>
      </c>
      <c r="G968" t="s">
        <v>9</v>
      </c>
      <c r="H968">
        <v>0</v>
      </c>
      <c r="I968">
        <v>0</v>
      </c>
      <c r="J968">
        <v>0</v>
      </c>
      <c r="K968">
        <v>0</v>
      </c>
      <c r="L968">
        <v>0</v>
      </c>
    </row>
    <row r="969" spans="1:12" x14ac:dyDescent="0.35">
      <c r="A969" s="1">
        <v>42808</v>
      </c>
      <c r="B969">
        <v>2</v>
      </c>
      <c r="C969" t="s">
        <v>16</v>
      </c>
      <c r="D969" t="s">
        <v>19</v>
      </c>
      <c r="E969" t="s">
        <v>13</v>
      </c>
      <c r="F969">
        <v>11</v>
      </c>
      <c r="G969" t="s">
        <v>9</v>
      </c>
      <c r="H969">
        <v>74</v>
      </c>
      <c r="I969">
        <v>4</v>
      </c>
      <c r="J969">
        <v>0</v>
      </c>
      <c r="K969">
        <v>0</v>
      </c>
      <c r="L969">
        <v>0</v>
      </c>
    </row>
    <row r="970" spans="1:12" x14ac:dyDescent="0.35">
      <c r="A970" s="1">
        <v>42794</v>
      </c>
      <c r="B970">
        <v>0</v>
      </c>
      <c r="C970" t="s">
        <v>16</v>
      </c>
      <c r="D970" t="s">
        <v>19</v>
      </c>
      <c r="E970" t="s">
        <v>13</v>
      </c>
      <c r="F970">
        <v>12</v>
      </c>
      <c r="G970" t="s">
        <v>8</v>
      </c>
      <c r="H970">
        <v>0</v>
      </c>
      <c r="I970">
        <v>0</v>
      </c>
      <c r="J970">
        <v>0</v>
      </c>
      <c r="K970">
        <v>0</v>
      </c>
      <c r="L970">
        <v>0</v>
      </c>
    </row>
    <row r="971" spans="1:12" x14ac:dyDescent="0.35">
      <c r="A971" s="1">
        <v>42808</v>
      </c>
      <c r="B971">
        <v>2</v>
      </c>
      <c r="C971" t="s">
        <v>16</v>
      </c>
      <c r="D971" t="s">
        <v>19</v>
      </c>
      <c r="E971" t="s">
        <v>13</v>
      </c>
      <c r="F971">
        <v>12</v>
      </c>
      <c r="G971" t="s">
        <v>8</v>
      </c>
      <c r="H971">
        <v>96</v>
      </c>
      <c r="I971">
        <v>0</v>
      </c>
      <c r="J971">
        <v>0</v>
      </c>
      <c r="K971">
        <v>0</v>
      </c>
      <c r="L971">
        <v>0</v>
      </c>
    </row>
    <row r="972" spans="1:12" x14ac:dyDescent="0.35">
      <c r="A972" s="1">
        <v>42822</v>
      </c>
      <c r="B972">
        <v>4</v>
      </c>
      <c r="C972" t="s">
        <v>16</v>
      </c>
      <c r="D972" t="s">
        <v>19</v>
      </c>
      <c r="E972" t="s">
        <v>13</v>
      </c>
      <c r="F972">
        <v>12</v>
      </c>
      <c r="G972" t="s">
        <v>8</v>
      </c>
      <c r="H972">
        <v>0</v>
      </c>
      <c r="I972">
        <v>99</v>
      </c>
      <c r="J972">
        <v>11</v>
      </c>
      <c r="K972">
        <v>3</v>
      </c>
      <c r="L972">
        <v>0</v>
      </c>
    </row>
    <row r="973" spans="1:12" x14ac:dyDescent="0.35">
      <c r="A973" s="1">
        <v>42794</v>
      </c>
      <c r="B973">
        <v>0</v>
      </c>
      <c r="C973" t="s">
        <v>16</v>
      </c>
      <c r="D973" t="s">
        <v>20</v>
      </c>
      <c r="E973" t="s">
        <v>7</v>
      </c>
      <c r="F973">
        <v>1</v>
      </c>
      <c r="G973" t="s">
        <v>10</v>
      </c>
      <c r="H973">
        <v>0</v>
      </c>
      <c r="I973">
        <v>0</v>
      </c>
      <c r="J973">
        <v>0</v>
      </c>
      <c r="K973">
        <v>0</v>
      </c>
      <c r="L973">
        <v>0</v>
      </c>
    </row>
    <row r="974" spans="1:12" x14ac:dyDescent="0.35">
      <c r="A974" s="1">
        <v>42808</v>
      </c>
      <c r="B974">
        <v>2</v>
      </c>
      <c r="C974" t="s">
        <v>16</v>
      </c>
      <c r="D974" t="s">
        <v>20</v>
      </c>
      <c r="E974" t="s">
        <v>7</v>
      </c>
      <c r="F974">
        <v>1</v>
      </c>
      <c r="G974" t="s">
        <v>10</v>
      </c>
      <c r="H974">
        <v>0</v>
      </c>
      <c r="I974">
        <v>0</v>
      </c>
      <c r="J974">
        <v>0</v>
      </c>
      <c r="K974">
        <v>0</v>
      </c>
      <c r="L974">
        <v>0</v>
      </c>
    </row>
    <row r="975" spans="1:12" x14ac:dyDescent="0.35">
      <c r="A975" s="1">
        <v>42794</v>
      </c>
      <c r="B975">
        <v>0</v>
      </c>
      <c r="C975" t="s">
        <v>16</v>
      </c>
      <c r="D975" t="s">
        <v>20</v>
      </c>
      <c r="E975" t="s">
        <v>7</v>
      </c>
      <c r="F975">
        <v>2</v>
      </c>
      <c r="G975" t="s">
        <v>9</v>
      </c>
      <c r="H975">
        <v>19</v>
      </c>
      <c r="I975">
        <v>0</v>
      </c>
      <c r="J975">
        <v>0</v>
      </c>
      <c r="K975">
        <v>0</v>
      </c>
      <c r="L975">
        <v>1</v>
      </c>
    </row>
    <row r="976" spans="1:12" x14ac:dyDescent="0.35">
      <c r="A976" s="1">
        <v>42808</v>
      </c>
      <c r="B976">
        <v>2</v>
      </c>
      <c r="C976" t="s">
        <v>16</v>
      </c>
      <c r="D976" t="s">
        <v>20</v>
      </c>
      <c r="E976" t="s">
        <v>7</v>
      </c>
      <c r="F976">
        <v>2</v>
      </c>
      <c r="G976" t="s">
        <v>9</v>
      </c>
      <c r="H976">
        <v>245</v>
      </c>
      <c r="I976">
        <v>1</v>
      </c>
      <c r="J976">
        <v>0</v>
      </c>
      <c r="K976">
        <v>0</v>
      </c>
      <c r="L976">
        <v>0</v>
      </c>
    </row>
    <row r="977" spans="1:12" x14ac:dyDescent="0.35">
      <c r="A977" s="1">
        <v>42822</v>
      </c>
      <c r="B977">
        <v>4</v>
      </c>
      <c r="C977" t="s">
        <v>16</v>
      </c>
      <c r="D977" t="s">
        <v>20</v>
      </c>
      <c r="E977" t="s">
        <v>7</v>
      </c>
      <c r="F977">
        <v>2</v>
      </c>
      <c r="G977" t="s">
        <v>9</v>
      </c>
      <c r="H977">
        <v>0</v>
      </c>
      <c r="I977">
        <v>38</v>
      </c>
      <c r="J977">
        <v>0</v>
      </c>
      <c r="K977">
        <v>0</v>
      </c>
      <c r="L977">
        <v>0</v>
      </c>
    </row>
    <row r="978" spans="1:12" x14ac:dyDescent="0.35">
      <c r="A978" s="1">
        <v>42849</v>
      </c>
      <c r="B978">
        <v>8</v>
      </c>
      <c r="C978" t="s">
        <v>16</v>
      </c>
      <c r="D978" t="s">
        <v>20</v>
      </c>
      <c r="E978" t="s">
        <v>7</v>
      </c>
      <c r="F978">
        <v>2</v>
      </c>
      <c r="G978" t="s">
        <v>9</v>
      </c>
      <c r="H978">
        <v>0</v>
      </c>
      <c r="I978">
        <v>45</v>
      </c>
      <c r="J978">
        <v>6</v>
      </c>
      <c r="K978">
        <v>0</v>
      </c>
      <c r="L978">
        <v>0</v>
      </c>
    </row>
    <row r="979" spans="1:12" x14ac:dyDescent="0.35">
      <c r="A979" s="1">
        <v>42864</v>
      </c>
      <c r="B979">
        <v>10</v>
      </c>
      <c r="C979" t="s">
        <v>16</v>
      </c>
      <c r="D979" t="s">
        <v>20</v>
      </c>
      <c r="E979" t="s">
        <v>7</v>
      </c>
      <c r="F979">
        <v>2</v>
      </c>
      <c r="G979" t="s">
        <v>9</v>
      </c>
      <c r="H979">
        <v>0</v>
      </c>
      <c r="I979">
        <v>47</v>
      </c>
      <c r="J979">
        <v>3</v>
      </c>
      <c r="K979">
        <v>1</v>
      </c>
      <c r="L979">
        <v>0</v>
      </c>
    </row>
    <row r="980" spans="1:12" x14ac:dyDescent="0.35">
      <c r="A980" s="1">
        <v>42877</v>
      </c>
      <c r="B980">
        <v>12</v>
      </c>
      <c r="C980" t="s">
        <v>16</v>
      </c>
      <c r="D980" t="s">
        <v>20</v>
      </c>
      <c r="E980" t="s">
        <v>7</v>
      </c>
      <c r="F980">
        <v>2</v>
      </c>
      <c r="G980" t="s">
        <v>9</v>
      </c>
      <c r="H980">
        <v>0</v>
      </c>
      <c r="I980">
        <v>24</v>
      </c>
      <c r="J980">
        <v>14</v>
      </c>
      <c r="K980">
        <v>5</v>
      </c>
      <c r="L980">
        <v>1</v>
      </c>
    </row>
    <row r="981" spans="1:12" x14ac:dyDescent="0.35">
      <c r="A981" s="1">
        <v>42894</v>
      </c>
      <c r="B981">
        <v>14</v>
      </c>
      <c r="C981" t="s">
        <v>16</v>
      </c>
      <c r="D981" t="s">
        <v>20</v>
      </c>
      <c r="E981" t="s">
        <v>7</v>
      </c>
      <c r="F981">
        <v>2</v>
      </c>
      <c r="G981" t="s">
        <v>9</v>
      </c>
      <c r="H981">
        <v>0</v>
      </c>
      <c r="I981">
        <v>15</v>
      </c>
      <c r="J981">
        <v>13</v>
      </c>
      <c r="K981">
        <v>11</v>
      </c>
      <c r="L981">
        <v>0</v>
      </c>
    </row>
    <row r="982" spans="1:12" x14ac:dyDescent="0.35">
      <c r="A982" s="1">
        <v>42913</v>
      </c>
      <c r="B982">
        <v>16</v>
      </c>
      <c r="C982" t="s">
        <v>16</v>
      </c>
      <c r="D982" t="s">
        <v>20</v>
      </c>
      <c r="E982" t="s">
        <v>7</v>
      </c>
      <c r="F982">
        <v>2</v>
      </c>
      <c r="G982" t="s">
        <v>9</v>
      </c>
      <c r="H982">
        <v>0</v>
      </c>
      <c r="I982">
        <v>13</v>
      </c>
      <c r="J982">
        <v>6</v>
      </c>
      <c r="K982">
        <v>12</v>
      </c>
      <c r="L982">
        <v>3</v>
      </c>
    </row>
    <row r="983" spans="1:12" x14ac:dyDescent="0.35">
      <c r="A983" s="1">
        <v>42949</v>
      </c>
      <c r="B983">
        <v>20</v>
      </c>
      <c r="C983" t="s">
        <v>16</v>
      </c>
      <c r="D983" t="s">
        <v>20</v>
      </c>
      <c r="E983" t="s">
        <v>7</v>
      </c>
      <c r="F983">
        <v>2</v>
      </c>
      <c r="G983" t="s">
        <v>9</v>
      </c>
      <c r="H983">
        <v>0</v>
      </c>
      <c r="I983">
        <v>0</v>
      </c>
      <c r="J983">
        <v>0</v>
      </c>
      <c r="K983">
        <v>6</v>
      </c>
      <c r="L983">
        <v>12</v>
      </c>
    </row>
    <row r="984" spans="1:12" x14ac:dyDescent="0.35">
      <c r="A984" s="1">
        <v>42794</v>
      </c>
      <c r="B984">
        <v>0</v>
      </c>
      <c r="C984" t="s">
        <v>16</v>
      </c>
      <c r="D984" t="s">
        <v>20</v>
      </c>
      <c r="E984" t="s">
        <v>7</v>
      </c>
      <c r="F984">
        <v>3</v>
      </c>
      <c r="G984" t="s">
        <v>8</v>
      </c>
      <c r="H984">
        <v>19</v>
      </c>
      <c r="I984">
        <v>0</v>
      </c>
      <c r="J984">
        <v>0</v>
      </c>
      <c r="K984">
        <v>6</v>
      </c>
      <c r="L984">
        <v>4</v>
      </c>
    </row>
    <row r="985" spans="1:12" x14ac:dyDescent="0.35">
      <c r="A985" s="1">
        <v>42808</v>
      </c>
      <c r="B985">
        <v>2</v>
      </c>
      <c r="C985" t="s">
        <v>16</v>
      </c>
      <c r="D985" t="s">
        <v>20</v>
      </c>
      <c r="E985" t="s">
        <v>7</v>
      </c>
      <c r="F985">
        <v>3</v>
      </c>
      <c r="G985" t="s">
        <v>8</v>
      </c>
      <c r="H985">
        <v>0</v>
      </c>
      <c r="I985">
        <v>0</v>
      </c>
      <c r="J985">
        <v>0</v>
      </c>
      <c r="K985">
        <v>0</v>
      </c>
      <c r="L985">
        <v>0</v>
      </c>
    </row>
    <row r="986" spans="1:12" x14ac:dyDescent="0.35">
      <c r="A986" s="1">
        <v>42794</v>
      </c>
      <c r="B986">
        <v>0</v>
      </c>
      <c r="C986" t="s">
        <v>16</v>
      </c>
      <c r="D986" t="s">
        <v>20</v>
      </c>
      <c r="E986" t="s">
        <v>11</v>
      </c>
      <c r="F986">
        <v>4</v>
      </c>
      <c r="G986" t="s">
        <v>10</v>
      </c>
      <c r="H986">
        <v>0</v>
      </c>
      <c r="I986">
        <v>0</v>
      </c>
      <c r="J986">
        <v>0</v>
      </c>
      <c r="K986">
        <v>0</v>
      </c>
      <c r="L986">
        <v>0</v>
      </c>
    </row>
    <row r="987" spans="1:12" x14ac:dyDescent="0.35">
      <c r="A987" s="1">
        <v>42808</v>
      </c>
      <c r="B987">
        <v>2</v>
      </c>
      <c r="C987" t="s">
        <v>16</v>
      </c>
      <c r="D987" t="s">
        <v>20</v>
      </c>
      <c r="E987" t="s">
        <v>11</v>
      </c>
      <c r="F987">
        <v>4</v>
      </c>
      <c r="G987" t="s">
        <v>10</v>
      </c>
      <c r="H987">
        <v>0</v>
      </c>
      <c r="I987">
        <v>0</v>
      </c>
      <c r="J987">
        <v>0</v>
      </c>
      <c r="K987">
        <v>0</v>
      </c>
      <c r="L987">
        <v>0</v>
      </c>
    </row>
    <row r="988" spans="1:12" x14ac:dyDescent="0.35">
      <c r="A988" s="1">
        <v>42822</v>
      </c>
      <c r="B988">
        <v>4</v>
      </c>
      <c r="C988" t="s">
        <v>16</v>
      </c>
      <c r="D988" t="s">
        <v>20</v>
      </c>
      <c r="E988" t="s">
        <v>11</v>
      </c>
      <c r="F988">
        <v>4</v>
      </c>
      <c r="G988" t="s">
        <v>10</v>
      </c>
      <c r="H988">
        <v>0</v>
      </c>
      <c r="I988">
        <v>17</v>
      </c>
      <c r="J988">
        <v>0</v>
      </c>
      <c r="K988">
        <v>0</v>
      </c>
      <c r="L988">
        <v>0</v>
      </c>
    </row>
    <row r="989" spans="1:12" x14ac:dyDescent="0.35">
      <c r="A989" s="1">
        <v>42849</v>
      </c>
      <c r="B989">
        <v>8</v>
      </c>
      <c r="C989" t="s">
        <v>16</v>
      </c>
      <c r="D989" t="s">
        <v>20</v>
      </c>
      <c r="E989" t="s">
        <v>11</v>
      </c>
      <c r="F989">
        <v>4</v>
      </c>
      <c r="G989" t="s">
        <v>10</v>
      </c>
      <c r="H989">
        <v>0</v>
      </c>
      <c r="I989">
        <v>35</v>
      </c>
      <c r="J989">
        <v>0</v>
      </c>
      <c r="K989">
        <v>0</v>
      </c>
      <c r="L989">
        <v>0</v>
      </c>
    </row>
    <row r="990" spans="1:12" x14ac:dyDescent="0.35">
      <c r="A990" s="1">
        <v>42864</v>
      </c>
      <c r="B990">
        <v>10</v>
      </c>
      <c r="C990" t="s">
        <v>16</v>
      </c>
      <c r="D990" t="s">
        <v>20</v>
      </c>
      <c r="E990" t="s">
        <v>11</v>
      </c>
      <c r="F990">
        <v>4</v>
      </c>
      <c r="G990" t="s">
        <v>10</v>
      </c>
      <c r="H990">
        <v>0</v>
      </c>
      <c r="I990">
        <v>35</v>
      </c>
      <c r="J990">
        <v>4</v>
      </c>
      <c r="K990">
        <v>0</v>
      </c>
      <c r="L990">
        <v>0</v>
      </c>
    </row>
    <row r="991" spans="1:12" x14ac:dyDescent="0.35">
      <c r="A991" s="1">
        <v>42877</v>
      </c>
      <c r="B991">
        <v>12</v>
      </c>
      <c r="C991" t="s">
        <v>16</v>
      </c>
      <c r="D991" t="s">
        <v>20</v>
      </c>
      <c r="E991" t="s">
        <v>11</v>
      </c>
      <c r="F991">
        <v>4</v>
      </c>
      <c r="G991" t="s">
        <v>10</v>
      </c>
      <c r="H991">
        <v>0</v>
      </c>
      <c r="I991">
        <v>18</v>
      </c>
      <c r="J991">
        <v>11</v>
      </c>
      <c r="K991">
        <v>6</v>
      </c>
      <c r="L991">
        <v>0</v>
      </c>
    </row>
    <row r="992" spans="1:12" x14ac:dyDescent="0.35">
      <c r="A992" s="1">
        <v>42894</v>
      </c>
      <c r="B992">
        <v>14</v>
      </c>
      <c r="C992" t="s">
        <v>16</v>
      </c>
      <c r="D992" t="s">
        <v>20</v>
      </c>
      <c r="E992" t="s">
        <v>11</v>
      </c>
      <c r="F992">
        <v>4</v>
      </c>
      <c r="G992" t="s">
        <v>10</v>
      </c>
      <c r="H992">
        <v>15</v>
      </c>
      <c r="I992">
        <v>7</v>
      </c>
      <c r="J992">
        <v>13</v>
      </c>
      <c r="K992">
        <v>13</v>
      </c>
      <c r="L992">
        <v>0</v>
      </c>
    </row>
    <row r="993" spans="1:12" x14ac:dyDescent="0.35">
      <c r="A993" s="1">
        <v>42913</v>
      </c>
      <c r="B993">
        <v>16</v>
      </c>
      <c r="C993" t="s">
        <v>16</v>
      </c>
      <c r="D993" t="s">
        <v>20</v>
      </c>
      <c r="E993" t="s">
        <v>11</v>
      </c>
      <c r="F993">
        <v>4</v>
      </c>
      <c r="G993" t="s">
        <v>10</v>
      </c>
      <c r="H993">
        <v>0</v>
      </c>
      <c r="I993">
        <v>2</v>
      </c>
      <c r="J993">
        <v>8</v>
      </c>
      <c r="K993">
        <v>15</v>
      </c>
      <c r="L993">
        <v>3</v>
      </c>
    </row>
    <row r="994" spans="1:12" x14ac:dyDescent="0.35">
      <c r="A994" s="1">
        <v>42949</v>
      </c>
      <c r="B994">
        <v>20</v>
      </c>
      <c r="C994" t="s">
        <v>16</v>
      </c>
      <c r="D994" t="s">
        <v>20</v>
      </c>
      <c r="E994" t="s">
        <v>11</v>
      </c>
      <c r="F994">
        <v>4</v>
      </c>
      <c r="G994" t="s">
        <v>10</v>
      </c>
      <c r="H994">
        <v>0</v>
      </c>
      <c r="I994">
        <v>0</v>
      </c>
      <c r="J994">
        <v>3</v>
      </c>
      <c r="K994">
        <v>7</v>
      </c>
      <c r="L994">
        <v>12</v>
      </c>
    </row>
    <row r="995" spans="1:12" x14ac:dyDescent="0.35">
      <c r="A995" s="1">
        <v>42794</v>
      </c>
      <c r="B995">
        <v>0</v>
      </c>
      <c r="C995" t="s">
        <v>16</v>
      </c>
      <c r="D995" t="s">
        <v>20</v>
      </c>
      <c r="E995" t="s">
        <v>11</v>
      </c>
      <c r="F995">
        <v>5</v>
      </c>
      <c r="G995" t="s">
        <v>9</v>
      </c>
      <c r="H995">
        <v>25</v>
      </c>
      <c r="I995">
        <v>0</v>
      </c>
      <c r="J995">
        <v>0</v>
      </c>
      <c r="K995">
        <v>0</v>
      </c>
      <c r="L995">
        <v>0</v>
      </c>
    </row>
    <row r="996" spans="1:12" x14ac:dyDescent="0.35">
      <c r="A996" s="1">
        <v>42808</v>
      </c>
      <c r="B996">
        <v>2</v>
      </c>
      <c r="C996" t="s">
        <v>16</v>
      </c>
      <c r="D996" t="s">
        <v>20</v>
      </c>
      <c r="E996" t="s">
        <v>11</v>
      </c>
      <c r="F996">
        <v>5</v>
      </c>
      <c r="G996" t="s">
        <v>9</v>
      </c>
      <c r="H996">
        <v>1</v>
      </c>
      <c r="I996">
        <v>0</v>
      </c>
      <c r="J996">
        <v>0</v>
      </c>
      <c r="K996">
        <v>0</v>
      </c>
      <c r="L996">
        <v>0</v>
      </c>
    </row>
    <row r="997" spans="1:12" x14ac:dyDescent="0.35">
      <c r="A997" s="1">
        <v>42822</v>
      </c>
      <c r="B997">
        <v>4</v>
      </c>
      <c r="C997" t="s">
        <v>16</v>
      </c>
      <c r="D997" t="s">
        <v>20</v>
      </c>
      <c r="E997" t="s">
        <v>11</v>
      </c>
      <c r="F997">
        <v>5</v>
      </c>
      <c r="G997" t="s">
        <v>9</v>
      </c>
      <c r="H997">
        <v>0</v>
      </c>
      <c r="I997">
        <v>35</v>
      </c>
      <c r="J997">
        <v>0</v>
      </c>
      <c r="K997">
        <v>0</v>
      </c>
      <c r="L997">
        <v>0</v>
      </c>
    </row>
    <row r="998" spans="1:12" x14ac:dyDescent="0.35">
      <c r="A998" s="1">
        <v>42849</v>
      </c>
      <c r="B998">
        <v>8</v>
      </c>
      <c r="C998" t="s">
        <v>16</v>
      </c>
      <c r="D998" t="s">
        <v>20</v>
      </c>
      <c r="E998" t="s">
        <v>11</v>
      </c>
      <c r="F998">
        <v>5</v>
      </c>
      <c r="G998" t="s">
        <v>9</v>
      </c>
      <c r="H998">
        <v>21</v>
      </c>
      <c r="I998">
        <v>61</v>
      </c>
      <c r="J998">
        <v>0</v>
      </c>
      <c r="K998">
        <v>0</v>
      </c>
      <c r="L998">
        <v>0</v>
      </c>
    </row>
    <row r="999" spans="1:12" x14ac:dyDescent="0.35">
      <c r="A999" s="1">
        <v>42864</v>
      </c>
      <c r="B999">
        <v>10</v>
      </c>
      <c r="C999" t="s">
        <v>16</v>
      </c>
      <c r="D999" t="s">
        <v>20</v>
      </c>
      <c r="E999" t="s">
        <v>11</v>
      </c>
      <c r="F999">
        <v>5</v>
      </c>
      <c r="G999" t="s">
        <v>9</v>
      </c>
      <c r="H999">
        <v>0</v>
      </c>
      <c r="I999">
        <v>62</v>
      </c>
      <c r="J999">
        <v>1</v>
      </c>
      <c r="K999">
        <v>0</v>
      </c>
      <c r="L999">
        <v>0</v>
      </c>
    </row>
    <row r="1000" spans="1:12" x14ac:dyDescent="0.35">
      <c r="A1000" s="1">
        <v>42877</v>
      </c>
      <c r="B1000">
        <v>12</v>
      </c>
      <c r="C1000" t="s">
        <v>16</v>
      </c>
      <c r="D1000" t="s">
        <v>20</v>
      </c>
      <c r="E1000" t="s">
        <v>11</v>
      </c>
      <c r="F1000">
        <v>5</v>
      </c>
      <c r="G1000" t="s">
        <v>9</v>
      </c>
      <c r="H1000">
        <v>0</v>
      </c>
      <c r="I1000">
        <v>12</v>
      </c>
      <c r="J1000">
        <v>41</v>
      </c>
      <c r="K1000">
        <v>7</v>
      </c>
      <c r="L1000">
        <v>1</v>
      </c>
    </row>
    <row r="1001" spans="1:12" x14ac:dyDescent="0.35">
      <c r="A1001" s="1">
        <v>42894</v>
      </c>
      <c r="B1001">
        <v>14</v>
      </c>
      <c r="C1001" t="s">
        <v>16</v>
      </c>
      <c r="D1001" t="s">
        <v>20</v>
      </c>
      <c r="E1001" t="s">
        <v>11</v>
      </c>
      <c r="F1001">
        <v>5</v>
      </c>
      <c r="G1001" t="s">
        <v>9</v>
      </c>
      <c r="H1001">
        <v>18</v>
      </c>
      <c r="I1001">
        <v>18</v>
      </c>
      <c r="J1001">
        <v>39</v>
      </c>
      <c r="K1001">
        <v>2</v>
      </c>
      <c r="L1001">
        <v>2</v>
      </c>
    </row>
    <row r="1002" spans="1:12" x14ac:dyDescent="0.35">
      <c r="A1002" s="1">
        <v>42913</v>
      </c>
      <c r="B1002">
        <v>16</v>
      </c>
      <c r="C1002" t="s">
        <v>16</v>
      </c>
      <c r="D1002" t="s">
        <v>20</v>
      </c>
      <c r="E1002" t="s">
        <v>11</v>
      </c>
      <c r="F1002">
        <v>5</v>
      </c>
      <c r="G1002" t="s">
        <v>9</v>
      </c>
      <c r="H1002">
        <v>0</v>
      </c>
      <c r="I1002">
        <v>11</v>
      </c>
      <c r="J1002">
        <v>29</v>
      </c>
      <c r="K1002">
        <v>17</v>
      </c>
      <c r="L1002">
        <v>0</v>
      </c>
    </row>
    <row r="1003" spans="1:12" x14ac:dyDescent="0.35">
      <c r="A1003" s="1">
        <v>42949</v>
      </c>
      <c r="B1003">
        <v>20</v>
      </c>
      <c r="C1003" t="s">
        <v>16</v>
      </c>
      <c r="D1003" t="s">
        <v>20</v>
      </c>
      <c r="E1003" t="s">
        <v>11</v>
      </c>
      <c r="F1003">
        <v>5</v>
      </c>
      <c r="G1003" t="s">
        <v>9</v>
      </c>
      <c r="H1003">
        <v>0</v>
      </c>
      <c r="I1003">
        <v>1</v>
      </c>
      <c r="J1003">
        <v>5</v>
      </c>
      <c r="K1003">
        <v>28</v>
      </c>
      <c r="L1003">
        <v>15</v>
      </c>
    </row>
    <row r="1004" spans="1:12" x14ac:dyDescent="0.35">
      <c r="A1004" s="1">
        <v>42794</v>
      </c>
      <c r="B1004">
        <v>0</v>
      </c>
      <c r="C1004" t="s">
        <v>16</v>
      </c>
      <c r="D1004" t="s">
        <v>20</v>
      </c>
      <c r="E1004" t="s">
        <v>11</v>
      </c>
      <c r="F1004">
        <v>6</v>
      </c>
      <c r="G1004" t="s">
        <v>8</v>
      </c>
      <c r="H1004">
        <v>0</v>
      </c>
      <c r="I1004">
        <v>0</v>
      </c>
      <c r="J1004">
        <v>0</v>
      </c>
      <c r="K1004">
        <v>0</v>
      </c>
      <c r="L1004">
        <v>0</v>
      </c>
    </row>
    <row r="1005" spans="1:12" x14ac:dyDescent="0.35">
      <c r="A1005" s="1">
        <v>42808</v>
      </c>
      <c r="B1005">
        <v>2</v>
      </c>
      <c r="C1005" t="s">
        <v>16</v>
      </c>
      <c r="D1005" t="s">
        <v>20</v>
      </c>
      <c r="E1005" t="s">
        <v>11</v>
      </c>
      <c r="F1005">
        <v>6</v>
      </c>
      <c r="G1005" t="s">
        <v>8</v>
      </c>
      <c r="H1005">
        <v>144</v>
      </c>
      <c r="I1005">
        <v>0</v>
      </c>
      <c r="J1005">
        <v>0</v>
      </c>
      <c r="K1005">
        <v>0</v>
      </c>
      <c r="L1005">
        <v>0</v>
      </c>
    </row>
    <row r="1006" spans="1:12" x14ac:dyDescent="0.35">
      <c r="A1006" s="1">
        <v>42822</v>
      </c>
      <c r="B1006">
        <v>4</v>
      </c>
      <c r="C1006" t="s">
        <v>16</v>
      </c>
      <c r="D1006" t="s">
        <v>20</v>
      </c>
      <c r="E1006" t="s">
        <v>11</v>
      </c>
      <c r="F1006">
        <v>6</v>
      </c>
      <c r="G1006" t="s">
        <v>8</v>
      </c>
      <c r="H1006">
        <v>0</v>
      </c>
      <c r="I1006">
        <v>61</v>
      </c>
      <c r="J1006">
        <v>0</v>
      </c>
      <c r="K1006">
        <v>0</v>
      </c>
      <c r="L1006">
        <v>0</v>
      </c>
    </row>
    <row r="1007" spans="1:12" x14ac:dyDescent="0.35">
      <c r="A1007" s="1">
        <v>42849</v>
      </c>
      <c r="B1007">
        <v>8</v>
      </c>
      <c r="C1007" t="s">
        <v>16</v>
      </c>
      <c r="D1007" t="s">
        <v>20</v>
      </c>
      <c r="E1007" t="s">
        <v>11</v>
      </c>
      <c r="F1007">
        <v>6</v>
      </c>
      <c r="G1007" t="s">
        <v>8</v>
      </c>
      <c r="H1007">
        <v>0</v>
      </c>
      <c r="I1007">
        <v>35</v>
      </c>
      <c r="J1007">
        <v>0</v>
      </c>
      <c r="K1007">
        <v>0</v>
      </c>
      <c r="L1007">
        <v>0</v>
      </c>
    </row>
    <row r="1008" spans="1:12" x14ac:dyDescent="0.35">
      <c r="A1008" s="1">
        <v>42864</v>
      </c>
      <c r="B1008">
        <v>10</v>
      </c>
      <c r="C1008" t="s">
        <v>16</v>
      </c>
      <c r="D1008" t="s">
        <v>20</v>
      </c>
      <c r="E1008" t="s">
        <v>11</v>
      </c>
      <c r="F1008">
        <v>6</v>
      </c>
      <c r="G1008" t="s">
        <v>8</v>
      </c>
      <c r="H1008">
        <v>0</v>
      </c>
      <c r="I1008">
        <v>55</v>
      </c>
      <c r="J1008">
        <v>25</v>
      </c>
      <c r="K1008">
        <v>3</v>
      </c>
      <c r="L1008">
        <v>0</v>
      </c>
    </row>
    <row r="1009" spans="1:12" x14ac:dyDescent="0.35">
      <c r="A1009" s="1">
        <v>42877</v>
      </c>
      <c r="B1009">
        <v>12</v>
      </c>
      <c r="C1009" t="s">
        <v>16</v>
      </c>
      <c r="D1009" t="s">
        <v>20</v>
      </c>
      <c r="E1009" t="s">
        <v>11</v>
      </c>
      <c r="F1009">
        <v>6</v>
      </c>
      <c r="G1009" t="s">
        <v>8</v>
      </c>
      <c r="H1009">
        <v>0</v>
      </c>
      <c r="I1009">
        <v>35</v>
      </c>
      <c r="J1009">
        <v>4</v>
      </c>
      <c r="K1009">
        <v>0</v>
      </c>
      <c r="L1009">
        <v>2</v>
      </c>
    </row>
    <row r="1010" spans="1:12" x14ac:dyDescent="0.35">
      <c r="A1010" s="1">
        <v>42894</v>
      </c>
      <c r="B1010">
        <v>14</v>
      </c>
      <c r="C1010" t="s">
        <v>16</v>
      </c>
      <c r="D1010" t="s">
        <v>20</v>
      </c>
      <c r="E1010" t="s">
        <v>11</v>
      </c>
      <c r="F1010">
        <v>6</v>
      </c>
      <c r="G1010" t="s">
        <v>8</v>
      </c>
      <c r="H1010">
        <v>0</v>
      </c>
      <c r="I1010">
        <v>38</v>
      </c>
      <c r="J1010">
        <v>8</v>
      </c>
      <c r="K1010">
        <v>0</v>
      </c>
      <c r="L1010">
        <v>1</v>
      </c>
    </row>
    <row r="1011" spans="1:12" x14ac:dyDescent="0.35">
      <c r="A1011" s="1">
        <v>42913</v>
      </c>
      <c r="B1011">
        <v>16</v>
      </c>
      <c r="C1011" t="s">
        <v>16</v>
      </c>
      <c r="D1011" t="s">
        <v>20</v>
      </c>
      <c r="E1011" t="s">
        <v>11</v>
      </c>
      <c r="F1011">
        <v>6</v>
      </c>
      <c r="G1011" t="s">
        <v>8</v>
      </c>
      <c r="H1011">
        <v>0</v>
      </c>
      <c r="I1011">
        <v>21</v>
      </c>
      <c r="J1011">
        <v>29</v>
      </c>
      <c r="K1011">
        <v>19</v>
      </c>
      <c r="L1011">
        <v>0</v>
      </c>
    </row>
    <row r="1012" spans="1:12" x14ac:dyDescent="0.35">
      <c r="A1012" s="1">
        <v>42949</v>
      </c>
      <c r="B1012">
        <v>20</v>
      </c>
      <c r="C1012" t="s">
        <v>16</v>
      </c>
      <c r="D1012" t="s">
        <v>20</v>
      </c>
      <c r="E1012" t="s">
        <v>11</v>
      </c>
      <c r="F1012">
        <v>6</v>
      </c>
      <c r="G1012" t="s">
        <v>8</v>
      </c>
      <c r="H1012">
        <v>0</v>
      </c>
      <c r="I1012">
        <v>0</v>
      </c>
      <c r="J1012">
        <v>9</v>
      </c>
      <c r="K1012">
        <v>8</v>
      </c>
      <c r="L1012">
        <v>29</v>
      </c>
    </row>
    <row r="1013" spans="1:12" x14ac:dyDescent="0.35">
      <c r="A1013" s="1">
        <v>42794</v>
      </c>
      <c r="B1013">
        <v>0</v>
      </c>
      <c r="C1013" t="s">
        <v>16</v>
      </c>
      <c r="D1013" t="s">
        <v>20</v>
      </c>
      <c r="E1013" t="s">
        <v>12</v>
      </c>
      <c r="F1013">
        <v>7</v>
      </c>
      <c r="G1013" t="s">
        <v>10</v>
      </c>
      <c r="H1013">
        <v>0</v>
      </c>
      <c r="I1013">
        <v>0</v>
      </c>
      <c r="J1013">
        <v>0</v>
      </c>
      <c r="K1013">
        <v>0</v>
      </c>
      <c r="L1013">
        <v>0</v>
      </c>
    </row>
    <row r="1014" spans="1:12" x14ac:dyDescent="0.35">
      <c r="A1014" s="1">
        <v>42794</v>
      </c>
      <c r="B1014">
        <v>0</v>
      </c>
      <c r="C1014" t="s">
        <v>16</v>
      </c>
      <c r="D1014" t="s">
        <v>20</v>
      </c>
      <c r="E1014" t="s">
        <v>12</v>
      </c>
      <c r="F1014">
        <v>8</v>
      </c>
      <c r="G1014" t="s">
        <v>9</v>
      </c>
      <c r="H1014">
        <v>0</v>
      </c>
      <c r="I1014">
        <v>0</v>
      </c>
      <c r="J1014">
        <v>0</v>
      </c>
      <c r="K1014">
        <v>0</v>
      </c>
      <c r="L1014">
        <v>0</v>
      </c>
    </row>
    <row r="1015" spans="1:12" x14ac:dyDescent="0.35">
      <c r="A1015" s="1">
        <v>42794</v>
      </c>
      <c r="B1015">
        <v>0</v>
      </c>
      <c r="C1015" t="s">
        <v>16</v>
      </c>
      <c r="D1015" t="s">
        <v>20</v>
      </c>
      <c r="E1015" t="s">
        <v>12</v>
      </c>
      <c r="F1015">
        <v>9</v>
      </c>
      <c r="G1015" t="s">
        <v>8</v>
      </c>
      <c r="H1015">
        <v>14</v>
      </c>
      <c r="I1015">
        <v>2</v>
      </c>
      <c r="J1015">
        <v>0</v>
      </c>
      <c r="K1015">
        <v>0</v>
      </c>
      <c r="L1015">
        <v>0</v>
      </c>
    </row>
    <row r="1016" spans="1:12" x14ac:dyDescent="0.35">
      <c r="A1016" s="1">
        <v>42808</v>
      </c>
      <c r="B1016">
        <v>2</v>
      </c>
      <c r="C1016" t="s">
        <v>16</v>
      </c>
      <c r="D1016" t="s">
        <v>20</v>
      </c>
      <c r="E1016" t="s">
        <v>12</v>
      </c>
      <c r="F1016">
        <v>9</v>
      </c>
      <c r="G1016" t="s">
        <v>8</v>
      </c>
      <c r="H1016">
        <v>118</v>
      </c>
      <c r="I1016">
        <v>0</v>
      </c>
      <c r="J1016">
        <v>0</v>
      </c>
      <c r="K1016">
        <v>0</v>
      </c>
      <c r="L1016">
        <v>0</v>
      </c>
    </row>
    <row r="1017" spans="1:12" x14ac:dyDescent="0.35">
      <c r="A1017" s="1">
        <v>42822</v>
      </c>
      <c r="B1017">
        <v>4</v>
      </c>
      <c r="C1017" t="s">
        <v>16</v>
      </c>
      <c r="D1017" t="s">
        <v>20</v>
      </c>
      <c r="E1017" t="s">
        <v>12</v>
      </c>
      <c r="F1017">
        <v>9</v>
      </c>
      <c r="G1017" t="s">
        <v>8</v>
      </c>
      <c r="H1017">
        <v>0</v>
      </c>
      <c r="I1017">
        <v>16</v>
      </c>
      <c r="J1017">
        <v>0</v>
      </c>
      <c r="K1017">
        <v>0</v>
      </c>
      <c r="L1017">
        <v>0</v>
      </c>
    </row>
    <row r="1018" spans="1:12" x14ac:dyDescent="0.35">
      <c r="A1018" s="1">
        <v>42794</v>
      </c>
      <c r="B1018">
        <v>0</v>
      </c>
      <c r="C1018" t="s">
        <v>16</v>
      </c>
      <c r="D1018" t="s">
        <v>20</v>
      </c>
      <c r="E1018" t="s">
        <v>13</v>
      </c>
      <c r="F1018">
        <v>10</v>
      </c>
      <c r="G1018" t="s">
        <v>10</v>
      </c>
      <c r="H1018">
        <v>0</v>
      </c>
      <c r="I1018">
        <v>0</v>
      </c>
      <c r="J1018">
        <v>0</v>
      </c>
      <c r="K1018">
        <v>0</v>
      </c>
      <c r="L1018">
        <v>0</v>
      </c>
    </row>
    <row r="1019" spans="1:12" x14ac:dyDescent="0.35">
      <c r="A1019" s="1">
        <v>42808</v>
      </c>
      <c r="B1019">
        <v>2</v>
      </c>
      <c r="C1019" t="s">
        <v>16</v>
      </c>
      <c r="D1019" t="s">
        <v>20</v>
      </c>
      <c r="E1019" t="s">
        <v>13</v>
      </c>
      <c r="F1019">
        <v>10</v>
      </c>
      <c r="G1019" t="s">
        <v>10</v>
      </c>
      <c r="H1019">
        <v>0</v>
      </c>
      <c r="I1019">
        <v>0</v>
      </c>
      <c r="J1019">
        <v>0</v>
      </c>
      <c r="K1019">
        <v>0</v>
      </c>
      <c r="L1019">
        <v>0</v>
      </c>
    </row>
    <row r="1020" spans="1:12" x14ac:dyDescent="0.35">
      <c r="A1020" s="1">
        <v>42822</v>
      </c>
      <c r="B1020">
        <v>4</v>
      </c>
      <c r="C1020" t="s">
        <v>16</v>
      </c>
      <c r="D1020" t="s">
        <v>20</v>
      </c>
      <c r="E1020" t="s">
        <v>13</v>
      </c>
      <c r="F1020">
        <v>10</v>
      </c>
      <c r="G1020" t="s">
        <v>10</v>
      </c>
      <c r="H1020">
        <v>0</v>
      </c>
      <c r="I1020">
        <v>13</v>
      </c>
      <c r="J1020">
        <v>0</v>
      </c>
      <c r="K1020">
        <v>0</v>
      </c>
      <c r="L1020">
        <v>0</v>
      </c>
    </row>
    <row r="1021" spans="1:12" x14ac:dyDescent="0.35">
      <c r="A1021" s="1">
        <v>42794</v>
      </c>
      <c r="B1021">
        <v>0</v>
      </c>
      <c r="C1021" t="s">
        <v>16</v>
      </c>
      <c r="D1021" t="s">
        <v>20</v>
      </c>
      <c r="E1021" t="s">
        <v>13</v>
      </c>
      <c r="F1021">
        <v>11</v>
      </c>
      <c r="G1021" t="s">
        <v>9</v>
      </c>
      <c r="H1021">
        <v>2</v>
      </c>
      <c r="I1021">
        <v>0</v>
      </c>
      <c r="J1021">
        <v>0</v>
      </c>
      <c r="K1021">
        <v>2</v>
      </c>
      <c r="L1021">
        <v>1</v>
      </c>
    </row>
    <row r="1022" spans="1:12" x14ac:dyDescent="0.35">
      <c r="A1022" s="1">
        <v>42808</v>
      </c>
      <c r="B1022">
        <v>2</v>
      </c>
      <c r="C1022" t="s">
        <v>16</v>
      </c>
      <c r="D1022" t="s">
        <v>20</v>
      </c>
      <c r="E1022" t="s">
        <v>13</v>
      </c>
      <c r="F1022">
        <v>11</v>
      </c>
      <c r="G1022" t="s">
        <v>9</v>
      </c>
      <c r="H1022">
        <v>0</v>
      </c>
      <c r="I1022">
        <v>0</v>
      </c>
      <c r="J1022">
        <v>0</v>
      </c>
      <c r="K1022">
        <v>0</v>
      </c>
      <c r="L1022">
        <v>1</v>
      </c>
    </row>
    <row r="1023" spans="1:12" x14ac:dyDescent="0.35">
      <c r="A1023" s="1">
        <v>42822</v>
      </c>
      <c r="B1023">
        <v>4</v>
      </c>
      <c r="C1023" t="s">
        <v>16</v>
      </c>
      <c r="D1023" t="s">
        <v>20</v>
      </c>
      <c r="E1023" t="s">
        <v>13</v>
      </c>
      <c r="F1023">
        <v>11</v>
      </c>
      <c r="G1023" t="s">
        <v>9</v>
      </c>
      <c r="H1023">
        <v>0</v>
      </c>
      <c r="I1023">
        <v>2</v>
      </c>
      <c r="J1023">
        <v>0</v>
      </c>
      <c r="K1023">
        <v>0</v>
      </c>
      <c r="L1023">
        <v>0</v>
      </c>
    </row>
    <row r="1024" spans="1:12" x14ac:dyDescent="0.35">
      <c r="A1024" s="1">
        <v>42794</v>
      </c>
      <c r="B1024">
        <v>0</v>
      </c>
      <c r="C1024" t="s">
        <v>16</v>
      </c>
      <c r="D1024" t="s">
        <v>20</v>
      </c>
      <c r="E1024" t="s">
        <v>13</v>
      </c>
      <c r="F1024">
        <v>12</v>
      </c>
      <c r="G1024" t="s">
        <v>8</v>
      </c>
      <c r="H1024">
        <v>3</v>
      </c>
      <c r="I1024">
        <v>0</v>
      </c>
      <c r="J1024">
        <v>0</v>
      </c>
      <c r="K1024">
        <v>1</v>
      </c>
      <c r="L1024">
        <v>1</v>
      </c>
    </row>
    <row r="1025" spans="1:12" x14ac:dyDescent="0.35">
      <c r="A1025" s="1">
        <v>42794</v>
      </c>
      <c r="B1025">
        <v>0</v>
      </c>
      <c r="C1025" t="s">
        <v>16</v>
      </c>
      <c r="D1025" t="s">
        <v>21</v>
      </c>
      <c r="E1025" t="s">
        <v>7</v>
      </c>
      <c r="F1025">
        <v>1</v>
      </c>
      <c r="G1025" t="s">
        <v>10</v>
      </c>
      <c r="H1025">
        <v>0</v>
      </c>
      <c r="I1025">
        <v>0</v>
      </c>
      <c r="J1025">
        <v>0</v>
      </c>
      <c r="K1025">
        <v>0</v>
      </c>
      <c r="L1025">
        <v>0</v>
      </c>
    </row>
    <row r="1026" spans="1:12" x14ac:dyDescent="0.35">
      <c r="A1026" s="1">
        <v>42808</v>
      </c>
      <c r="B1026">
        <v>2</v>
      </c>
      <c r="C1026" t="s">
        <v>16</v>
      </c>
      <c r="D1026" t="s">
        <v>21</v>
      </c>
      <c r="E1026" t="s">
        <v>7</v>
      </c>
      <c r="F1026">
        <v>1</v>
      </c>
      <c r="G1026" t="s">
        <v>10</v>
      </c>
      <c r="H1026">
        <v>25</v>
      </c>
      <c r="I1026">
        <v>0</v>
      </c>
      <c r="J1026">
        <v>0</v>
      </c>
      <c r="K1026">
        <v>0</v>
      </c>
      <c r="L1026">
        <v>0</v>
      </c>
    </row>
    <row r="1027" spans="1:12" x14ac:dyDescent="0.35">
      <c r="A1027" s="1">
        <v>42822</v>
      </c>
      <c r="B1027">
        <v>4</v>
      </c>
      <c r="C1027" t="s">
        <v>16</v>
      </c>
      <c r="D1027" t="s">
        <v>21</v>
      </c>
      <c r="E1027" t="s">
        <v>7</v>
      </c>
      <c r="F1027">
        <v>1</v>
      </c>
      <c r="G1027" t="s">
        <v>10</v>
      </c>
      <c r="H1027">
        <v>0</v>
      </c>
      <c r="I1027">
        <v>4</v>
      </c>
      <c r="J1027">
        <v>0</v>
      </c>
      <c r="K1027">
        <v>0</v>
      </c>
      <c r="L1027">
        <v>0</v>
      </c>
    </row>
    <row r="1028" spans="1:12" x14ac:dyDescent="0.35">
      <c r="A1028" s="1">
        <v>42849</v>
      </c>
      <c r="B1028">
        <v>8</v>
      </c>
      <c r="C1028" t="s">
        <v>16</v>
      </c>
      <c r="D1028" t="s">
        <v>21</v>
      </c>
      <c r="E1028" t="s">
        <v>7</v>
      </c>
      <c r="F1028">
        <v>1</v>
      </c>
      <c r="G1028" t="s">
        <v>10</v>
      </c>
      <c r="H1028">
        <v>0</v>
      </c>
      <c r="I1028">
        <v>5</v>
      </c>
      <c r="J1028">
        <v>0</v>
      </c>
      <c r="K1028">
        <v>0</v>
      </c>
      <c r="L1028">
        <v>0</v>
      </c>
    </row>
    <row r="1029" spans="1:12" x14ac:dyDescent="0.35">
      <c r="A1029" s="1">
        <v>42864</v>
      </c>
      <c r="B1029">
        <v>10</v>
      </c>
      <c r="C1029" t="s">
        <v>16</v>
      </c>
      <c r="D1029" t="s">
        <v>21</v>
      </c>
      <c r="E1029" t="s">
        <v>7</v>
      </c>
      <c r="F1029">
        <v>1</v>
      </c>
      <c r="G1029" t="s">
        <v>10</v>
      </c>
      <c r="H1029">
        <v>0</v>
      </c>
      <c r="I1029">
        <v>3</v>
      </c>
      <c r="J1029">
        <v>2</v>
      </c>
      <c r="K1029">
        <v>0</v>
      </c>
      <c r="L1029">
        <v>0</v>
      </c>
    </row>
    <row r="1030" spans="1:12" x14ac:dyDescent="0.35">
      <c r="A1030" s="1">
        <v>42877</v>
      </c>
      <c r="B1030">
        <v>12</v>
      </c>
      <c r="C1030" t="s">
        <v>16</v>
      </c>
      <c r="D1030" t="s">
        <v>21</v>
      </c>
      <c r="E1030" t="s">
        <v>7</v>
      </c>
      <c r="F1030">
        <v>1</v>
      </c>
      <c r="G1030" t="s">
        <v>10</v>
      </c>
      <c r="H1030">
        <v>0</v>
      </c>
      <c r="I1030">
        <v>0</v>
      </c>
      <c r="J1030">
        <v>5</v>
      </c>
      <c r="K1030">
        <v>0</v>
      </c>
      <c r="L1030">
        <v>0</v>
      </c>
    </row>
    <row r="1031" spans="1:12" x14ac:dyDescent="0.35">
      <c r="A1031" s="1">
        <v>42894</v>
      </c>
      <c r="B1031">
        <v>14</v>
      </c>
      <c r="C1031" t="s">
        <v>16</v>
      </c>
      <c r="D1031" t="s">
        <v>21</v>
      </c>
      <c r="E1031" t="s">
        <v>7</v>
      </c>
      <c r="F1031">
        <v>1</v>
      </c>
      <c r="G1031" t="s">
        <v>10</v>
      </c>
      <c r="H1031">
        <v>0</v>
      </c>
      <c r="I1031">
        <v>0</v>
      </c>
      <c r="J1031">
        <v>4</v>
      </c>
      <c r="K1031">
        <v>1</v>
      </c>
      <c r="L1031">
        <v>0</v>
      </c>
    </row>
    <row r="1032" spans="1:12" x14ac:dyDescent="0.35">
      <c r="A1032" s="1">
        <v>42913</v>
      </c>
      <c r="B1032">
        <v>16</v>
      </c>
      <c r="C1032" t="s">
        <v>16</v>
      </c>
      <c r="D1032" t="s">
        <v>21</v>
      </c>
      <c r="E1032" t="s">
        <v>7</v>
      </c>
      <c r="F1032">
        <v>1</v>
      </c>
      <c r="G1032" t="s">
        <v>10</v>
      </c>
      <c r="H1032">
        <v>0</v>
      </c>
      <c r="I1032">
        <v>0</v>
      </c>
      <c r="J1032">
        <v>2</v>
      </c>
      <c r="K1032">
        <v>3</v>
      </c>
      <c r="L1032">
        <v>0</v>
      </c>
    </row>
    <row r="1033" spans="1:12" x14ac:dyDescent="0.35">
      <c r="A1033" s="1">
        <v>42949</v>
      </c>
      <c r="B1033">
        <v>20</v>
      </c>
      <c r="C1033" t="s">
        <v>16</v>
      </c>
      <c r="D1033" t="s">
        <v>21</v>
      </c>
      <c r="E1033" t="s">
        <v>7</v>
      </c>
      <c r="F1033">
        <v>1</v>
      </c>
      <c r="G1033" t="s">
        <v>10</v>
      </c>
      <c r="H1033">
        <v>0</v>
      </c>
      <c r="I1033">
        <v>0</v>
      </c>
      <c r="J1033">
        <v>0</v>
      </c>
      <c r="K1033">
        <v>4</v>
      </c>
      <c r="L1033">
        <v>1</v>
      </c>
    </row>
    <row r="1034" spans="1:12" x14ac:dyDescent="0.35">
      <c r="A1034" s="1">
        <v>42794</v>
      </c>
      <c r="B1034">
        <v>0</v>
      </c>
      <c r="C1034" t="s">
        <v>16</v>
      </c>
      <c r="D1034" t="s">
        <v>21</v>
      </c>
      <c r="E1034" t="s">
        <v>7</v>
      </c>
      <c r="F1034">
        <v>2</v>
      </c>
      <c r="G1034" t="s">
        <v>9</v>
      </c>
      <c r="H1034">
        <v>0</v>
      </c>
      <c r="I1034">
        <v>0</v>
      </c>
      <c r="J1034">
        <v>0</v>
      </c>
      <c r="K1034">
        <v>0</v>
      </c>
      <c r="L1034">
        <v>0</v>
      </c>
    </row>
    <row r="1035" spans="1:12" x14ac:dyDescent="0.35">
      <c r="A1035" s="1">
        <v>42808</v>
      </c>
      <c r="B1035">
        <v>2</v>
      </c>
      <c r="C1035" t="s">
        <v>16</v>
      </c>
      <c r="D1035" t="s">
        <v>21</v>
      </c>
      <c r="E1035" t="s">
        <v>7</v>
      </c>
      <c r="F1035">
        <v>2</v>
      </c>
      <c r="G1035" t="s">
        <v>9</v>
      </c>
      <c r="H1035">
        <v>0</v>
      </c>
      <c r="I1035">
        <v>10</v>
      </c>
      <c r="J1035">
        <v>0</v>
      </c>
      <c r="K1035">
        <v>0</v>
      </c>
      <c r="L1035">
        <v>0</v>
      </c>
    </row>
    <row r="1036" spans="1:12" x14ac:dyDescent="0.35">
      <c r="A1036" s="1">
        <v>42822</v>
      </c>
      <c r="B1036">
        <v>4</v>
      </c>
      <c r="C1036" t="s">
        <v>16</v>
      </c>
      <c r="D1036" t="s">
        <v>21</v>
      </c>
      <c r="E1036" t="s">
        <v>7</v>
      </c>
      <c r="F1036">
        <v>2</v>
      </c>
      <c r="G1036" t="s">
        <v>9</v>
      </c>
      <c r="H1036">
        <v>0</v>
      </c>
      <c r="I1036">
        <v>12</v>
      </c>
      <c r="J1036">
        <v>0</v>
      </c>
      <c r="K1036">
        <v>0</v>
      </c>
      <c r="L1036">
        <v>0</v>
      </c>
    </row>
    <row r="1037" spans="1:12" x14ac:dyDescent="0.35">
      <c r="A1037" s="1">
        <v>42849</v>
      </c>
      <c r="B1037">
        <v>8</v>
      </c>
      <c r="C1037" t="s">
        <v>16</v>
      </c>
      <c r="D1037" t="s">
        <v>21</v>
      </c>
      <c r="E1037" t="s">
        <v>7</v>
      </c>
      <c r="F1037">
        <v>2</v>
      </c>
      <c r="G1037" t="s">
        <v>9</v>
      </c>
      <c r="H1037">
        <v>0</v>
      </c>
      <c r="I1037">
        <v>8</v>
      </c>
      <c r="J1037">
        <v>2</v>
      </c>
      <c r="K1037">
        <v>0</v>
      </c>
      <c r="L1037">
        <v>0</v>
      </c>
    </row>
    <row r="1038" spans="1:12" x14ac:dyDescent="0.35">
      <c r="A1038" s="1">
        <v>42864</v>
      </c>
      <c r="B1038">
        <v>10</v>
      </c>
      <c r="C1038" t="s">
        <v>16</v>
      </c>
      <c r="D1038" t="s">
        <v>21</v>
      </c>
      <c r="E1038" t="s">
        <v>7</v>
      </c>
      <c r="F1038">
        <v>2</v>
      </c>
      <c r="G1038" t="s">
        <v>9</v>
      </c>
      <c r="H1038">
        <v>0</v>
      </c>
      <c r="I1038">
        <v>6</v>
      </c>
      <c r="J1038">
        <v>2</v>
      </c>
      <c r="K1038">
        <v>0</v>
      </c>
      <c r="L1038">
        <v>2</v>
      </c>
    </row>
    <row r="1039" spans="1:12" x14ac:dyDescent="0.35">
      <c r="A1039" s="1">
        <v>42877</v>
      </c>
      <c r="B1039">
        <v>12</v>
      </c>
      <c r="C1039" t="s">
        <v>16</v>
      </c>
      <c r="D1039" t="s">
        <v>21</v>
      </c>
      <c r="E1039" t="s">
        <v>7</v>
      </c>
      <c r="F1039">
        <v>2</v>
      </c>
      <c r="G1039" t="s">
        <v>9</v>
      </c>
      <c r="H1039">
        <v>0</v>
      </c>
      <c r="I1039">
        <v>5</v>
      </c>
      <c r="J1039">
        <v>1</v>
      </c>
      <c r="K1039">
        <v>2</v>
      </c>
      <c r="L1039">
        <v>0</v>
      </c>
    </row>
    <row r="1040" spans="1:12" x14ac:dyDescent="0.35">
      <c r="A1040" s="1">
        <v>42894</v>
      </c>
      <c r="B1040">
        <v>14</v>
      </c>
      <c r="C1040" t="s">
        <v>16</v>
      </c>
      <c r="D1040" t="s">
        <v>21</v>
      </c>
      <c r="E1040" t="s">
        <v>7</v>
      </c>
      <c r="F1040">
        <v>2</v>
      </c>
      <c r="G1040" t="s">
        <v>9</v>
      </c>
      <c r="H1040">
        <v>0</v>
      </c>
      <c r="I1040">
        <v>0</v>
      </c>
      <c r="J1040">
        <v>2</v>
      </c>
      <c r="K1040">
        <v>5</v>
      </c>
      <c r="L1040">
        <v>1</v>
      </c>
    </row>
    <row r="1041" spans="1:12" x14ac:dyDescent="0.35">
      <c r="A1041" s="1">
        <v>42913</v>
      </c>
      <c r="B1041">
        <v>16</v>
      </c>
      <c r="C1041" t="s">
        <v>16</v>
      </c>
      <c r="D1041" t="s">
        <v>21</v>
      </c>
      <c r="E1041" t="s">
        <v>7</v>
      </c>
      <c r="F1041">
        <v>2</v>
      </c>
      <c r="G1041" t="s">
        <v>9</v>
      </c>
      <c r="H1041">
        <v>0</v>
      </c>
      <c r="I1041">
        <v>0</v>
      </c>
      <c r="J1041">
        <v>2</v>
      </c>
      <c r="K1041">
        <v>3</v>
      </c>
      <c r="L1041">
        <v>3</v>
      </c>
    </row>
    <row r="1042" spans="1:12" x14ac:dyDescent="0.35">
      <c r="A1042" s="1">
        <v>42794</v>
      </c>
      <c r="B1042">
        <v>0</v>
      </c>
      <c r="C1042" t="s">
        <v>16</v>
      </c>
      <c r="D1042" t="s">
        <v>21</v>
      </c>
      <c r="E1042" t="s">
        <v>7</v>
      </c>
      <c r="F1042">
        <v>3</v>
      </c>
      <c r="G1042" t="s">
        <v>8</v>
      </c>
      <c r="H1042">
        <v>0</v>
      </c>
      <c r="I1042">
        <v>0</v>
      </c>
      <c r="J1042">
        <v>0</v>
      </c>
      <c r="K1042">
        <v>0</v>
      </c>
      <c r="L1042">
        <v>0</v>
      </c>
    </row>
    <row r="1043" spans="1:12" x14ac:dyDescent="0.35">
      <c r="A1043" s="1">
        <v>42808</v>
      </c>
      <c r="B1043">
        <v>2</v>
      </c>
      <c r="C1043" t="s">
        <v>16</v>
      </c>
      <c r="D1043" t="s">
        <v>21</v>
      </c>
      <c r="E1043" t="s">
        <v>7</v>
      </c>
      <c r="F1043">
        <v>3</v>
      </c>
      <c r="G1043" t="s">
        <v>8</v>
      </c>
      <c r="H1043">
        <v>0</v>
      </c>
      <c r="I1043">
        <v>0</v>
      </c>
      <c r="J1043">
        <v>0</v>
      </c>
      <c r="K1043">
        <v>0</v>
      </c>
      <c r="L1043">
        <v>0</v>
      </c>
    </row>
    <row r="1044" spans="1:12" x14ac:dyDescent="0.35">
      <c r="A1044" s="1">
        <v>42794</v>
      </c>
      <c r="B1044">
        <v>0</v>
      </c>
      <c r="C1044" t="s">
        <v>16</v>
      </c>
      <c r="D1044" t="s">
        <v>21</v>
      </c>
      <c r="E1044" t="s">
        <v>11</v>
      </c>
      <c r="F1044">
        <v>4</v>
      </c>
      <c r="G1044" t="s">
        <v>10</v>
      </c>
      <c r="H1044">
        <v>0</v>
      </c>
      <c r="I1044">
        <v>0</v>
      </c>
      <c r="J1044">
        <v>0</v>
      </c>
      <c r="K1044">
        <v>0</v>
      </c>
      <c r="L1044">
        <v>0</v>
      </c>
    </row>
    <row r="1045" spans="1:12" x14ac:dyDescent="0.35">
      <c r="A1045" s="1">
        <v>42808</v>
      </c>
      <c r="B1045">
        <v>2</v>
      </c>
      <c r="C1045" t="s">
        <v>16</v>
      </c>
      <c r="D1045" t="s">
        <v>21</v>
      </c>
      <c r="E1045" t="s">
        <v>11</v>
      </c>
      <c r="F1045">
        <v>4</v>
      </c>
      <c r="G1045" t="s">
        <v>10</v>
      </c>
      <c r="H1045">
        <v>25</v>
      </c>
      <c r="I1045">
        <v>0</v>
      </c>
      <c r="J1045">
        <v>0</v>
      </c>
      <c r="K1045">
        <v>0</v>
      </c>
      <c r="L1045">
        <v>0</v>
      </c>
    </row>
    <row r="1046" spans="1:12" x14ac:dyDescent="0.35">
      <c r="A1046" s="1">
        <v>42822</v>
      </c>
      <c r="B1046">
        <v>4</v>
      </c>
      <c r="C1046" t="s">
        <v>16</v>
      </c>
      <c r="D1046" t="s">
        <v>21</v>
      </c>
      <c r="E1046" t="s">
        <v>11</v>
      </c>
      <c r="F1046">
        <v>4</v>
      </c>
      <c r="G1046" t="s">
        <v>10</v>
      </c>
      <c r="H1046">
        <v>0</v>
      </c>
      <c r="I1046">
        <v>10</v>
      </c>
      <c r="J1046">
        <v>0</v>
      </c>
      <c r="K1046">
        <v>0</v>
      </c>
      <c r="L1046">
        <v>0</v>
      </c>
    </row>
    <row r="1047" spans="1:12" x14ac:dyDescent="0.35">
      <c r="A1047" s="1">
        <v>42794</v>
      </c>
      <c r="B1047">
        <v>0</v>
      </c>
      <c r="C1047" t="s">
        <v>16</v>
      </c>
      <c r="D1047" t="s">
        <v>21</v>
      </c>
      <c r="E1047" t="s">
        <v>11</v>
      </c>
      <c r="F1047">
        <v>5</v>
      </c>
      <c r="G1047" t="s">
        <v>9</v>
      </c>
      <c r="H1047">
        <v>0</v>
      </c>
      <c r="I1047">
        <v>0</v>
      </c>
      <c r="J1047">
        <v>0</v>
      </c>
      <c r="K1047">
        <v>0</v>
      </c>
      <c r="L1047">
        <v>0</v>
      </c>
    </row>
    <row r="1048" spans="1:12" x14ac:dyDescent="0.35">
      <c r="A1048" s="1">
        <v>42808</v>
      </c>
      <c r="B1048">
        <v>2</v>
      </c>
      <c r="C1048" t="s">
        <v>16</v>
      </c>
      <c r="D1048" t="s">
        <v>21</v>
      </c>
      <c r="E1048" t="s">
        <v>11</v>
      </c>
      <c r="F1048">
        <v>5</v>
      </c>
      <c r="G1048" t="s">
        <v>9</v>
      </c>
      <c r="H1048">
        <v>4</v>
      </c>
      <c r="I1048">
        <v>15</v>
      </c>
      <c r="J1048">
        <v>0</v>
      </c>
      <c r="K1048">
        <v>0</v>
      </c>
      <c r="L1048">
        <v>0</v>
      </c>
    </row>
    <row r="1049" spans="1:12" x14ac:dyDescent="0.35">
      <c r="A1049" s="1">
        <v>42794</v>
      </c>
      <c r="B1049">
        <v>0</v>
      </c>
      <c r="C1049" t="s">
        <v>16</v>
      </c>
      <c r="D1049" t="s">
        <v>21</v>
      </c>
      <c r="E1049" t="s">
        <v>11</v>
      </c>
      <c r="F1049">
        <v>6</v>
      </c>
      <c r="G1049" t="s">
        <v>8</v>
      </c>
      <c r="H1049">
        <v>1</v>
      </c>
      <c r="I1049">
        <v>0</v>
      </c>
      <c r="J1049">
        <v>0</v>
      </c>
      <c r="K1049">
        <v>0</v>
      </c>
      <c r="L1049">
        <v>2</v>
      </c>
    </row>
    <row r="1050" spans="1:12" x14ac:dyDescent="0.35">
      <c r="A1050" s="1">
        <v>42794</v>
      </c>
      <c r="B1050">
        <v>0</v>
      </c>
      <c r="C1050" t="s">
        <v>16</v>
      </c>
      <c r="D1050" t="s">
        <v>21</v>
      </c>
      <c r="E1050" t="s">
        <v>12</v>
      </c>
      <c r="F1050">
        <v>7</v>
      </c>
      <c r="G1050" t="s">
        <v>10</v>
      </c>
      <c r="H1050">
        <v>0</v>
      </c>
      <c r="I1050">
        <v>0</v>
      </c>
      <c r="J1050">
        <v>0</v>
      </c>
      <c r="K1050">
        <v>0</v>
      </c>
      <c r="L1050">
        <v>0</v>
      </c>
    </row>
    <row r="1051" spans="1:12" x14ac:dyDescent="0.35">
      <c r="A1051" s="1">
        <v>42808</v>
      </c>
      <c r="B1051">
        <v>2</v>
      </c>
      <c r="C1051" t="s">
        <v>16</v>
      </c>
      <c r="D1051" t="s">
        <v>21</v>
      </c>
      <c r="E1051" t="s">
        <v>12</v>
      </c>
      <c r="F1051">
        <v>7</v>
      </c>
      <c r="G1051" t="s">
        <v>10</v>
      </c>
      <c r="H1051">
        <v>5</v>
      </c>
      <c r="I1051">
        <v>0</v>
      </c>
      <c r="J1051">
        <v>0</v>
      </c>
      <c r="K1051">
        <v>0</v>
      </c>
      <c r="L1051">
        <v>0</v>
      </c>
    </row>
    <row r="1052" spans="1:12" x14ac:dyDescent="0.35">
      <c r="A1052" s="1">
        <v>42822</v>
      </c>
      <c r="B1052">
        <v>4</v>
      </c>
      <c r="C1052" t="s">
        <v>16</v>
      </c>
      <c r="D1052" t="s">
        <v>21</v>
      </c>
      <c r="E1052" t="s">
        <v>12</v>
      </c>
      <c r="F1052">
        <v>7</v>
      </c>
      <c r="G1052" t="s">
        <v>10</v>
      </c>
      <c r="H1052">
        <v>0</v>
      </c>
      <c r="I1052">
        <v>1</v>
      </c>
      <c r="J1052">
        <v>0</v>
      </c>
      <c r="K1052">
        <v>0</v>
      </c>
      <c r="L1052">
        <v>0</v>
      </c>
    </row>
    <row r="1053" spans="1:12" x14ac:dyDescent="0.35">
      <c r="A1053" s="1">
        <v>42849</v>
      </c>
      <c r="B1053">
        <v>8</v>
      </c>
      <c r="C1053" t="s">
        <v>16</v>
      </c>
      <c r="D1053" t="s">
        <v>21</v>
      </c>
      <c r="E1053" t="s">
        <v>12</v>
      </c>
      <c r="F1053">
        <v>7</v>
      </c>
      <c r="G1053" t="s">
        <v>10</v>
      </c>
      <c r="H1053">
        <v>0</v>
      </c>
      <c r="I1053">
        <v>3</v>
      </c>
      <c r="J1053">
        <v>0</v>
      </c>
      <c r="K1053">
        <v>0</v>
      </c>
      <c r="L1053">
        <v>0</v>
      </c>
    </row>
    <row r="1054" spans="1:12" x14ac:dyDescent="0.35">
      <c r="A1054" s="1">
        <v>42864</v>
      </c>
      <c r="B1054">
        <v>10</v>
      </c>
      <c r="C1054" t="s">
        <v>16</v>
      </c>
      <c r="D1054" t="s">
        <v>21</v>
      </c>
      <c r="E1054" t="s">
        <v>12</v>
      </c>
      <c r="F1054">
        <v>7</v>
      </c>
      <c r="G1054" t="s">
        <v>10</v>
      </c>
      <c r="H1054">
        <v>0</v>
      </c>
      <c r="I1054">
        <v>0</v>
      </c>
      <c r="J1054">
        <v>2</v>
      </c>
      <c r="K1054">
        <v>0</v>
      </c>
      <c r="L1054">
        <v>0</v>
      </c>
    </row>
    <row r="1055" spans="1:12" x14ac:dyDescent="0.35">
      <c r="A1055" s="1">
        <v>42877</v>
      </c>
      <c r="B1055">
        <v>12</v>
      </c>
      <c r="C1055" t="s">
        <v>16</v>
      </c>
      <c r="D1055" t="s">
        <v>21</v>
      </c>
      <c r="E1055" t="s">
        <v>12</v>
      </c>
      <c r="F1055">
        <v>7</v>
      </c>
      <c r="G1055" t="s">
        <v>10</v>
      </c>
      <c r="H1055">
        <v>0</v>
      </c>
      <c r="I1055">
        <v>0</v>
      </c>
      <c r="J1055">
        <v>2</v>
      </c>
      <c r="K1055">
        <v>0</v>
      </c>
      <c r="L1055">
        <v>0</v>
      </c>
    </row>
    <row r="1056" spans="1:12" x14ac:dyDescent="0.35">
      <c r="A1056" s="1">
        <v>42894</v>
      </c>
      <c r="B1056">
        <v>14</v>
      </c>
      <c r="C1056" t="s">
        <v>16</v>
      </c>
      <c r="D1056" t="s">
        <v>21</v>
      </c>
      <c r="E1056" t="s">
        <v>12</v>
      </c>
      <c r="F1056">
        <v>7</v>
      </c>
      <c r="G1056" t="s">
        <v>10</v>
      </c>
      <c r="H1056">
        <v>0</v>
      </c>
      <c r="I1056">
        <v>0</v>
      </c>
      <c r="J1056">
        <v>0</v>
      </c>
      <c r="K1056">
        <v>2</v>
      </c>
      <c r="L1056">
        <v>0</v>
      </c>
    </row>
    <row r="1057" spans="1:12" x14ac:dyDescent="0.35">
      <c r="A1057" s="1">
        <v>42913</v>
      </c>
      <c r="B1057">
        <v>16</v>
      </c>
      <c r="C1057" t="s">
        <v>16</v>
      </c>
      <c r="D1057" t="s">
        <v>21</v>
      </c>
      <c r="E1057" t="s">
        <v>12</v>
      </c>
      <c r="F1057">
        <v>7</v>
      </c>
      <c r="G1057" t="s">
        <v>10</v>
      </c>
      <c r="H1057">
        <v>0</v>
      </c>
      <c r="I1057">
        <v>0</v>
      </c>
      <c r="J1057">
        <v>0</v>
      </c>
      <c r="K1057">
        <v>1</v>
      </c>
      <c r="L1057">
        <v>1</v>
      </c>
    </row>
    <row r="1058" spans="1:12" x14ac:dyDescent="0.35">
      <c r="A1058" s="1">
        <v>42949</v>
      </c>
      <c r="B1058">
        <v>20</v>
      </c>
      <c r="C1058" t="s">
        <v>16</v>
      </c>
      <c r="D1058" t="s">
        <v>21</v>
      </c>
      <c r="E1058" t="s">
        <v>12</v>
      </c>
      <c r="F1058">
        <v>7</v>
      </c>
      <c r="G1058" t="s">
        <v>10</v>
      </c>
      <c r="H1058">
        <v>0</v>
      </c>
      <c r="I1058">
        <v>0</v>
      </c>
      <c r="J1058">
        <v>0</v>
      </c>
      <c r="K1058">
        <v>0</v>
      </c>
      <c r="L1058">
        <v>2</v>
      </c>
    </row>
    <row r="1059" spans="1:12" x14ac:dyDescent="0.35">
      <c r="A1059" s="1">
        <v>42794</v>
      </c>
      <c r="B1059">
        <v>0</v>
      </c>
      <c r="C1059" t="s">
        <v>16</v>
      </c>
      <c r="D1059" t="s">
        <v>21</v>
      </c>
      <c r="E1059" t="s">
        <v>12</v>
      </c>
      <c r="F1059">
        <v>8</v>
      </c>
      <c r="G1059" t="s">
        <v>9</v>
      </c>
      <c r="H1059">
        <v>0</v>
      </c>
      <c r="I1059">
        <v>0</v>
      </c>
      <c r="J1059">
        <v>0</v>
      </c>
      <c r="K1059">
        <v>3</v>
      </c>
      <c r="L1059">
        <v>5</v>
      </c>
    </row>
    <row r="1060" spans="1:12" x14ac:dyDescent="0.35">
      <c r="A1060" s="1">
        <v>42808</v>
      </c>
      <c r="B1060">
        <v>2</v>
      </c>
      <c r="C1060" t="s">
        <v>16</v>
      </c>
      <c r="D1060" t="s">
        <v>21</v>
      </c>
      <c r="E1060" t="s">
        <v>12</v>
      </c>
      <c r="F1060">
        <v>8</v>
      </c>
      <c r="G1060" t="s">
        <v>9</v>
      </c>
      <c r="H1060">
        <v>13</v>
      </c>
      <c r="I1060">
        <v>0</v>
      </c>
      <c r="J1060">
        <v>0</v>
      </c>
      <c r="K1060">
        <v>0</v>
      </c>
      <c r="L1060">
        <v>0</v>
      </c>
    </row>
    <row r="1061" spans="1:12" x14ac:dyDescent="0.35">
      <c r="A1061" s="1">
        <v>42822</v>
      </c>
      <c r="B1061">
        <v>4</v>
      </c>
      <c r="C1061" t="s">
        <v>16</v>
      </c>
      <c r="D1061" t="s">
        <v>21</v>
      </c>
      <c r="E1061" t="s">
        <v>12</v>
      </c>
      <c r="F1061">
        <v>8</v>
      </c>
      <c r="G1061" t="s">
        <v>9</v>
      </c>
      <c r="H1061">
        <v>0</v>
      </c>
      <c r="I1061">
        <v>13</v>
      </c>
      <c r="J1061">
        <v>0</v>
      </c>
      <c r="K1061">
        <v>0</v>
      </c>
      <c r="L1061">
        <v>0</v>
      </c>
    </row>
    <row r="1062" spans="1:12" x14ac:dyDescent="0.35">
      <c r="A1062" s="1">
        <v>42794</v>
      </c>
      <c r="B1062">
        <v>0</v>
      </c>
      <c r="C1062" t="s">
        <v>16</v>
      </c>
      <c r="D1062" t="s">
        <v>21</v>
      </c>
      <c r="E1062" t="s">
        <v>12</v>
      </c>
      <c r="F1062">
        <v>9</v>
      </c>
      <c r="G1062" t="s">
        <v>8</v>
      </c>
      <c r="H1062">
        <v>0</v>
      </c>
      <c r="I1062">
        <v>0</v>
      </c>
      <c r="J1062">
        <v>0</v>
      </c>
      <c r="K1062">
        <v>0</v>
      </c>
      <c r="L1062">
        <v>1</v>
      </c>
    </row>
    <row r="1063" spans="1:12" x14ac:dyDescent="0.35">
      <c r="A1063" s="1">
        <v>42808</v>
      </c>
      <c r="B1063">
        <v>2</v>
      </c>
      <c r="C1063" t="s">
        <v>16</v>
      </c>
      <c r="D1063" t="s">
        <v>21</v>
      </c>
      <c r="E1063" t="s">
        <v>12</v>
      </c>
      <c r="F1063">
        <v>9</v>
      </c>
      <c r="G1063" t="s">
        <v>8</v>
      </c>
      <c r="H1063">
        <v>0</v>
      </c>
      <c r="I1063">
        <v>0</v>
      </c>
      <c r="J1063">
        <v>0</v>
      </c>
      <c r="K1063">
        <v>0</v>
      </c>
      <c r="L1063">
        <v>0</v>
      </c>
    </row>
    <row r="1064" spans="1:12" x14ac:dyDescent="0.35">
      <c r="A1064" s="1">
        <v>42822</v>
      </c>
      <c r="B1064">
        <v>4</v>
      </c>
      <c r="C1064" t="s">
        <v>16</v>
      </c>
      <c r="D1064" t="s">
        <v>21</v>
      </c>
      <c r="E1064" t="s">
        <v>12</v>
      </c>
      <c r="F1064">
        <v>9</v>
      </c>
      <c r="G1064" t="s">
        <v>8</v>
      </c>
      <c r="H1064">
        <v>17</v>
      </c>
      <c r="I1064">
        <v>7</v>
      </c>
      <c r="J1064">
        <v>0</v>
      </c>
      <c r="K1064">
        <v>0</v>
      </c>
      <c r="L1064">
        <v>0</v>
      </c>
    </row>
    <row r="1065" spans="1:12" x14ac:dyDescent="0.35">
      <c r="A1065" s="1">
        <v>42794</v>
      </c>
      <c r="B1065">
        <v>0</v>
      </c>
      <c r="C1065" t="s">
        <v>16</v>
      </c>
      <c r="D1065" t="s">
        <v>21</v>
      </c>
      <c r="E1065" t="s">
        <v>13</v>
      </c>
      <c r="F1065">
        <v>10</v>
      </c>
      <c r="G1065" t="s">
        <v>10</v>
      </c>
      <c r="H1065">
        <v>0</v>
      </c>
      <c r="I1065">
        <v>0</v>
      </c>
      <c r="J1065">
        <v>0</v>
      </c>
      <c r="K1065">
        <v>0</v>
      </c>
      <c r="L1065">
        <v>0</v>
      </c>
    </row>
    <row r="1066" spans="1:12" x14ac:dyDescent="0.35">
      <c r="A1066" s="1">
        <v>42808</v>
      </c>
      <c r="B1066">
        <v>2</v>
      </c>
      <c r="C1066" t="s">
        <v>16</v>
      </c>
      <c r="D1066" t="s">
        <v>21</v>
      </c>
      <c r="E1066" t="s">
        <v>13</v>
      </c>
      <c r="F1066">
        <v>10</v>
      </c>
      <c r="G1066" t="s">
        <v>10</v>
      </c>
      <c r="H1066">
        <v>4</v>
      </c>
      <c r="I1066">
        <v>0</v>
      </c>
      <c r="J1066">
        <v>0</v>
      </c>
      <c r="K1066">
        <v>0</v>
      </c>
      <c r="L1066">
        <v>0</v>
      </c>
    </row>
    <row r="1067" spans="1:12" x14ac:dyDescent="0.35">
      <c r="A1067" s="1">
        <v>42822</v>
      </c>
      <c r="B1067">
        <v>4</v>
      </c>
      <c r="C1067" t="s">
        <v>16</v>
      </c>
      <c r="D1067" t="s">
        <v>21</v>
      </c>
      <c r="E1067" t="s">
        <v>13</v>
      </c>
      <c r="F1067">
        <v>10</v>
      </c>
      <c r="G1067" t="s">
        <v>10</v>
      </c>
      <c r="H1067">
        <v>0</v>
      </c>
      <c r="I1067">
        <v>4</v>
      </c>
      <c r="J1067">
        <v>0</v>
      </c>
      <c r="K1067">
        <v>0</v>
      </c>
      <c r="L1067">
        <v>0</v>
      </c>
    </row>
    <row r="1068" spans="1:12" x14ac:dyDescent="0.35">
      <c r="A1068" s="1">
        <v>42849</v>
      </c>
      <c r="B1068">
        <v>8</v>
      </c>
      <c r="C1068" t="s">
        <v>16</v>
      </c>
      <c r="D1068" t="s">
        <v>21</v>
      </c>
      <c r="E1068" t="s">
        <v>13</v>
      </c>
      <c r="F1068">
        <v>10</v>
      </c>
      <c r="G1068" t="s">
        <v>10</v>
      </c>
      <c r="H1068">
        <v>0</v>
      </c>
      <c r="I1068">
        <v>8</v>
      </c>
      <c r="J1068">
        <v>0</v>
      </c>
      <c r="K1068">
        <v>0</v>
      </c>
      <c r="L1068">
        <v>0</v>
      </c>
    </row>
    <row r="1069" spans="1:12" x14ac:dyDescent="0.35">
      <c r="A1069" s="1">
        <v>42864</v>
      </c>
      <c r="B1069">
        <v>10</v>
      </c>
      <c r="C1069" t="s">
        <v>16</v>
      </c>
      <c r="D1069" t="s">
        <v>21</v>
      </c>
      <c r="E1069" t="s">
        <v>13</v>
      </c>
      <c r="F1069">
        <v>10</v>
      </c>
      <c r="G1069" t="s">
        <v>10</v>
      </c>
      <c r="H1069">
        <v>0</v>
      </c>
      <c r="I1069">
        <v>8</v>
      </c>
      <c r="J1069">
        <v>0</v>
      </c>
      <c r="K1069">
        <v>0</v>
      </c>
      <c r="L1069">
        <v>0</v>
      </c>
    </row>
    <row r="1070" spans="1:12" x14ac:dyDescent="0.35">
      <c r="A1070" s="1">
        <v>42877</v>
      </c>
      <c r="B1070">
        <v>12</v>
      </c>
      <c r="C1070" t="s">
        <v>16</v>
      </c>
      <c r="D1070" t="s">
        <v>21</v>
      </c>
      <c r="E1070" t="s">
        <v>13</v>
      </c>
      <c r="F1070">
        <v>10</v>
      </c>
      <c r="G1070" t="s">
        <v>10</v>
      </c>
      <c r="H1070">
        <v>0</v>
      </c>
      <c r="I1070">
        <v>10</v>
      </c>
      <c r="J1070">
        <v>0</v>
      </c>
      <c r="K1070">
        <v>0</v>
      </c>
      <c r="L1070">
        <v>0</v>
      </c>
    </row>
    <row r="1071" spans="1:12" x14ac:dyDescent="0.35">
      <c r="A1071" s="1">
        <v>42894</v>
      </c>
      <c r="B1071">
        <v>14</v>
      </c>
      <c r="C1071" t="s">
        <v>16</v>
      </c>
      <c r="D1071" t="s">
        <v>21</v>
      </c>
      <c r="E1071" t="s">
        <v>13</v>
      </c>
      <c r="F1071">
        <v>10</v>
      </c>
      <c r="G1071" t="s">
        <v>10</v>
      </c>
      <c r="H1071">
        <v>0</v>
      </c>
      <c r="I1071">
        <v>3</v>
      </c>
      <c r="J1071">
        <v>4</v>
      </c>
      <c r="K1071">
        <v>1</v>
      </c>
      <c r="L1071">
        <v>0</v>
      </c>
    </row>
    <row r="1072" spans="1:12" x14ac:dyDescent="0.35">
      <c r="A1072" s="1">
        <v>42913</v>
      </c>
      <c r="B1072">
        <v>16</v>
      </c>
      <c r="C1072" t="s">
        <v>16</v>
      </c>
      <c r="D1072" t="s">
        <v>21</v>
      </c>
      <c r="E1072" t="s">
        <v>13</v>
      </c>
      <c r="F1072">
        <v>10</v>
      </c>
      <c r="G1072" t="s">
        <v>10</v>
      </c>
      <c r="H1072">
        <v>0</v>
      </c>
      <c r="I1072">
        <v>0</v>
      </c>
      <c r="J1072">
        <v>6</v>
      </c>
      <c r="K1072">
        <v>2</v>
      </c>
      <c r="L1072">
        <v>0</v>
      </c>
    </row>
    <row r="1073" spans="1:12" x14ac:dyDescent="0.35">
      <c r="A1073" s="1">
        <v>42949</v>
      </c>
      <c r="B1073">
        <v>20</v>
      </c>
      <c r="C1073" t="s">
        <v>16</v>
      </c>
      <c r="D1073" t="s">
        <v>21</v>
      </c>
      <c r="E1073" t="s">
        <v>13</v>
      </c>
      <c r="F1073">
        <v>10</v>
      </c>
      <c r="G1073" t="s">
        <v>10</v>
      </c>
      <c r="H1073">
        <v>0</v>
      </c>
      <c r="I1073">
        <v>0</v>
      </c>
      <c r="J1073">
        <v>3</v>
      </c>
      <c r="K1073">
        <v>2</v>
      </c>
      <c r="L1073">
        <v>3</v>
      </c>
    </row>
    <row r="1074" spans="1:12" x14ac:dyDescent="0.35">
      <c r="A1074" s="1">
        <v>42794</v>
      </c>
      <c r="B1074">
        <v>0</v>
      </c>
      <c r="C1074" t="s">
        <v>16</v>
      </c>
      <c r="D1074" t="s">
        <v>21</v>
      </c>
      <c r="E1074" t="s">
        <v>13</v>
      </c>
      <c r="F1074">
        <v>11</v>
      </c>
      <c r="G1074" t="s">
        <v>9</v>
      </c>
      <c r="H1074">
        <v>0</v>
      </c>
      <c r="I1074">
        <v>0</v>
      </c>
      <c r="J1074">
        <v>0</v>
      </c>
      <c r="K1074">
        <v>0</v>
      </c>
      <c r="L1074">
        <v>0</v>
      </c>
    </row>
    <row r="1075" spans="1:12" x14ac:dyDescent="0.35">
      <c r="A1075" s="1">
        <v>42808</v>
      </c>
      <c r="B1075">
        <v>2</v>
      </c>
      <c r="C1075" t="s">
        <v>16</v>
      </c>
      <c r="D1075" t="s">
        <v>21</v>
      </c>
      <c r="E1075" t="s">
        <v>13</v>
      </c>
      <c r="F1075">
        <v>11</v>
      </c>
      <c r="G1075" t="s">
        <v>9</v>
      </c>
      <c r="H1075">
        <v>0</v>
      </c>
      <c r="I1075">
        <v>0</v>
      </c>
      <c r="J1075">
        <v>0</v>
      </c>
      <c r="K1075">
        <v>0</v>
      </c>
      <c r="L1075">
        <v>0</v>
      </c>
    </row>
    <row r="1076" spans="1:12" x14ac:dyDescent="0.35">
      <c r="A1076" s="1">
        <v>42822</v>
      </c>
      <c r="B1076">
        <v>4</v>
      </c>
      <c r="C1076" t="s">
        <v>16</v>
      </c>
      <c r="D1076" t="s">
        <v>21</v>
      </c>
      <c r="E1076" t="s">
        <v>13</v>
      </c>
      <c r="F1076">
        <v>11</v>
      </c>
      <c r="G1076" t="s">
        <v>9</v>
      </c>
      <c r="H1076">
        <v>0</v>
      </c>
      <c r="I1076">
        <v>2</v>
      </c>
      <c r="J1076">
        <v>0</v>
      </c>
      <c r="K1076">
        <v>0</v>
      </c>
      <c r="L1076">
        <v>0</v>
      </c>
    </row>
    <row r="1077" spans="1:12" x14ac:dyDescent="0.35">
      <c r="A1077" s="1">
        <v>42849</v>
      </c>
      <c r="B1077">
        <v>8</v>
      </c>
      <c r="C1077" t="s">
        <v>16</v>
      </c>
      <c r="D1077" t="s">
        <v>21</v>
      </c>
      <c r="E1077" t="s">
        <v>13</v>
      </c>
      <c r="F1077">
        <v>11</v>
      </c>
      <c r="G1077" t="s">
        <v>9</v>
      </c>
      <c r="H1077">
        <v>0</v>
      </c>
      <c r="I1077">
        <v>3</v>
      </c>
      <c r="J1077">
        <v>0</v>
      </c>
      <c r="K1077">
        <v>0</v>
      </c>
      <c r="L1077">
        <v>0</v>
      </c>
    </row>
    <row r="1078" spans="1:12" x14ac:dyDescent="0.35">
      <c r="A1078" s="1">
        <v>42864</v>
      </c>
      <c r="B1078">
        <v>10</v>
      </c>
      <c r="C1078" t="s">
        <v>16</v>
      </c>
      <c r="D1078" t="s">
        <v>21</v>
      </c>
      <c r="E1078" t="s">
        <v>13</v>
      </c>
      <c r="F1078">
        <v>11</v>
      </c>
      <c r="G1078" t="s">
        <v>9</v>
      </c>
      <c r="H1078">
        <v>0</v>
      </c>
      <c r="I1078">
        <v>4</v>
      </c>
      <c r="J1078">
        <v>0</v>
      </c>
      <c r="K1078">
        <v>0</v>
      </c>
      <c r="L1078">
        <v>0</v>
      </c>
    </row>
    <row r="1079" spans="1:12" x14ac:dyDescent="0.35">
      <c r="A1079" s="1">
        <v>42877</v>
      </c>
      <c r="B1079">
        <v>12</v>
      </c>
      <c r="C1079" t="s">
        <v>16</v>
      </c>
      <c r="D1079" t="s">
        <v>21</v>
      </c>
      <c r="E1079" t="s">
        <v>13</v>
      </c>
      <c r="F1079">
        <v>11</v>
      </c>
      <c r="G1079" t="s">
        <v>9</v>
      </c>
      <c r="H1079">
        <v>0</v>
      </c>
      <c r="I1079">
        <v>0</v>
      </c>
      <c r="J1079">
        <v>4</v>
      </c>
      <c r="K1079">
        <v>0</v>
      </c>
      <c r="L1079">
        <v>0</v>
      </c>
    </row>
    <row r="1080" spans="1:12" x14ac:dyDescent="0.35">
      <c r="A1080" s="1">
        <v>42894</v>
      </c>
      <c r="B1080">
        <v>14</v>
      </c>
      <c r="C1080" t="s">
        <v>16</v>
      </c>
      <c r="D1080" t="s">
        <v>21</v>
      </c>
      <c r="E1080" t="s">
        <v>13</v>
      </c>
      <c r="F1080">
        <v>11</v>
      </c>
      <c r="G1080" t="s">
        <v>9</v>
      </c>
      <c r="H1080">
        <v>0</v>
      </c>
      <c r="I1080">
        <v>0</v>
      </c>
      <c r="J1080">
        <v>4</v>
      </c>
      <c r="K1080">
        <v>0</v>
      </c>
      <c r="L1080">
        <v>0</v>
      </c>
    </row>
    <row r="1081" spans="1:12" x14ac:dyDescent="0.35">
      <c r="A1081" s="1">
        <v>42913</v>
      </c>
      <c r="B1081">
        <v>16</v>
      </c>
      <c r="C1081" t="s">
        <v>16</v>
      </c>
      <c r="D1081" t="s">
        <v>21</v>
      </c>
      <c r="E1081" t="s">
        <v>13</v>
      </c>
      <c r="F1081">
        <v>11</v>
      </c>
      <c r="G1081" t="s">
        <v>9</v>
      </c>
      <c r="H1081">
        <v>0</v>
      </c>
      <c r="I1081">
        <v>0</v>
      </c>
      <c r="J1081">
        <v>2</v>
      </c>
      <c r="K1081">
        <v>2</v>
      </c>
      <c r="L1081">
        <v>0</v>
      </c>
    </row>
    <row r="1082" spans="1:12" x14ac:dyDescent="0.35">
      <c r="A1082" s="1">
        <v>42949</v>
      </c>
      <c r="B1082">
        <v>20</v>
      </c>
      <c r="C1082" t="s">
        <v>16</v>
      </c>
      <c r="D1082" t="s">
        <v>21</v>
      </c>
      <c r="E1082" t="s">
        <v>13</v>
      </c>
      <c r="F1082">
        <v>11</v>
      </c>
      <c r="G1082" t="s">
        <v>9</v>
      </c>
      <c r="H1082">
        <v>0</v>
      </c>
      <c r="I1082">
        <v>0</v>
      </c>
      <c r="J1082">
        <v>0</v>
      </c>
      <c r="K1082">
        <v>2</v>
      </c>
      <c r="L1082">
        <v>2</v>
      </c>
    </row>
    <row r="1083" spans="1:12" x14ac:dyDescent="0.35">
      <c r="A1083" s="1">
        <v>42794</v>
      </c>
      <c r="B1083">
        <v>0</v>
      </c>
      <c r="C1083" t="s">
        <v>16</v>
      </c>
      <c r="D1083" t="s">
        <v>21</v>
      </c>
      <c r="E1083" t="s">
        <v>13</v>
      </c>
      <c r="F1083">
        <v>12</v>
      </c>
      <c r="G1083" t="s">
        <v>8</v>
      </c>
      <c r="H1083">
        <v>72</v>
      </c>
      <c r="I1083">
        <v>0</v>
      </c>
      <c r="J1083">
        <v>0</v>
      </c>
      <c r="K1083">
        <v>0</v>
      </c>
      <c r="L1083">
        <v>0</v>
      </c>
    </row>
    <row r="1084" spans="1:12" x14ac:dyDescent="0.35">
      <c r="A1084" s="1">
        <v>42808</v>
      </c>
      <c r="B1084">
        <v>2</v>
      </c>
      <c r="C1084" t="s">
        <v>16</v>
      </c>
      <c r="D1084" t="s">
        <v>21</v>
      </c>
      <c r="E1084" t="s">
        <v>13</v>
      </c>
      <c r="F1084">
        <v>12</v>
      </c>
      <c r="G1084" t="s">
        <v>8</v>
      </c>
      <c r="H1084">
        <v>0</v>
      </c>
      <c r="I1084">
        <v>0</v>
      </c>
      <c r="J1084">
        <v>0</v>
      </c>
      <c r="K1084">
        <v>0</v>
      </c>
      <c r="L1084">
        <v>0</v>
      </c>
    </row>
    <row r="1085" spans="1:12" x14ac:dyDescent="0.35">
      <c r="A1085" s="1">
        <v>42822</v>
      </c>
      <c r="B1085">
        <v>4</v>
      </c>
      <c r="C1085" t="s">
        <v>16</v>
      </c>
      <c r="D1085" t="s">
        <v>21</v>
      </c>
      <c r="E1085" t="s">
        <v>13</v>
      </c>
      <c r="F1085">
        <v>12</v>
      </c>
      <c r="G1085" t="s">
        <v>8</v>
      </c>
      <c r="H1085">
        <v>0</v>
      </c>
      <c r="I1085">
        <v>5</v>
      </c>
      <c r="J1085">
        <v>0</v>
      </c>
      <c r="K1085">
        <v>0</v>
      </c>
      <c r="L1085">
        <v>0</v>
      </c>
    </row>
    <row r="1086" spans="1:12" x14ac:dyDescent="0.35">
      <c r="A1086" s="1">
        <v>42849</v>
      </c>
      <c r="B1086">
        <v>8</v>
      </c>
      <c r="C1086" t="s">
        <v>16</v>
      </c>
      <c r="D1086" t="s">
        <v>21</v>
      </c>
      <c r="E1086" t="s">
        <v>13</v>
      </c>
      <c r="F1086">
        <v>12</v>
      </c>
      <c r="G1086" t="s">
        <v>8</v>
      </c>
      <c r="H1086">
        <v>0</v>
      </c>
      <c r="I1086">
        <v>14</v>
      </c>
      <c r="J1086">
        <v>0</v>
      </c>
      <c r="K1086">
        <v>0</v>
      </c>
      <c r="L1086">
        <v>0</v>
      </c>
    </row>
    <row r="1087" spans="1:12" x14ac:dyDescent="0.35">
      <c r="A1087" s="1">
        <v>42864</v>
      </c>
      <c r="B1087">
        <v>10</v>
      </c>
      <c r="C1087" t="s">
        <v>16</v>
      </c>
      <c r="D1087" t="s">
        <v>21</v>
      </c>
      <c r="E1087" t="s">
        <v>13</v>
      </c>
      <c r="F1087">
        <v>12</v>
      </c>
      <c r="G1087" t="s">
        <v>8</v>
      </c>
      <c r="H1087">
        <v>4</v>
      </c>
      <c r="I1087">
        <v>8</v>
      </c>
      <c r="J1087">
        <v>7</v>
      </c>
      <c r="K1087">
        <v>0</v>
      </c>
      <c r="L1087">
        <v>0</v>
      </c>
    </row>
    <row r="1088" spans="1:12" x14ac:dyDescent="0.35">
      <c r="A1088" s="1">
        <v>42877</v>
      </c>
      <c r="B1088">
        <v>12</v>
      </c>
      <c r="C1088" t="s">
        <v>16</v>
      </c>
      <c r="D1088" t="s">
        <v>21</v>
      </c>
      <c r="E1088" t="s">
        <v>13</v>
      </c>
      <c r="F1088">
        <v>12</v>
      </c>
      <c r="G1088" t="s">
        <v>8</v>
      </c>
      <c r="H1088">
        <v>0</v>
      </c>
      <c r="I1088">
        <v>4</v>
      </c>
      <c r="J1088">
        <v>10</v>
      </c>
      <c r="K1088">
        <v>0</v>
      </c>
      <c r="L1088">
        <v>0</v>
      </c>
    </row>
    <row r="1089" spans="1:12" x14ac:dyDescent="0.35">
      <c r="A1089" s="1">
        <v>42894</v>
      </c>
      <c r="B1089">
        <v>14</v>
      </c>
      <c r="C1089" t="s">
        <v>16</v>
      </c>
      <c r="D1089" t="s">
        <v>21</v>
      </c>
      <c r="E1089" t="s">
        <v>13</v>
      </c>
      <c r="F1089">
        <v>12</v>
      </c>
      <c r="G1089" t="s">
        <v>8</v>
      </c>
      <c r="H1089">
        <v>0</v>
      </c>
      <c r="I1089">
        <v>3</v>
      </c>
      <c r="J1089">
        <v>5</v>
      </c>
      <c r="K1089">
        <v>4</v>
      </c>
      <c r="L1089">
        <v>0</v>
      </c>
    </row>
    <row r="1090" spans="1:12" x14ac:dyDescent="0.35">
      <c r="A1090" s="1">
        <v>42913</v>
      </c>
      <c r="B1090">
        <v>16</v>
      </c>
      <c r="C1090" t="s">
        <v>16</v>
      </c>
      <c r="D1090" t="s">
        <v>21</v>
      </c>
      <c r="E1090" t="s">
        <v>13</v>
      </c>
      <c r="F1090">
        <v>12</v>
      </c>
      <c r="G1090" t="s">
        <v>8</v>
      </c>
      <c r="H1090">
        <v>11</v>
      </c>
      <c r="I1090">
        <v>0</v>
      </c>
      <c r="J1090">
        <v>4</v>
      </c>
      <c r="K1090">
        <v>8</v>
      </c>
      <c r="L1090">
        <v>0</v>
      </c>
    </row>
    <row r="1091" spans="1:12" x14ac:dyDescent="0.35">
      <c r="A1091" s="1">
        <v>42949</v>
      </c>
      <c r="B1091">
        <v>20</v>
      </c>
      <c r="C1091" t="s">
        <v>16</v>
      </c>
      <c r="D1091" t="s">
        <v>21</v>
      </c>
      <c r="E1091" t="s">
        <v>13</v>
      </c>
      <c r="F1091">
        <v>12</v>
      </c>
      <c r="G1091" t="s">
        <v>8</v>
      </c>
      <c r="H1091">
        <v>0</v>
      </c>
      <c r="I1091">
        <v>0</v>
      </c>
      <c r="J1091">
        <v>4</v>
      </c>
      <c r="K1091">
        <v>7</v>
      </c>
      <c r="L1091">
        <v>1</v>
      </c>
    </row>
    <row r="1092" spans="1:12" x14ac:dyDescent="0.35">
      <c r="A1092" s="1">
        <v>42794</v>
      </c>
      <c r="B1092">
        <v>0</v>
      </c>
      <c r="C1092" t="s">
        <v>16</v>
      </c>
      <c r="D1092" t="s">
        <v>22</v>
      </c>
      <c r="E1092" t="s">
        <v>7</v>
      </c>
      <c r="F1092">
        <v>1</v>
      </c>
      <c r="G1092" t="s">
        <v>10</v>
      </c>
      <c r="H1092">
        <v>0</v>
      </c>
      <c r="I1092">
        <v>0</v>
      </c>
      <c r="J1092">
        <v>0</v>
      </c>
      <c r="K1092">
        <v>0</v>
      </c>
      <c r="L1092">
        <v>0</v>
      </c>
    </row>
    <row r="1093" spans="1:12" x14ac:dyDescent="0.35">
      <c r="A1093" s="1">
        <v>42808</v>
      </c>
      <c r="B1093">
        <v>2</v>
      </c>
      <c r="C1093" t="s">
        <v>16</v>
      </c>
      <c r="D1093" t="s">
        <v>22</v>
      </c>
      <c r="E1093" t="s">
        <v>7</v>
      </c>
      <c r="F1093">
        <v>1</v>
      </c>
      <c r="G1093" t="s">
        <v>10</v>
      </c>
      <c r="H1093">
        <v>0</v>
      </c>
      <c r="I1093">
        <v>0</v>
      </c>
      <c r="J1093">
        <v>0</v>
      </c>
      <c r="K1093">
        <v>0</v>
      </c>
      <c r="L1093">
        <v>0</v>
      </c>
    </row>
    <row r="1094" spans="1:12" x14ac:dyDescent="0.35">
      <c r="A1094" s="1">
        <v>42822</v>
      </c>
      <c r="B1094">
        <v>4</v>
      </c>
      <c r="C1094" t="s">
        <v>16</v>
      </c>
      <c r="D1094" t="s">
        <v>22</v>
      </c>
      <c r="E1094" t="s">
        <v>7</v>
      </c>
      <c r="F1094">
        <v>1</v>
      </c>
      <c r="G1094" t="s">
        <v>10</v>
      </c>
      <c r="H1094">
        <v>0</v>
      </c>
      <c r="I1094">
        <v>1</v>
      </c>
      <c r="J1094">
        <v>0</v>
      </c>
      <c r="K1094">
        <v>0</v>
      </c>
      <c r="L1094">
        <v>0</v>
      </c>
    </row>
    <row r="1095" spans="1:12" x14ac:dyDescent="0.35">
      <c r="A1095" s="1">
        <v>42849</v>
      </c>
      <c r="B1095">
        <v>8</v>
      </c>
      <c r="C1095" t="s">
        <v>16</v>
      </c>
      <c r="D1095" t="s">
        <v>22</v>
      </c>
      <c r="E1095" t="s">
        <v>7</v>
      </c>
      <c r="F1095">
        <v>1</v>
      </c>
      <c r="G1095" t="s">
        <v>10</v>
      </c>
      <c r="H1095">
        <v>0</v>
      </c>
      <c r="I1095">
        <v>9</v>
      </c>
      <c r="J1095">
        <v>0</v>
      </c>
      <c r="K1095">
        <v>0</v>
      </c>
      <c r="L1095">
        <v>0</v>
      </c>
    </row>
    <row r="1096" spans="1:12" x14ac:dyDescent="0.35">
      <c r="A1096" s="1">
        <v>42864</v>
      </c>
      <c r="B1096">
        <v>10</v>
      </c>
      <c r="C1096" t="s">
        <v>16</v>
      </c>
      <c r="D1096" t="s">
        <v>22</v>
      </c>
      <c r="E1096" t="s">
        <v>7</v>
      </c>
      <c r="F1096">
        <v>1</v>
      </c>
      <c r="G1096" t="s">
        <v>10</v>
      </c>
      <c r="H1096">
        <v>0</v>
      </c>
      <c r="I1096">
        <v>7</v>
      </c>
      <c r="J1096">
        <v>0</v>
      </c>
      <c r="K1096">
        <v>0</v>
      </c>
      <c r="L1096">
        <v>0</v>
      </c>
    </row>
    <row r="1097" spans="1:12" x14ac:dyDescent="0.35">
      <c r="A1097" s="1">
        <v>42877</v>
      </c>
      <c r="B1097">
        <v>12</v>
      </c>
      <c r="C1097" t="s">
        <v>16</v>
      </c>
      <c r="D1097" t="s">
        <v>22</v>
      </c>
      <c r="E1097" t="s">
        <v>7</v>
      </c>
      <c r="F1097">
        <v>1</v>
      </c>
      <c r="G1097" t="s">
        <v>10</v>
      </c>
      <c r="H1097">
        <v>0</v>
      </c>
      <c r="I1097">
        <v>3</v>
      </c>
      <c r="J1097">
        <v>4</v>
      </c>
      <c r="K1097">
        <v>0</v>
      </c>
      <c r="L1097">
        <v>0</v>
      </c>
    </row>
    <row r="1098" spans="1:12" x14ac:dyDescent="0.35">
      <c r="A1098" s="1">
        <v>42894</v>
      </c>
      <c r="B1098">
        <v>14</v>
      </c>
      <c r="C1098" t="s">
        <v>16</v>
      </c>
      <c r="D1098" t="s">
        <v>22</v>
      </c>
      <c r="E1098" t="s">
        <v>7</v>
      </c>
      <c r="F1098">
        <v>1</v>
      </c>
      <c r="G1098" t="s">
        <v>10</v>
      </c>
      <c r="H1098">
        <v>8</v>
      </c>
      <c r="I1098">
        <v>3</v>
      </c>
      <c r="J1098">
        <v>4</v>
      </c>
      <c r="K1098">
        <v>0</v>
      </c>
      <c r="L1098">
        <v>0</v>
      </c>
    </row>
    <row r="1099" spans="1:12" x14ac:dyDescent="0.35">
      <c r="A1099" s="1">
        <v>42913</v>
      </c>
      <c r="B1099">
        <v>16</v>
      </c>
      <c r="C1099" t="s">
        <v>16</v>
      </c>
      <c r="D1099" t="s">
        <v>22</v>
      </c>
      <c r="E1099" t="s">
        <v>7</v>
      </c>
      <c r="F1099">
        <v>1</v>
      </c>
      <c r="G1099" t="s">
        <v>10</v>
      </c>
      <c r="H1099">
        <v>0</v>
      </c>
      <c r="I1099">
        <v>0</v>
      </c>
      <c r="J1099">
        <v>1</v>
      </c>
      <c r="K1099">
        <v>4</v>
      </c>
      <c r="L1099">
        <v>0</v>
      </c>
    </row>
    <row r="1100" spans="1:12" x14ac:dyDescent="0.35">
      <c r="A1100" s="1">
        <v>42949</v>
      </c>
      <c r="B1100">
        <v>20</v>
      </c>
      <c r="C1100" t="s">
        <v>16</v>
      </c>
      <c r="D1100" t="s">
        <v>22</v>
      </c>
      <c r="E1100" t="s">
        <v>7</v>
      </c>
      <c r="F1100">
        <v>1</v>
      </c>
      <c r="G1100" t="s">
        <v>10</v>
      </c>
      <c r="H1100">
        <v>0</v>
      </c>
      <c r="I1100">
        <v>0</v>
      </c>
      <c r="J1100">
        <v>0</v>
      </c>
      <c r="K1100">
        <v>2</v>
      </c>
      <c r="L1100">
        <v>3</v>
      </c>
    </row>
    <row r="1101" spans="1:12" x14ac:dyDescent="0.35">
      <c r="A1101" s="1">
        <v>42794</v>
      </c>
      <c r="B1101">
        <v>0</v>
      </c>
      <c r="C1101" t="s">
        <v>16</v>
      </c>
      <c r="D1101" t="s">
        <v>22</v>
      </c>
      <c r="E1101" t="s">
        <v>7</v>
      </c>
      <c r="F1101">
        <v>2</v>
      </c>
      <c r="G1101" t="s">
        <v>9</v>
      </c>
      <c r="H1101">
        <v>53</v>
      </c>
      <c r="I1101">
        <v>0</v>
      </c>
      <c r="J1101">
        <v>0</v>
      </c>
      <c r="K1101">
        <v>0</v>
      </c>
      <c r="L1101">
        <v>1</v>
      </c>
    </row>
    <row r="1102" spans="1:12" x14ac:dyDescent="0.35">
      <c r="A1102" s="1">
        <v>42808</v>
      </c>
      <c r="B1102">
        <v>2</v>
      </c>
      <c r="C1102" t="s">
        <v>16</v>
      </c>
      <c r="D1102" t="s">
        <v>22</v>
      </c>
      <c r="E1102" t="s">
        <v>7</v>
      </c>
      <c r="F1102">
        <v>2</v>
      </c>
      <c r="G1102" t="s">
        <v>9</v>
      </c>
      <c r="H1102">
        <v>239</v>
      </c>
      <c r="I1102">
        <v>0</v>
      </c>
      <c r="J1102">
        <v>0</v>
      </c>
      <c r="K1102">
        <v>0</v>
      </c>
      <c r="L1102">
        <v>0</v>
      </c>
    </row>
    <row r="1103" spans="1:12" x14ac:dyDescent="0.35">
      <c r="A1103" s="1">
        <v>42822</v>
      </c>
      <c r="B1103">
        <v>4</v>
      </c>
      <c r="C1103" t="s">
        <v>16</v>
      </c>
      <c r="D1103" t="s">
        <v>22</v>
      </c>
      <c r="E1103" t="s">
        <v>7</v>
      </c>
      <c r="F1103">
        <v>2</v>
      </c>
      <c r="G1103" t="s">
        <v>9</v>
      </c>
      <c r="H1103">
        <v>32</v>
      </c>
      <c r="I1103">
        <v>95</v>
      </c>
      <c r="J1103">
        <v>0</v>
      </c>
      <c r="K1103">
        <v>0</v>
      </c>
      <c r="L1103">
        <v>0</v>
      </c>
    </row>
    <row r="1104" spans="1:12" x14ac:dyDescent="0.35">
      <c r="A1104" s="1">
        <v>42849</v>
      </c>
      <c r="B1104">
        <v>8</v>
      </c>
      <c r="C1104" t="s">
        <v>16</v>
      </c>
      <c r="D1104" t="s">
        <v>22</v>
      </c>
      <c r="E1104" t="s">
        <v>7</v>
      </c>
      <c r="F1104">
        <v>2</v>
      </c>
      <c r="G1104" t="s">
        <v>9</v>
      </c>
      <c r="H1104">
        <v>0</v>
      </c>
      <c r="I1104">
        <v>114</v>
      </c>
      <c r="J1104">
        <v>3</v>
      </c>
      <c r="K1104">
        <v>0</v>
      </c>
      <c r="L1104">
        <v>0</v>
      </c>
    </row>
    <row r="1105" spans="1:12" x14ac:dyDescent="0.35">
      <c r="A1105" s="1">
        <v>42864</v>
      </c>
      <c r="B1105">
        <v>10</v>
      </c>
      <c r="C1105" t="s">
        <v>16</v>
      </c>
      <c r="D1105" t="s">
        <v>22</v>
      </c>
      <c r="E1105" t="s">
        <v>7</v>
      </c>
      <c r="F1105">
        <v>2</v>
      </c>
      <c r="G1105" t="s">
        <v>9</v>
      </c>
      <c r="H1105">
        <v>0</v>
      </c>
      <c r="I1105">
        <v>103</v>
      </c>
      <c r="J1105">
        <v>2</v>
      </c>
      <c r="K1105">
        <v>1</v>
      </c>
      <c r="L1105">
        <v>0</v>
      </c>
    </row>
    <row r="1106" spans="1:12" x14ac:dyDescent="0.35">
      <c r="A1106" s="1">
        <v>42877</v>
      </c>
      <c r="B1106">
        <v>12</v>
      </c>
      <c r="C1106" t="s">
        <v>16</v>
      </c>
      <c r="D1106" t="s">
        <v>22</v>
      </c>
      <c r="E1106" t="s">
        <v>7</v>
      </c>
      <c r="F1106">
        <v>2</v>
      </c>
      <c r="G1106" t="s">
        <v>9</v>
      </c>
      <c r="H1106">
        <v>0</v>
      </c>
      <c r="I1106">
        <v>28</v>
      </c>
      <c r="J1106">
        <v>78</v>
      </c>
      <c r="K1106">
        <v>1</v>
      </c>
      <c r="L1106">
        <v>0</v>
      </c>
    </row>
    <row r="1107" spans="1:12" x14ac:dyDescent="0.35">
      <c r="A1107" s="1">
        <v>42894</v>
      </c>
      <c r="B1107">
        <v>14</v>
      </c>
      <c r="C1107" t="s">
        <v>16</v>
      </c>
      <c r="D1107" t="s">
        <v>22</v>
      </c>
      <c r="E1107" t="s">
        <v>7</v>
      </c>
      <c r="F1107">
        <v>2</v>
      </c>
      <c r="G1107" t="s">
        <v>9</v>
      </c>
      <c r="H1107">
        <v>0</v>
      </c>
      <c r="I1107">
        <v>2</v>
      </c>
      <c r="J1107">
        <v>3</v>
      </c>
      <c r="K1107">
        <v>57</v>
      </c>
      <c r="L1107">
        <v>29</v>
      </c>
    </row>
    <row r="1108" spans="1:12" x14ac:dyDescent="0.35">
      <c r="A1108" s="1">
        <v>42913</v>
      </c>
      <c r="B1108">
        <v>16</v>
      </c>
      <c r="C1108" t="s">
        <v>16</v>
      </c>
      <c r="D1108" t="s">
        <v>22</v>
      </c>
      <c r="E1108" t="s">
        <v>7</v>
      </c>
      <c r="F1108">
        <v>2</v>
      </c>
      <c r="G1108" t="s">
        <v>9</v>
      </c>
      <c r="H1108">
        <v>0</v>
      </c>
      <c r="I1108">
        <v>0</v>
      </c>
      <c r="J1108">
        <v>25</v>
      </c>
      <c r="K1108">
        <v>55</v>
      </c>
      <c r="L1108">
        <v>3</v>
      </c>
    </row>
    <row r="1109" spans="1:12" x14ac:dyDescent="0.35">
      <c r="A1109" s="1">
        <v>42949</v>
      </c>
      <c r="B1109">
        <v>20</v>
      </c>
      <c r="C1109" t="s">
        <v>16</v>
      </c>
      <c r="D1109" t="s">
        <v>22</v>
      </c>
      <c r="E1109" t="s">
        <v>7</v>
      </c>
      <c r="F1109">
        <v>2</v>
      </c>
      <c r="G1109" t="s">
        <v>9</v>
      </c>
      <c r="H1109">
        <v>44</v>
      </c>
      <c r="I1109">
        <v>0</v>
      </c>
      <c r="J1109">
        <v>0</v>
      </c>
      <c r="K1109">
        <v>0</v>
      </c>
      <c r="L1109">
        <v>0</v>
      </c>
    </row>
    <row r="1110" spans="1:12" x14ac:dyDescent="0.35">
      <c r="A1110" s="1">
        <v>42794</v>
      </c>
      <c r="B1110">
        <v>0</v>
      </c>
      <c r="C1110" t="s">
        <v>16</v>
      </c>
      <c r="D1110" t="s">
        <v>22</v>
      </c>
      <c r="E1110" t="s">
        <v>7</v>
      </c>
      <c r="F1110">
        <v>3</v>
      </c>
      <c r="G1110" t="s">
        <v>8</v>
      </c>
      <c r="H1110">
        <v>30</v>
      </c>
      <c r="I1110">
        <v>0</v>
      </c>
      <c r="J1110">
        <v>0</v>
      </c>
      <c r="K1110">
        <v>0</v>
      </c>
      <c r="L1110">
        <v>7</v>
      </c>
    </row>
    <row r="1111" spans="1:12" x14ac:dyDescent="0.35">
      <c r="A1111" s="1">
        <v>42808</v>
      </c>
      <c r="B1111">
        <v>2</v>
      </c>
      <c r="C1111" t="s">
        <v>16</v>
      </c>
      <c r="D1111" t="s">
        <v>22</v>
      </c>
      <c r="E1111" t="s">
        <v>7</v>
      </c>
      <c r="F1111">
        <v>3</v>
      </c>
      <c r="G1111" t="s">
        <v>8</v>
      </c>
      <c r="H1111">
        <v>43</v>
      </c>
      <c r="I1111">
        <v>0</v>
      </c>
      <c r="J1111">
        <v>0</v>
      </c>
      <c r="K1111">
        <v>0</v>
      </c>
      <c r="L1111">
        <v>0</v>
      </c>
    </row>
    <row r="1112" spans="1:12" x14ac:dyDescent="0.35">
      <c r="A1112" s="1">
        <v>42822</v>
      </c>
      <c r="B1112">
        <v>4</v>
      </c>
      <c r="C1112" t="s">
        <v>16</v>
      </c>
      <c r="D1112" t="s">
        <v>22</v>
      </c>
      <c r="E1112" t="s">
        <v>7</v>
      </c>
      <c r="F1112">
        <v>3</v>
      </c>
      <c r="G1112" t="s">
        <v>8</v>
      </c>
      <c r="H1112">
        <v>0</v>
      </c>
      <c r="I1112">
        <v>47</v>
      </c>
      <c r="J1112">
        <v>0</v>
      </c>
      <c r="K1112">
        <v>0</v>
      </c>
      <c r="L1112">
        <v>0</v>
      </c>
    </row>
    <row r="1113" spans="1:12" x14ac:dyDescent="0.35">
      <c r="A1113" s="1">
        <v>42849</v>
      </c>
      <c r="B1113">
        <v>8</v>
      </c>
      <c r="C1113" t="s">
        <v>16</v>
      </c>
      <c r="D1113" t="s">
        <v>22</v>
      </c>
      <c r="E1113" t="s">
        <v>7</v>
      </c>
      <c r="F1113">
        <v>3</v>
      </c>
      <c r="G1113" t="s">
        <v>8</v>
      </c>
      <c r="H1113">
        <v>0</v>
      </c>
      <c r="I1113">
        <v>87</v>
      </c>
      <c r="J1113">
        <v>1</v>
      </c>
      <c r="K1113">
        <v>0</v>
      </c>
      <c r="L1113">
        <v>0</v>
      </c>
    </row>
    <row r="1114" spans="1:12" x14ac:dyDescent="0.35">
      <c r="A1114" s="1">
        <v>42864</v>
      </c>
      <c r="B1114">
        <v>10</v>
      </c>
      <c r="C1114" t="s">
        <v>16</v>
      </c>
      <c r="D1114" t="s">
        <v>22</v>
      </c>
      <c r="E1114" t="s">
        <v>7</v>
      </c>
      <c r="F1114">
        <v>3</v>
      </c>
      <c r="G1114" t="s">
        <v>8</v>
      </c>
      <c r="H1114">
        <v>0</v>
      </c>
      <c r="I1114">
        <v>76</v>
      </c>
      <c r="J1114">
        <v>4</v>
      </c>
      <c r="K1114">
        <v>0</v>
      </c>
      <c r="L1114">
        <v>0</v>
      </c>
    </row>
    <row r="1115" spans="1:12" x14ac:dyDescent="0.35">
      <c r="A1115" s="1">
        <v>42877</v>
      </c>
      <c r="B1115">
        <v>12</v>
      </c>
      <c r="C1115" t="s">
        <v>16</v>
      </c>
      <c r="D1115" t="s">
        <v>22</v>
      </c>
      <c r="E1115" t="s">
        <v>7</v>
      </c>
      <c r="F1115">
        <v>3</v>
      </c>
      <c r="G1115" t="s">
        <v>8</v>
      </c>
      <c r="H1115">
        <v>0</v>
      </c>
      <c r="I1115">
        <v>50</v>
      </c>
      <c r="J1115">
        <v>23</v>
      </c>
      <c r="K1115">
        <v>0</v>
      </c>
      <c r="L1115">
        <v>0</v>
      </c>
    </row>
    <row r="1116" spans="1:12" x14ac:dyDescent="0.35">
      <c r="A1116" s="1">
        <v>42894</v>
      </c>
      <c r="B1116">
        <v>14</v>
      </c>
      <c r="C1116" t="s">
        <v>16</v>
      </c>
      <c r="D1116" t="s">
        <v>22</v>
      </c>
      <c r="E1116" t="s">
        <v>7</v>
      </c>
      <c r="F1116">
        <v>3</v>
      </c>
      <c r="G1116" t="s">
        <v>8</v>
      </c>
      <c r="H1116">
        <v>0</v>
      </c>
      <c r="I1116">
        <v>10</v>
      </c>
      <c r="J1116">
        <v>41</v>
      </c>
      <c r="K1116">
        <v>8</v>
      </c>
      <c r="L1116">
        <v>0</v>
      </c>
    </row>
    <row r="1117" spans="1:12" x14ac:dyDescent="0.35">
      <c r="A1117" s="1">
        <v>42913</v>
      </c>
      <c r="B1117">
        <v>16</v>
      </c>
      <c r="C1117" t="s">
        <v>16</v>
      </c>
      <c r="D1117" t="s">
        <v>22</v>
      </c>
      <c r="E1117" t="s">
        <v>7</v>
      </c>
      <c r="F1117">
        <v>3</v>
      </c>
      <c r="G1117" t="s">
        <v>8</v>
      </c>
      <c r="H1117">
        <v>0</v>
      </c>
      <c r="I1117">
        <v>0</v>
      </c>
      <c r="J1117">
        <v>32</v>
      </c>
      <c r="K1117">
        <v>32</v>
      </c>
      <c r="L1117">
        <v>0</v>
      </c>
    </row>
    <row r="1118" spans="1:12" x14ac:dyDescent="0.35">
      <c r="A1118" s="1">
        <v>42949</v>
      </c>
      <c r="B1118">
        <v>20</v>
      </c>
      <c r="C1118" t="s">
        <v>16</v>
      </c>
      <c r="D1118" t="s">
        <v>22</v>
      </c>
      <c r="E1118" t="s">
        <v>7</v>
      </c>
      <c r="F1118">
        <v>3</v>
      </c>
      <c r="G1118" t="s">
        <v>8</v>
      </c>
      <c r="H1118">
        <v>0</v>
      </c>
      <c r="I1118">
        <v>0</v>
      </c>
      <c r="J1118">
        <v>8</v>
      </c>
      <c r="K1118">
        <v>23</v>
      </c>
      <c r="L1118">
        <v>35</v>
      </c>
    </row>
    <row r="1119" spans="1:12" x14ac:dyDescent="0.35">
      <c r="A1119" s="1">
        <v>42794</v>
      </c>
      <c r="B1119">
        <v>0</v>
      </c>
      <c r="C1119" t="s">
        <v>16</v>
      </c>
      <c r="D1119" t="s">
        <v>22</v>
      </c>
      <c r="E1119" t="s">
        <v>11</v>
      </c>
      <c r="F1119">
        <v>4</v>
      </c>
      <c r="G1119" t="s">
        <v>10</v>
      </c>
      <c r="H1119">
        <v>0</v>
      </c>
      <c r="I1119">
        <v>0</v>
      </c>
      <c r="J1119">
        <v>0</v>
      </c>
      <c r="K1119">
        <v>0</v>
      </c>
      <c r="L1119">
        <v>0</v>
      </c>
    </row>
    <row r="1120" spans="1:12" x14ac:dyDescent="0.35">
      <c r="A1120" s="1">
        <v>42808</v>
      </c>
      <c r="B1120">
        <v>2</v>
      </c>
      <c r="C1120" t="s">
        <v>16</v>
      </c>
      <c r="D1120" t="s">
        <v>22</v>
      </c>
      <c r="E1120" t="s">
        <v>11</v>
      </c>
      <c r="F1120">
        <v>4</v>
      </c>
      <c r="G1120" t="s">
        <v>10</v>
      </c>
      <c r="H1120">
        <v>52</v>
      </c>
      <c r="I1120">
        <v>0</v>
      </c>
      <c r="J1120">
        <v>0</v>
      </c>
      <c r="K1120">
        <v>0</v>
      </c>
      <c r="L1120">
        <v>0</v>
      </c>
    </row>
    <row r="1121" spans="1:12" x14ac:dyDescent="0.35">
      <c r="A1121" s="1">
        <v>42822</v>
      </c>
      <c r="B1121">
        <v>4</v>
      </c>
      <c r="C1121" t="s">
        <v>16</v>
      </c>
      <c r="D1121" t="s">
        <v>22</v>
      </c>
      <c r="E1121" t="s">
        <v>11</v>
      </c>
      <c r="F1121">
        <v>4</v>
      </c>
      <c r="G1121" t="s">
        <v>10</v>
      </c>
      <c r="H1121">
        <v>0</v>
      </c>
      <c r="I1121">
        <v>15</v>
      </c>
      <c r="J1121">
        <v>0</v>
      </c>
      <c r="K1121">
        <v>0</v>
      </c>
      <c r="L1121">
        <v>0</v>
      </c>
    </row>
    <row r="1122" spans="1:12" x14ac:dyDescent="0.35">
      <c r="A1122" s="1">
        <v>42849</v>
      </c>
      <c r="B1122">
        <v>8</v>
      </c>
      <c r="C1122" t="s">
        <v>16</v>
      </c>
      <c r="D1122" t="s">
        <v>22</v>
      </c>
      <c r="E1122" t="s">
        <v>11</v>
      </c>
      <c r="F1122">
        <v>4</v>
      </c>
      <c r="G1122" t="s">
        <v>10</v>
      </c>
      <c r="H1122">
        <v>0</v>
      </c>
      <c r="I1122">
        <v>17</v>
      </c>
      <c r="J1122">
        <v>0</v>
      </c>
      <c r="K1122">
        <v>0</v>
      </c>
      <c r="L1122">
        <v>0</v>
      </c>
    </row>
    <row r="1123" spans="1:12" x14ac:dyDescent="0.35">
      <c r="A1123" s="1">
        <v>42864</v>
      </c>
      <c r="B1123">
        <v>10</v>
      </c>
      <c r="C1123" t="s">
        <v>16</v>
      </c>
      <c r="D1123" t="s">
        <v>22</v>
      </c>
      <c r="E1123" t="s">
        <v>11</v>
      </c>
      <c r="F1123">
        <v>4</v>
      </c>
      <c r="G1123" t="s">
        <v>10</v>
      </c>
      <c r="H1123">
        <v>0</v>
      </c>
      <c r="I1123">
        <v>14</v>
      </c>
      <c r="J1123">
        <v>0</v>
      </c>
      <c r="K1123">
        <v>0</v>
      </c>
      <c r="L1123">
        <v>0</v>
      </c>
    </row>
    <row r="1124" spans="1:12" x14ac:dyDescent="0.35">
      <c r="A1124" s="1">
        <v>42877</v>
      </c>
      <c r="B1124">
        <v>12</v>
      </c>
      <c r="C1124" t="s">
        <v>16</v>
      </c>
      <c r="D1124" t="s">
        <v>22</v>
      </c>
      <c r="E1124" t="s">
        <v>11</v>
      </c>
      <c r="F1124">
        <v>4</v>
      </c>
      <c r="G1124" t="s">
        <v>10</v>
      </c>
      <c r="H1124">
        <v>0</v>
      </c>
      <c r="I1124">
        <v>2</v>
      </c>
      <c r="J1124">
        <v>10</v>
      </c>
      <c r="K1124">
        <v>0</v>
      </c>
      <c r="L1124">
        <v>0</v>
      </c>
    </row>
    <row r="1125" spans="1:12" x14ac:dyDescent="0.35">
      <c r="A1125" s="1">
        <v>42894</v>
      </c>
      <c r="B1125">
        <v>14</v>
      </c>
      <c r="C1125" t="s">
        <v>16</v>
      </c>
      <c r="D1125" t="s">
        <v>22</v>
      </c>
      <c r="E1125" t="s">
        <v>11</v>
      </c>
      <c r="F1125">
        <v>4</v>
      </c>
      <c r="G1125" t="s">
        <v>10</v>
      </c>
      <c r="H1125">
        <v>4</v>
      </c>
      <c r="I1125">
        <v>0</v>
      </c>
      <c r="J1125">
        <v>5</v>
      </c>
      <c r="K1125">
        <v>7</v>
      </c>
      <c r="L1125">
        <v>0</v>
      </c>
    </row>
    <row r="1126" spans="1:12" x14ac:dyDescent="0.35">
      <c r="A1126" s="1">
        <v>42913</v>
      </c>
      <c r="B1126">
        <v>16</v>
      </c>
      <c r="C1126" t="s">
        <v>16</v>
      </c>
      <c r="D1126" t="s">
        <v>22</v>
      </c>
      <c r="E1126" t="s">
        <v>11</v>
      </c>
      <c r="F1126">
        <v>4</v>
      </c>
      <c r="G1126" t="s">
        <v>10</v>
      </c>
      <c r="H1126">
        <v>3</v>
      </c>
      <c r="I1126">
        <v>0</v>
      </c>
      <c r="J1126">
        <v>5</v>
      </c>
      <c r="K1126">
        <v>7</v>
      </c>
      <c r="L1126">
        <v>0</v>
      </c>
    </row>
    <row r="1127" spans="1:12" x14ac:dyDescent="0.35">
      <c r="A1127" s="1">
        <v>42949</v>
      </c>
      <c r="B1127">
        <v>20</v>
      </c>
      <c r="C1127" t="s">
        <v>16</v>
      </c>
      <c r="D1127" t="s">
        <v>22</v>
      </c>
      <c r="E1127" t="s">
        <v>11</v>
      </c>
      <c r="F1127">
        <v>4</v>
      </c>
      <c r="G1127" t="s">
        <v>10</v>
      </c>
      <c r="H1127">
        <v>0</v>
      </c>
      <c r="I1127">
        <v>0</v>
      </c>
      <c r="J1127">
        <v>0</v>
      </c>
      <c r="K1127">
        <v>5</v>
      </c>
      <c r="L1127">
        <v>6</v>
      </c>
    </row>
    <row r="1128" spans="1:12" x14ac:dyDescent="0.35">
      <c r="A1128" s="1">
        <v>42794</v>
      </c>
      <c r="B1128">
        <v>0</v>
      </c>
      <c r="C1128" t="s">
        <v>16</v>
      </c>
      <c r="D1128" t="s">
        <v>22</v>
      </c>
      <c r="E1128" t="s">
        <v>11</v>
      </c>
      <c r="F1128">
        <v>5</v>
      </c>
      <c r="G1128" t="s">
        <v>9</v>
      </c>
      <c r="H1128">
        <v>33</v>
      </c>
      <c r="I1128">
        <v>0</v>
      </c>
      <c r="J1128">
        <v>0</v>
      </c>
      <c r="K1128">
        <v>0</v>
      </c>
      <c r="L1128">
        <v>0</v>
      </c>
    </row>
    <row r="1129" spans="1:12" x14ac:dyDescent="0.35">
      <c r="A1129" s="1">
        <v>42808</v>
      </c>
      <c r="B1129">
        <v>2</v>
      </c>
      <c r="C1129" t="s">
        <v>16</v>
      </c>
      <c r="D1129" t="s">
        <v>22</v>
      </c>
      <c r="E1129" t="s">
        <v>11</v>
      </c>
      <c r="F1129">
        <v>5</v>
      </c>
      <c r="G1129" t="s">
        <v>9</v>
      </c>
      <c r="H1129">
        <v>109</v>
      </c>
      <c r="I1129">
        <v>0</v>
      </c>
      <c r="J1129">
        <v>0</v>
      </c>
      <c r="K1129">
        <v>0</v>
      </c>
      <c r="L1129">
        <v>0</v>
      </c>
    </row>
    <row r="1130" spans="1:12" x14ac:dyDescent="0.35">
      <c r="A1130" s="1">
        <v>42822</v>
      </c>
      <c r="B1130">
        <v>4</v>
      </c>
      <c r="C1130" t="s">
        <v>16</v>
      </c>
      <c r="D1130" t="s">
        <v>22</v>
      </c>
      <c r="E1130" t="s">
        <v>11</v>
      </c>
      <c r="F1130">
        <v>5</v>
      </c>
      <c r="G1130" t="s">
        <v>9</v>
      </c>
      <c r="H1130">
        <v>0</v>
      </c>
      <c r="I1130">
        <v>23</v>
      </c>
      <c r="J1130">
        <v>0</v>
      </c>
      <c r="K1130">
        <v>0</v>
      </c>
      <c r="L1130">
        <v>0</v>
      </c>
    </row>
    <row r="1131" spans="1:12" x14ac:dyDescent="0.35">
      <c r="A1131" s="1">
        <v>42849</v>
      </c>
      <c r="B1131">
        <v>8</v>
      </c>
      <c r="C1131" t="s">
        <v>16</v>
      </c>
      <c r="D1131" t="s">
        <v>22</v>
      </c>
      <c r="E1131" t="s">
        <v>11</v>
      </c>
      <c r="F1131">
        <v>5</v>
      </c>
      <c r="G1131" t="s">
        <v>9</v>
      </c>
      <c r="H1131">
        <v>0</v>
      </c>
      <c r="I1131">
        <v>30</v>
      </c>
      <c r="J1131">
        <v>0</v>
      </c>
      <c r="K1131">
        <v>0</v>
      </c>
      <c r="L1131">
        <v>0</v>
      </c>
    </row>
    <row r="1132" spans="1:12" x14ac:dyDescent="0.35">
      <c r="A1132" s="1">
        <v>42864</v>
      </c>
      <c r="B1132">
        <v>10</v>
      </c>
      <c r="C1132" t="s">
        <v>16</v>
      </c>
      <c r="D1132" t="s">
        <v>22</v>
      </c>
      <c r="E1132" t="s">
        <v>11</v>
      </c>
      <c r="F1132">
        <v>5</v>
      </c>
      <c r="G1132" t="s">
        <v>9</v>
      </c>
      <c r="H1132">
        <v>0</v>
      </c>
      <c r="I1132">
        <v>27</v>
      </c>
      <c r="J1132">
        <v>0</v>
      </c>
      <c r="K1132">
        <v>0</v>
      </c>
      <c r="L1132">
        <v>0</v>
      </c>
    </row>
    <row r="1133" spans="1:12" x14ac:dyDescent="0.35">
      <c r="A1133" s="1">
        <v>42877</v>
      </c>
      <c r="B1133">
        <v>12</v>
      </c>
      <c r="C1133" t="s">
        <v>16</v>
      </c>
      <c r="D1133" t="s">
        <v>22</v>
      </c>
      <c r="E1133" t="s">
        <v>11</v>
      </c>
      <c r="F1133">
        <v>5</v>
      </c>
      <c r="G1133" t="s">
        <v>9</v>
      </c>
      <c r="H1133">
        <v>0</v>
      </c>
      <c r="I1133">
        <v>26</v>
      </c>
      <c r="J1133">
        <v>1</v>
      </c>
      <c r="K1133">
        <v>0</v>
      </c>
      <c r="L1133">
        <v>0</v>
      </c>
    </row>
    <row r="1134" spans="1:12" x14ac:dyDescent="0.35">
      <c r="A1134" s="1">
        <v>42894</v>
      </c>
      <c r="B1134">
        <v>14</v>
      </c>
      <c r="C1134" t="s">
        <v>16</v>
      </c>
      <c r="D1134" t="s">
        <v>22</v>
      </c>
      <c r="E1134" t="s">
        <v>11</v>
      </c>
      <c r="F1134">
        <v>5</v>
      </c>
      <c r="G1134" t="s">
        <v>9</v>
      </c>
      <c r="H1134">
        <v>0</v>
      </c>
      <c r="I1134">
        <v>6</v>
      </c>
      <c r="J1134">
        <v>18</v>
      </c>
      <c r="K1134">
        <v>0</v>
      </c>
      <c r="L1134">
        <v>0</v>
      </c>
    </row>
    <row r="1135" spans="1:12" x14ac:dyDescent="0.35">
      <c r="A1135" s="1">
        <v>42913</v>
      </c>
      <c r="B1135">
        <v>16</v>
      </c>
      <c r="C1135" t="s">
        <v>16</v>
      </c>
      <c r="D1135" t="s">
        <v>22</v>
      </c>
      <c r="E1135" t="s">
        <v>11</v>
      </c>
      <c r="F1135">
        <v>5</v>
      </c>
      <c r="G1135" t="s">
        <v>9</v>
      </c>
      <c r="H1135">
        <v>0</v>
      </c>
      <c r="I1135">
        <v>0</v>
      </c>
      <c r="J1135">
        <v>18</v>
      </c>
      <c r="K1135">
        <v>6</v>
      </c>
      <c r="L1135">
        <v>0</v>
      </c>
    </row>
    <row r="1136" spans="1:12" x14ac:dyDescent="0.35">
      <c r="A1136" s="1">
        <v>42949</v>
      </c>
      <c r="B1136">
        <v>20</v>
      </c>
      <c r="C1136" t="s">
        <v>16</v>
      </c>
      <c r="D1136" t="s">
        <v>22</v>
      </c>
      <c r="E1136" t="s">
        <v>11</v>
      </c>
      <c r="F1136">
        <v>5</v>
      </c>
      <c r="G1136" t="s">
        <v>9</v>
      </c>
      <c r="H1136">
        <v>0</v>
      </c>
      <c r="I1136">
        <v>0</v>
      </c>
      <c r="J1136">
        <v>5</v>
      </c>
      <c r="K1136">
        <v>5</v>
      </c>
      <c r="L1136">
        <v>12</v>
      </c>
    </row>
    <row r="1137" spans="1:12" x14ac:dyDescent="0.35">
      <c r="A1137" s="1">
        <v>42794</v>
      </c>
      <c r="B1137">
        <v>0</v>
      </c>
      <c r="C1137" t="s">
        <v>16</v>
      </c>
      <c r="D1137" t="s">
        <v>22</v>
      </c>
      <c r="E1137" t="s">
        <v>11</v>
      </c>
      <c r="F1137">
        <v>6</v>
      </c>
      <c r="G1137" t="s">
        <v>8</v>
      </c>
      <c r="H1137">
        <v>0</v>
      </c>
      <c r="I1137">
        <v>0</v>
      </c>
      <c r="J1137">
        <v>0</v>
      </c>
      <c r="K1137">
        <v>0</v>
      </c>
      <c r="L1137">
        <v>0</v>
      </c>
    </row>
    <row r="1138" spans="1:12" x14ac:dyDescent="0.35">
      <c r="A1138" s="1">
        <v>42808</v>
      </c>
      <c r="B1138">
        <v>2</v>
      </c>
      <c r="C1138" t="s">
        <v>16</v>
      </c>
      <c r="D1138" t="s">
        <v>22</v>
      </c>
      <c r="E1138" t="s">
        <v>11</v>
      </c>
      <c r="F1138">
        <v>6</v>
      </c>
      <c r="G1138" t="s">
        <v>8</v>
      </c>
      <c r="H1138">
        <v>0</v>
      </c>
      <c r="I1138">
        <v>0</v>
      </c>
      <c r="J1138">
        <v>0</v>
      </c>
      <c r="K1138">
        <v>0</v>
      </c>
      <c r="L1138">
        <v>0</v>
      </c>
    </row>
    <row r="1139" spans="1:12" x14ac:dyDescent="0.35">
      <c r="A1139" s="1">
        <v>42822</v>
      </c>
      <c r="B1139">
        <v>4</v>
      </c>
      <c r="C1139" t="s">
        <v>16</v>
      </c>
      <c r="D1139" t="s">
        <v>22</v>
      </c>
      <c r="E1139" t="s">
        <v>11</v>
      </c>
      <c r="F1139">
        <v>6</v>
      </c>
      <c r="G1139" t="s">
        <v>8</v>
      </c>
      <c r="H1139">
        <v>0</v>
      </c>
      <c r="I1139">
        <v>13</v>
      </c>
      <c r="J1139">
        <v>0</v>
      </c>
      <c r="K1139">
        <v>0</v>
      </c>
      <c r="L1139">
        <v>0</v>
      </c>
    </row>
    <row r="1140" spans="1:12" x14ac:dyDescent="0.35">
      <c r="A1140" s="1">
        <v>42849</v>
      </c>
      <c r="B1140">
        <v>8</v>
      </c>
      <c r="C1140" t="s">
        <v>16</v>
      </c>
      <c r="D1140" t="s">
        <v>22</v>
      </c>
      <c r="E1140" t="s">
        <v>11</v>
      </c>
      <c r="F1140">
        <v>6</v>
      </c>
      <c r="G1140" t="s">
        <v>8</v>
      </c>
      <c r="H1140">
        <v>0</v>
      </c>
      <c r="I1140">
        <v>14</v>
      </c>
      <c r="J1140">
        <v>0</v>
      </c>
      <c r="K1140">
        <v>0</v>
      </c>
      <c r="L1140">
        <v>0</v>
      </c>
    </row>
    <row r="1141" spans="1:12" x14ac:dyDescent="0.35">
      <c r="A1141" s="1">
        <v>42864</v>
      </c>
      <c r="B1141">
        <v>10</v>
      </c>
      <c r="C1141" t="s">
        <v>16</v>
      </c>
      <c r="D1141" t="s">
        <v>22</v>
      </c>
      <c r="E1141" t="s">
        <v>11</v>
      </c>
      <c r="F1141">
        <v>6</v>
      </c>
      <c r="G1141" t="s">
        <v>8</v>
      </c>
      <c r="H1141">
        <v>0</v>
      </c>
      <c r="I1141">
        <v>9</v>
      </c>
      <c r="J1141">
        <v>0</v>
      </c>
      <c r="K1141">
        <v>0</v>
      </c>
      <c r="L1141">
        <v>0</v>
      </c>
    </row>
    <row r="1142" spans="1:12" x14ac:dyDescent="0.35">
      <c r="A1142" s="1">
        <v>42877</v>
      </c>
      <c r="B1142">
        <v>12</v>
      </c>
      <c r="C1142" t="s">
        <v>16</v>
      </c>
      <c r="D1142" t="s">
        <v>22</v>
      </c>
      <c r="E1142" t="s">
        <v>11</v>
      </c>
      <c r="F1142">
        <v>6</v>
      </c>
      <c r="G1142" t="s">
        <v>8</v>
      </c>
      <c r="H1142">
        <v>0</v>
      </c>
      <c r="I1142">
        <v>3</v>
      </c>
      <c r="J1142">
        <v>7</v>
      </c>
      <c r="K1142">
        <v>0</v>
      </c>
      <c r="L1142">
        <v>0</v>
      </c>
    </row>
    <row r="1143" spans="1:12" x14ac:dyDescent="0.35">
      <c r="A1143" s="1">
        <v>42894</v>
      </c>
      <c r="B1143">
        <v>14</v>
      </c>
      <c r="C1143" t="s">
        <v>16</v>
      </c>
      <c r="D1143" t="s">
        <v>22</v>
      </c>
      <c r="E1143" t="s">
        <v>11</v>
      </c>
      <c r="F1143">
        <v>6</v>
      </c>
      <c r="G1143" t="s">
        <v>8</v>
      </c>
      <c r="H1143">
        <v>0</v>
      </c>
      <c r="I1143">
        <v>2</v>
      </c>
      <c r="J1143">
        <v>7</v>
      </c>
      <c r="K1143">
        <v>0</v>
      </c>
      <c r="L1143">
        <v>0</v>
      </c>
    </row>
    <row r="1144" spans="1:12" x14ac:dyDescent="0.35">
      <c r="A1144" s="1">
        <v>42913</v>
      </c>
      <c r="B1144">
        <v>16</v>
      </c>
      <c r="C1144" t="s">
        <v>16</v>
      </c>
      <c r="D1144" t="s">
        <v>22</v>
      </c>
      <c r="E1144" t="s">
        <v>11</v>
      </c>
      <c r="F1144">
        <v>6</v>
      </c>
      <c r="G1144" t="s">
        <v>8</v>
      </c>
      <c r="H1144">
        <v>0</v>
      </c>
      <c r="I1144">
        <v>1</v>
      </c>
      <c r="J1144">
        <v>2</v>
      </c>
      <c r="K1144">
        <v>5</v>
      </c>
      <c r="L1144">
        <v>0</v>
      </c>
    </row>
    <row r="1145" spans="1:12" x14ac:dyDescent="0.35">
      <c r="A1145" s="1">
        <v>42949</v>
      </c>
      <c r="B1145">
        <v>20</v>
      </c>
      <c r="C1145" t="s">
        <v>16</v>
      </c>
      <c r="D1145" t="s">
        <v>22</v>
      </c>
      <c r="E1145" t="s">
        <v>11</v>
      </c>
      <c r="F1145">
        <v>6</v>
      </c>
      <c r="G1145" t="s">
        <v>8</v>
      </c>
      <c r="H1145">
        <v>0</v>
      </c>
      <c r="I1145">
        <v>0</v>
      </c>
      <c r="J1145">
        <v>2</v>
      </c>
      <c r="K1145">
        <v>5</v>
      </c>
      <c r="L1145">
        <v>0</v>
      </c>
    </row>
    <row r="1146" spans="1:12" x14ac:dyDescent="0.35">
      <c r="A1146" s="1">
        <v>42794</v>
      </c>
      <c r="B1146">
        <v>0</v>
      </c>
      <c r="C1146" t="s">
        <v>16</v>
      </c>
      <c r="D1146" t="s">
        <v>22</v>
      </c>
      <c r="E1146" t="s">
        <v>12</v>
      </c>
      <c r="F1146">
        <v>7</v>
      </c>
      <c r="G1146" t="s">
        <v>10</v>
      </c>
      <c r="H1146">
        <v>0</v>
      </c>
      <c r="I1146">
        <v>0</v>
      </c>
      <c r="J1146">
        <v>0</v>
      </c>
      <c r="K1146">
        <v>0</v>
      </c>
      <c r="L1146">
        <v>0</v>
      </c>
    </row>
    <row r="1147" spans="1:12" x14ac:dyDescent="0.35">
      <c r="A1147" s="1">
        <v>42808</v>
      </c>
      <c r="B1147">
        <v>2</v>
      </c>
      <c r="C1147" t="s">
        <v>16</v>
      </c>
      <c r="D1147" t="s">
        <v>22</v>
      </c>
      <c r="E1147" t="s">
        <v>12</v>
      </c>
      <c r="F1147">
        <v>7</v>
      </c>
      <c r="G1147" t="s">
        <v>10</v>
      </c>
      <c r="H1147">
        <v>9</v>
      </c>
      <c r="I1147">
        <v>0</v>
      </c>
      <c r="J1147">
        <v>0</v>
      </c>
      <c r="K1147">
        <v>0</v>
      </c>
      <c r="L1147">
        <v>0</v>
      </c>
    </row>
    <row r="1148" spans="1:12" x14ac:dyDescent="0.35">
      <c r="A1148" s="1">
        <v>42822</v>
      </c>
      <c r="B1148">
        <v>4</v>
      </c>
      <c r="C1148" t="s">
        <v>16</v>
      </c>
      <c r="D1148" t="s">
        <v>22</v>
      </c>
      <c r="E1148" t="s">
        <v>12</v>
      </c>
      <c r="F1148">
        <v>7</v>
      </c>
      <c r="G1148" t="s">
        <v>10</v>
      </c>
      <c r="H1148">
        <v>9</v>
      </c>
      <c r="I1148">
        <v>6</v>
      </c>
      <c r="J1148">
        <v>0</v>
      </c>
      <c r="K1148">
        <v>0</v>
      </c>
      <c r="L1148">
        <v>0</v>
      </c>
    </row>
    <row r="1149" spans="1:12" x14ac:dyDescent="0.35">
      <c r="A1149" s="1">
        <v>42849</v>
      </c>
      <c r="B1149">
        <v>8</v>
      </c>
      <c r="C1149" t="s">
        <v>16</v>
      </c>
      <c r="D1149" t="s">
        <v>22</v>
      </c>
      <c r="E1149" t="s">
        <v>12</v>
      </c>
      <c r="F1149">
        <v>7</v>
      </c>
      <c r="G1149" t="s">
        <v>10</v>
      </c>
      <c r="H1149">
        <v>0</v>
      </c>
      <c r="I1149">
        <v>11</v>
      </c>
      <c r="J1149">
        <v>0</v>
      </c>
      <c r="K1149">
        <v>0</v>
      </c>
      <c r="L1149">
        <v>0</v>
      </c>
    </row>
    <row r="1150" spans="1:12" x14ac:dyDescent="0.35">
      <c r="A1150" s="1">
        <v>42864</v>
      </c>
      <c r="B1150">
        <v>10</v>
      </c>
      <c r="C1150" t="s">
        <v>16</v>
      </c>
      <c r="D1150" t="s">
        <v>22</v>
      </c>
      <c r="E1150" t="s">
        <v>12</v>
      </c>
      <c r="F1150">
        <v>7</v>
      </c>
      <c r="G1150" t="s">
        <v>10</v>
      </c>
      <c r="H1150">
        <v>0</v>
      </c>
      <c r="I1150">
        <v>8</v>
      </c>
      <c r="J1150">
        <v>0</v>
      </c>
      <c r="K1150">
        <v>0</v>
      </c>
      <c r="L1150">
        <v>0</v>
      </c>
    </row>
    <row r="1151" spans="1:12" x14ac:dyDescent="0.35">
      <c r="A1151" s="1">
        <v>42877</v>
      </c>
      <c r="B1151">
        <v>12</v>
      </c>
      <c r="C1151" t="s">
        <v>16</v>
      </c>
      <c r="D1151" t="s">
        <v>22</v>
      </c>
      <c r="E1151" t="s">
        <v>12</v>
      </c>
      <c r="F1151">
        <v>7</v>
      </c>
      <c r="G1151" t="s">
        <v>10</v>
      </c>
      <c r="H1151">
        <v>0</v>
      </c>
      <c r="I1151">
        <v>9</v>
      </c>
      <c r="J1151">
        <v>0</v>
      </c>
      <c r="K1151">
        <v>0</v>
      </c>
      <c r="L1151">
        <v>0</v>
      </c>
    </row>
    <row r="1152" spans="1:12" x14ac:dyDescent="0.35">
      <c r="A1152" s="1">
        <v>42894</v>
      </c>
      <c r="B1152">
        <v>14</v>
      </c>
      <c r="C1152" t="s">
        <v>16</v>
      </c>
      <c r="D1152" t="s">
        <v>22</v>
      </c>
      <c r="E1152" t="s">
        <v>12</v>
      </c>
      <c r="F1152">
        <v>7</v>
      </c>
      <c r="G1152" t="s">
        <v>10</v>
      </c>
      <c r="H1152">
        <v>0</v>
      </c>
      <c r="I1152">
        <v>9</v>
      </c>
      <c r="J1152">
        <v>0</v>
      </c>
      <c r="K1152">
        <v>0</v>
      </c>
      <c r="L1152">
        <v>0</v>
      </c>
    </row>
    <row r="1153" spans="1:12" x14ac:dyDescent="0.35">
      <c r="A1153" s="1">
        <v>42913</v>
      </c>
      <c r="B1153">
        <v>16</v>
      </c>
      <c r="C1153" t="s">
        <v>16</v>
      </c>
      <c r="D1153" t="s">
        <v>22</v>
      </c>
      <c r="E1153" t="s">
        <v>12</v>
      </c>
      <c r="F1153">
        <v>7</v>
      </c>
      <c r="G1153" t="s">
        <v>10</v>
      </c>
      <c r="H1153">
        <v>0</v>
      </c>
      <c r="I1153">
        <v>3</v>
      </c>
      <c r="J1153">
        <v>3</v>
      </c>
      <c r="K1153">
        <v>0</v>
      </c>
      <c r="L1153">
        <v>0</v>
      </c>
    </row>
    <row r="1154" spans="1:12" x14ac:dyDescent="0.35">
      <c r="A1154" s="1">
        <v>42949</v>
      </c>
      <c r="B1154">
        <v>20</v>
      </c>
      <c r="C1154" t="s">
        <v>16</v>
      </c>
      <c r="D1154" t="s">
        <v>22</v>
      </c>
      <c r="E1154" t="s">
        <v>12</v>
      </c>
      <c r="F1154">
        <v>7</v>
      </c>
      <c r="G1154" t="s">
        <v>10</v>
      </c>
      <c r="H1154">
        <v>0</v>
      </c>
      <c r="I1154">
        <v>1</v>
      </c>
      <c r="J1154">
        <v>3</v>
      </c>
      <c r="K1154">
        <v>2</v>
      </c>
      <c r="L1154">
        <v>0</v>
      </c>
    </row>
    <row r="1155" spans="1:12" x14ac:dyDescent="0.35">
      <c r="A1155" s="1">
        <v>42794</v>
      </c>
      <c r="B1155">
        <v>0</v>
      </c>
      <c r="C1155" t="s">
        <v>16</v>
      </c>
      <c r="D1155" t="s">
        <v>22</v>
      </c>
      <c r="E1155" t="s">
        <v>12</v>
      </c>
      <c r="F1155">
        <v>8</v>
      </c>
      <c r="G1155" t="s">
        <v>9</v>
      </c>
      <c r="H1155">
        <v>0</v>
      </c>
      <c r="I1155">
        <v>0</v>
      </c>
      <c r="J1155">
        <v>0</v>
      </c>
      <c r="K1155">
        <v>0</v>
      </c>
      <c r="L1155">
        <v>0</v>
      </c>
    </row>
    <row r="1156" spans="1:12" x14ac:dyDescent="0.35">
      <c r="A1156" s="1">
        <v>42808</v>
      </c>
      <c r="B1156">
        <v>2</v>
      </c>
      <c r="C1156" t="s">
        <v>16</v>
      </c>
      <c r="D1156" t="s">
        <v>22</v>
      </c>
      <c r="E1156" t="s">
        <v>12</v>
      </c>
      <c r="F1156">
        <v>8</v>
      </c>
      <c r="G1156" t="s">
        <v>9</v>
      </c>
      <c r="H1156">
        <v>18</v>
      </c>
      <c r="I1156">
        <v>0</v>
      </c>
      <c r="J1156">
        <v>0</v>
      </c>
      <c r="K1156">
        <v>0</v>
      </c>
      <c r="L1156">
        <v>0</v>
      </c>
    </row>
    <row r="1157" spans="1:12" x14ac:dyDescent="0.35">
      <c r="A1157" s="1">
        <v>42822</v>
      </c>
      <c r="B1157">
        <v>4</v>
      </c>
      <c r="C1157" t="s">
        <v>16</v>
      </c>
      <c r="D1157" t="s">
        <v>22</v>
      </c>
      <c r="E1157" t="s">
        <v>12</v>
      </c>
      <c r="F1157">
        <v>8</v>
      </c>
      <c r="G1157" t="s">
        <v>9</v>
      </c>
      <c r="H1157">
        <v>0</v>
      </c>
      <c r="I1157">
        <v>44</v>
      </c>
      <c r="J1157">
        <v>0</v>
      </c>
      <c r="K1157">
        <v>0</v>
      </c>
      <c r="L1157">
        <v>0</v>
      </c>
    </row>
    <row r="1158" spans="1:12" x14ac:dyDescent="0.35">
      <c r="A1158" s="1">
        <v>42849</v>
      </c>
      <c r="B1158">
        <v>8</v>
      </c>
      <c r="C1158" t="s">
        <v>16</v>
      </c>
      <c r="D1158" t="s">
        <v>22</v>
      </c>
      <c r="E1158" t="s">
        <v>12</v>
      </c>
      <c r="F1158">
        <v>8</v>
      </c>
      <c r="G1158" t="s">
        <v>9</v>
      </c>
      <c r="H1158">
        <v>0</v>
      </c>
      <c r="I1158">
        <v>65</v>
      </c>
      <c r="J1158">
        <v>0</v>
      </c>
      <c r="K1158">
        <v>0</v>
      </c>
      <c r="L1158">
        <v>0</v>
      </c>
    </row>
    <row r="1159" spans="1:12" x14ac:dyDescent="0.35">
      <c r="A1159" s="1">
        <v>42864</v>
      </c>
      <c r="B1159">
        <v>10</v>
      </c>
      <c r="C1159" t="s">
        <v>16</v>
      </c>
      <c r="D1159" t="s">
        <v>22</v>
      </c>
      <c r="E1159" t="s">
        <v>12</v>
      </c>
      <c r="F1159">
        <v>8</v>
      </c>
      <c r="G1159" t="s">
        <v>9</v>
      </c>
      <c r="H1159">
        <v>0</v>
      </c>
      <c r="I1159">
        <v>60</v>
      </c>
      <c r="J1159">
        <v>2</v>
      </c>
      <c r="K1159">
        <v>0</v>
      </c>
      <c r="L1159">
        <v>0</v>
      </c>
    </row>
    <row r="1160" spans="1:12" x14ac:dyDescent="0.35">
      <c r="A1160" s="1">
        <v>42877</v>
      </c>
      <c r="B1160">
        <v>12</v>
      </c>
      <c r="C1160" t="s">
        <v>16</v>
      </c>
      <c r="D1160" t="s">
        <v>22</v>
      </c>
      <c r="E1160" t="s">
        <v>12</v>
      </c>
      <c r="F1160">
        <v>8</v>
      </c>
      <c r="G1160" t="s">
        <v>9</v>
      </c>
      <c r="H1160">
        <v>0</v>
      </c>
      <c r="I1160">
        <v>51</v>
      </c>
      <c r="J1160">
        <v>8</v>
      </c>
      <c r="K1160">
        <v>0</v>
      </c>
      <c r="L1160">
        <v>0</v>
      </c>
    </row>
    <row r="1161" spans="1:12" x14ac:dyDescent="0.35">
      <c r="A1161" s="1">
        <v>42894</v>
      </c>
      <c r="B1161">
        <v>14</v>
      </c>
      <c r="C1161" t="s">
        <v>16</v>
      </c>
      <c r="D1161" t="s">
        <v>22</v>
      </c>
      <c r="E1161" t="s">
        <v>12</v>
      </c>
      <c r="F1161">
        <v>8</v>
      </c>
      <c r="G1161" t="s">
        <v>9</v>
      </c>
      <c r="H1161">
        <v>24</v>
      </c>
      <c r="I1161">
        <v>29</v>
      </c>
      <c r="J1161">
        <v>21</v>
      </c>
      <c r="K1161">
        <v>0</v>
      </c>
      <c r="L1161">
        <v>0</v>
      </c>
    </row>
    <row r="1162" spans="1:12" x14ac:dyDescent="0.35">
      <c r="A1162" s="1">
        <v>42913</v>
      </c>
      <c r="B1162">
        <v>16</v>
      </c>
      <c r="C1162" t="s">
        <v>16</v>
      </c>
      <c r="D1162" t="s">
        <v>22</v>
      </c>
      <c r="E1162" t="s">
        <v>12</v>
      </c>
      <c r="F1162">
        <v>8</v>
      </c>
      <c r="G1162" t="s">
        <v>9</v>
      </c>
      <c r="H1162">
        <v>0</v>
      </c>
      <c r="I1162">
        <v>12</v>
      </c>
      <c r="J1162">
        <v>18</v>
      </c>
      <c r="K1162">
        <v>5</v>
      </c>
      <c r="L1162">
        <v>0</v>
      </c>
    </row>
    <row r="1163" spans="1:12" x14ac:dyDescent="0.35">
      <c r="A1163" s="1">
        <v>42949</v>
      </c>
      <c r="B1163">
        <v>20</v>
      </c>
      <c r="C1163" t="s">
        <v>16</v>
      </c>
      <c r="D1163" t="s">
        <v>22</v>
      </c>
      <c r="E1163" t="s">
        <v>12</v>
      </c>
      <c r="F1163">
        <v>8</v>
      </c>
      <c r="G1163" t="s">
        <v>9</v>
      </c>
      <c r="H1163">
        <v>0</v>
      </c>
      <c r="I1163">
        <v>2</v>
      </c>
      <c r="J1163">
        <v>8</v>
      </c>
      <c r="K1163">
        <v>7</v>
      </c>
      <c r="L1163">
        <v>10</v>
      </c>
    </row>
    <row r="1164" spans="1:12" x14ac:dyDescent="0.35">
      <c r="A1164" s="1">
        <v>42794</v>
      </c>
      <c r="B1164">
        <v>0</v>
      </c>
      <c r="C1164" t="s">
        <v>16</v>
      </c>
      <c r="D1164" t="s">
        <v>22</v>
      </c>
      <c r="E1164" t="s">
        <v>12</v>
      </c>
      <c r="F1164">
        <v>9</v>
      </c>
      <c r="G1164" t="s">
        <v>8</v>
      </c>
      <c r="H1164">
        <v>25</v>
      </c>
      <c r="I1164">
        <v>0</v>
      </c>
      <c r="J1164">
        <v>0</v>
      </c>
      <c r="K1164">
        <v>0</v>
      </c>
      <c r="L1164">
        <v>0</v>
      </c>
    </row>
    <row r="1165" spans="1:12" x14ac:dyDescent="0.35">
      <c r="A1165" s="1">
        <v>42808</v>
      </c>
      <c r="B1165">
        <v>2</v>
      </c>
      <c r="C1165" t="s">
        <v>16</v>
      </c>
      <c r="D1165" t="s">
        <v>22</v>
      </c>
      <c r="E1165" t="s">
        <v>12</v>
      </c>
      <c r="F1165">
        <v>9</v>
      </c>
      <c r="G1165" t="s">
        <v>8</v>
      </c>
      <c r="H1165">
        <v>29</v>
      </c>
      <c r="I1165">
        <v>0</v>
      </c>
      <c r="J1165">
        <v>0</v>
      </c>
      <c r="K1165">
        <v>0</v>
      </c>
      <c r="L1165">
        <v>0</v>
      </c>
    </row>
    <row r="1166" spans="1:12" x14ac:dyDescent="0.35">
      <c r="A1166" s="1">
        <v>42822</v>
      </c>
      <c r="B1166">
        <v>4</v>
      </c>
      <c r="C1166" t="s">
        <v>16</v>
      </c>
      <c r="D1166" t="s">
        <v>22</v>
      </c>
      <c r="E1166" t="s">
        <v>12</v>
      </c>
      <c r="F1166">
        <v>9</v>
      </c>
      <c r="G1166" t="s">
        <v>8</v>
      </c>
      <c r="H1166">
        <v>0</v>
      </c>
      <c r="I1166">
        <v>32</v>
      </c>
      <c r="J1166">
        <v>0</v>
      </c>
      <c r="K1166">
        <v>0</v>
      </c>
      <c r="L1166">
        <v>0</v>
      </c>
    </row>
    <row r="1167" spans="1:12" x14ac:dyDescent="0.35">
      <c r="A1167" s="1">
        <v>42849</v>
      </c>
      <c r="B1167">
        <v>8</v>
      </c>
      <c r="C1167" t="s">
        <v>16</v>
      </c>
      <c r="D1167" t="s">
        <v>22</v>
      </c>
      <c r="E1167" t="s">
        <v>12</v>
      </c>
      <c r="F1167">
        <v>9</v>
      </c>
      <c r="G1167" t="s">
        <v>8</v>
      </c>
      <c r="H1167">
        <v>0</v>
      </c>
      <c r="I1167">
        <v>33</v>
      </c>
      <c r="J1167">
        <v>0</v>
      </c>
      <c r="K1167">
        <v>0</v>
      </c>
      <c r="L1167">
        <v>0</v>
      </c>
    </row>
    <row r="1168" spans="1:12" x14ac:dyDescent="0.35">
      <c r="A1168" s="1">
        <v>42864</v>
      </c>
      <c r="B1168">
        <v>10</v>
      </c>
      <c r="C1168" t="s">
        <v>16</v>
      </c>
      <c r="D1168" t="s">
        <v>22</v>
      </c>
      <c r="E1168" t="s">
        <v>12</v>
      </c>
      <c r="F1168">
        <v>9</v>
      </c>
      <c r="G1168" t="s">
        <v>8</v>
      </c>
      <c r="H1168">
        <v>0</v>
      </c>
      <c r="I1168">
        <v>26</v>
      </c>
      <c r="J1168">
        <v>2</v>
      </c>
      <c r="K1168">
        <v>0</v>
      </c>
      <c r="L1168">
        <v>0</v>
      </c>
    </row>
    <row r="1169" spans="1:12" x14ac:dyDescent="0.35">
      <c r="A1169" s="1">
        <v>42877</v>
      </c>
      <c r="B1169">
        <v>12</v>
      </c>
      <c r="C1169" t="s">
        <v>16</v>
      </c>
      <c r="D1169" t="s">
        <v>22</v>
      </c>
      <c r="E1169" t="s">
        <v>12</v>
      </c>
      <c r="F1169">
        <v>9</v>
      </c>
      <c r="G1169" t="s">
        <v>8</v>
      </c>
      <c r="H1169">
        <v>0</v>
      </c>
      <c r="I1169">
        <v>18</v>
      </c>
      <c r="J1169">
        <v>9</v>
      </c>
      <c r="K1169">
        <v>0</v>
      </c>
      <c r="L1169">
        <v>0</v>
      </c>
    </row>
    <row r="1170" spans="1:12" x14ac:dyDescent="0.35">
      <c r="A1170" s="1">
        <v>42894</v>
      </c>
      <c r="B1170">
        <v>14</v>
      </c>
      <c r="C1170" t="s">
        <v>16</v>
      </c>
      <c r="D1170" t="s">
        <v>22</v>
      </c>
      <c r="E1170" t="s">
        <v>12</v>
      </c>
      <c r="F1170">
        <v>9</v>
      </c>
      <c r="G1170" t="s">
        <v>8</v>
      </c>
      <c r="H1170">
        <v>0</v>
      </c>
      <c r="I1170">
        <v>13</v>
      </c>
      <c r="J1170">
        <v>10</v>
      </c>
      <c r="K1170">
        <v>0</v>
      </c>
      <c r="L1170">
        <v>0</v>
      </c>
    </row>
    <row r="1171" spans="1:12" x14ac:dyDescent="0.35">
      <c r="A1171" s="1">
        <v>42913</v>
      </c>
      <c r="B1171">
        <v>16</v>
      </c>
      <c r="C1171" t="s">
        <v>16</v>
      </c>
      <c r="D1171" t="s">
        <v>22</v>
      </c>
      <c r="E1171" t="s">
        <v>12</v>
      </c>
      <c r="F1171">
        <v>9</v>
      </c>
      <c r="G1171" t="s">
        <v>8</v>
      </c>
      <c r="H1171">
        <v>0</v>
      </c>
      <c r="I1171">
        <v>0</v>
      </c>
      <c r="J1171">
        <v>10</v>
      </c>
      <c r="K1171">
        <v>1</v>
      </c>
      <c r="L1171">
        <v>0</v>
      </c>
    </row>
    <row r="1172" spans="1:12" x14ac:dyDescent="0.35">
      <c r="A1172" s="1">
        <v>42949</v>
      </c>
      <c r="B1172">
        <v>20</v>
      </c>
      <c r="C1172" t="s">
        <v>16</v>
      </c>
      <c r="D1172" t="s">
        <v>22</v>
      </c>
      <c r="E1172" t="s">
        <v>12</v>
      </c>
      <c r="F1172">
        <v>9</v>
      </c>
      <c r="G1172" t="s">
        <v>8</v>
      </c>
      <c r="H1172">
        <v>0</v>
      </c>
      <c r="I1172">
        <v>0</v>
      </c>
      <c r="J1172">
        <v>4</v>
      </c>
      <c r="K1172">
        <v>4</v>
      </c>
      <c r="L1172">
        <v>2</v>
      </c>
    </row>
    <row r="1173" spans="1:12" x14ac:dyDescent="0.35">
      <c r="A1173" s="1">
        <v>42794</v>
      </c>
      <c r="B1173">
        <v>0</v>
      </c>
      <c r="C1173" t="s">
        <v>16</v>
      </c>
      <c r="D1173" t="s">
        <v>22</v>
      </c>
      <c r="E1173" t="s">
        <v>13</v>
      </c>
      <c r="F1173">
        <v>10</v>
      </c>
      <c r="G1173" t="s">
        <v>10</v>
      </c>
      <c r="H1173">
        <v>0</v>
      </c>
      <c r="I1173">
        <v>0</v>
      </c>
      <c r="J1173">
        <v>0</v>
      </c>
      <c r="K1173">
        <v>0</v>
      </c>
      <c r="L1173">
        <v>0</v>
      </c>
    </row>
    <row r="1174" spans="1:12" x14ac:dyDescent="0.35">
      <c r="A1174" s="1">
        <v>42808</v>
      </c>
      <c r="B1174">
        <v>2</v>
      </c>
      <c r="C1174" t="s">
        <v>16</v>
      </c>
      <c r="D1174" t="s">
        <v>22</v>
      </c>
      <c r="E1174" t="s">
        <v>13</v>
      </c>
      <c r="F1174">
        <v>10</v>
      </c>
      <c r="G1174" t="s">
        <v>10</v>
      </c>
      <c r="H1174">
        <v>0</v>
      </c>
      <c r="I1174">
        <v>0</v>
      </c>
      <c r="J1174">
        <v>0</v>
      </c>
      <c r="K1174">
        <v>0</v>
      </c>
      <c r="L1174">
        <v>0</v>
      </c>
    </row>
    <row r="1175" spans="1:12" x14ac:dyDescent="0.35">
      <c r="A1175" s="1">
        <v>42822</v>
      </c>
      <c r="B1175">
        <v>4</v>
      </c>
      <c r="C1175" t="s">
        <v>16</v>
      </c>
      <c r="D1175" t="s">
        <v>22</v>
      </c>
      <c r="E1175" t="s">
        <v>13</v>
      </c>
      <c r="F1175">
        <v>10</v>
      </c>
      <c r="G1175" t="s">
        <v>10</v>
      </c>
      <c r="H1175">
        <v>0</v>
      </c>
      <c r="I1175">
        <v>1</v>
      </c>
      <c r="J1175">
        <v>0</v>
      </c>
      <c r="K1175">
        <v>0</v>
      </c>
      <c r="L1175">
        <v>0</v>
      </c>
    </row>
    <row r="1176" spans="1:12" x14ac:dyDescent="0.35">
      <c r="A1176" s="1">
        <v>42849</v>
      </c>
      <c r="B1176">
        <v>8</v>
      </c>
      <c r="C1176" t="s">
        <v>16</v>
      </c>
      <c r="D1176" t="s">
        <v>22</v>
      </c>
      <c r="E1176" t="s">
        <v>13</v>
      </c>
      <c r="F1176">
        <v>10</v>
      </c>
      <c r="G1176" t="s">
        <v>10</v>
      </c>
      <c r="H1176">
        <v>0</v>
      </c>
      <c r="I1176">
        <v>3</v>
      </c>
      <c r="J1176">
        <v>0</v>
      </c>
      <c r="K1176">
        <v>0</v>
      </c>
      <c r="L1176">
        <v>0</v>
      </c>
    </row>
    <row r="1177" spans="1:12" x14ac:dyDescent="0.35">
      <c r="A1177" s="1">
        <v>42864</v>
      </c>
      <c r="B1177">
        <v>10</v>
      </c>
      <c r="C1177" t="s">
        <v>16</v>
      </c>
      <c r="D1177" t="s">
        <v>22</v>
      </c>
      <c r="E1177" t="s">
        <v>13</v>
      </c>
      <c r="F1177">
        <v>10</v>
      </c>
      <c r="G1177" t="s">
        <v>10</v>
      </c>
      <c r="H1177">
        <v>0</v>
      </c>
      <c r="I1177">
        <v>2</v>
      </c>
      <c r="J1177">
        <v>1</v>
      </c>
      <c r="K1177">
        <v>0</v>
      </c>
      <c r="L1177">
        <v>0</v>
      </c>
    </row>
    <row r="1178" spans="1:12" x14ac:dyDescent="0.35">
      <c r="A1178" s="1">
        <v>42877</v>
      </c>
      <c r="B1178">
        <v>12</v>
      </c>
      <c r="C1178" t="s">
        <v>16</v>
      </c>
      <c r="D1178" t="s">
        <v>22</v>
      </c>
      <c r="E1178" t="s">
        <v>13</v>
      </c>
      <c r="F1178">
        <v>10</v>
      </c>
      <c r="G1178" t="s">
        <v>10</v>
      </c>
      <c r="H1178">
        <v>0</v>
      </c>
      <c r="I1178">
        <v>2</v>
      </c>
      <c r="J1178">
        <v>0</v>
      </c>
      <c r="K1178">
        <v>1</v>
      </c>
      <c r="L1178">
        <v>0</v>
      </c>
    </row>
    <row r="1179" spans="1:12" x14ac:dyDescent="0.35">
      <c r="A1179" s="1">
        <v>42894</v>
      </c>
      <c r="B1179">
        <v>14</v>
      </c>
      <c r="C1179" t="s">
        <v>16</v>
      </c>
      <c r="D1179" t="s">
        <v>22</v>
      </c>
      <c r="E1179" t="s">
        <v>13</v>
      </c>
      <c r="F1179">
        <v>10</v>
      </c>
      <c r="G1179" t="s">
        <v>10</v>
      </c>
      <c r="H1179">
        <v>0</v>
      </c>
      <c r="I1179">
        <v>2</v>
      </c>
      <c r="J1179">
        <v>0</v>
      </c>
      <c r="K1179">
        <v>1</v>
      </c>
      <c r="L1179">
        <v>0</v>
      </c>
    </row>
    <row r="1180" spans="1:12" x14ac:dyDescent="0.35">
      <c r="A1180" s="1">
        <v>42913</v>
      </c>
      <c r="B1180">
        <v>16</v>
      </c>
      <c r="C1180" t="s">
        <v>16</v>
      </c>
      <c r="D1180" t="s">
        <v>22</v>
      </c>
      <c r="E1180" t="s">
        <v>13</v>
      </c>
      <c r="F1180">
        <v>10</v>
      </c>
      <c r="G1180" t="s">
        <v>10</v>
      </c>
      <c r="H1180">
        <v>0</v>
      </c>
      <c r="I1180">
        <v>0</v>
      </c>
      <c r="J1180">
        <v>0</v>
      </c>
      <c r="K1180">
        <v>1</v>
      </c>
      <c r="L1180">
        <v>0</v>
      </c>
    </row>
    <row r="1181" spans="1:12" x14ac:dyDescent="0.35">
      <c r="A1181" s="1">
        <v>42949</v>
      </c>
      <c r="B1181">
        <v>20</v>
      </c>
      <c r="C1181" t="s">
        <v>16</v>
      </c>
      <c r="D1181" t="s">
        <v>22</v>
      </c>
      <c r="E1181" t="s">
        <v>13</v>
      </c>
      <c r="F1181">
        <v>10</v>
      </c>
      <c r="G1181" t="s">
        <v>10</v>
      </c>
      <c r="H1181">
        <v>0</v>
      </c>
      <c r="I1181">
        <v>0</v>
      </c>
      <c r="J1181">
        <v>0</v>
      </c>
      <c r="K1181">
        <v>0</v>
      </c>
      <c r="L1181">
        <v>1</v>
      </c>
    </row>
    <row r="1182" spans="1:12" x14ac:dyDescent="0.35">
      <c r="A1182" s="1">
        <v>42794</v>
      </c>
      <c r="B1182">
        <v>0</v>
      </c>
      <c r="C1182" t="s">
        <v>16</v>
      </c>
      <c r="D1182" t="s">
        <v>22</v>
      </c>
      <c r="E1182" t="s">
        <v>13</v>
      </c>
      <c r="F1182">
        <v>11</v>
      </c>
      <c r="G1182" t="s">
        <v>9</v>
      </c>
      <c r="H1182">
        <v>0</v>
      </c>
      <c r="I1182">
        <v>0</v>
      </c>
      <c r="J1182">
        <v>0</v>
      </c>
      <c r="K1182">
        <v>0</v>
      </c>
      <c r="L1182">
        <v>0</v>
      </c>
    </row>
    <row r="1183" spans="1:12" x14ac:dyDescent="0.35">
      <c r="A1183" s="1">
        <v>42808</v>
      </c>
      <c r="B1183">
        <v>2</v>
      </c>
      <c r="C1183" t="s">
        <v>16</v>
      </c>
      <c r="D1183" t="s">
        <v>22</v>
      </c>
      <c r="E1183" t="s">
        <v>13</v>
      </c>
      <c r="F1183">
        <v>11</v>
      </c>
      <c r="G1183" t="s">
        <v>9</v>
      </c>
      <c r="H1183">
        <v>0</v>
      </c>
      <c r="I1183">
        <v>1</v>
      </c>
      <c r="J1183">
        <v>0</v>
      </c>
      <c r="K1183">
        <v>0</v>
      </c>
      <c r="L1183">
        <v>0</v>
      </c>
    </row>
    <row r="1184" spans="1:12" x14ac:dyDescent="0.35">
      <c r="A1184" s="1">
        <v>42822</v>
      </c>
      <c r="B1184">
        <v>4</v>
      </c>
      <c r="C1184" t="s">
        <v>16</v>
      </c>
      <c r="D1184" t="s">
        <v>22</v>
      </c>
      <c r="E1184" t="s">
        <v>13</v>
      </c>
      <c r="F1184">
        <v>11</v>
      </c>
      <c r="G1184" t="s">
        <v>9</v>
      </c>
      <c r="H1184">
        <v>0</v>
      </c>
      <c r="I1184">
        <v>9</v>
      </c>
      <c r="J1184">
        <v>0</v>
      </c>
      <c r="K1184">
        <v>0</v>
      </c>
      <c r="L1184">
        <v>0</v>
      </c>
    </row>
    <row r="1185" spans="1:12" x14ac:dyDescent="0.35">
      <c r="A1185" s="1">
        <v>42849</v>
      </c>
      <c r="B1185">
        <v>8</v>
      </c>
      <c r="C1185" t="s">
        <v>16</v>
      </c>
      <c r="D1185" t="s">
        <v>22</v>
      </c>
      <c r="E1185" t="s">
        <v>13</v>
      </c>
      <c r="F1185">
        <v>11</v>
      </c>
      <c r="G1185" t="s">
        <v>9</v>
      </c>
      <c r="H1185">
        <v>0</v>
      </c>
      <c r="I1185">
        <v>9</v>
      </c>
      <c r="J1185">
        <v>0</v>
      </c>
      <c r="K1185">
        <v>0</v>
      </c>
      <c r="L1185">
        <v>0</v>
      </c>
    </row>
    <row r="1186" spans="1:12" x14ac:dyDescent="0.35">
      <c r="A1186" s="1">
        <v>42864</v>
      </c>
      <c r="B1186">
        <v>10</v>
      </c>
      <c r="C1186" t="s">
        <v>16</v>
      </c>
      <c r="D1186" t="s">
        <v>22</v>
      </c>
      <c r="E1186" t="s">
        <v>13</v>
      </c>
      <c r="F1186">
        <v>11</v>
      </c>
      <c r="G1186" t="s">
        <v>9</v>
      </c>
      <c r="H1186">
        <v>0</v>
      </c>
      <c r="I1186">
        <v>7</v>
      </c>
      <c r="J1186">
        <v>1</v>
      </c>
      <c r="K1186">
        <v>0</v>
      </c>
      <c r="L1186">
        <v>0</v>
      </c>
    </row>
    <row r="1187" spans="1:12" x14ac:dyDescent="0.35">
      <c r="A1187" s="1">
        <v>42877</v>
      </c>
      <c r="B1187">
        <v>12</v>
      </c>
      <c r="C1187" t="s">
        <v>16</v>
      </c>
      <c r="D1187" t="s">
        <v>22</v>
      </c>
      <c r="E1187" t="s">
        <v>13</v>
      </c>
      <c r="F1187">
        <v>11</v>
      </c>
      <c r="G1187" t="s">
        <v>9</v>
      </c>
      <c r="H1187">
        <v>0</v>
      </c>
      <c r="I1187">
        <v>2</v>
      </c>
      <c r="J1187">
        <v>5</v>
      </c>
      <c r="K1187">
        <v>0</v>
      </c>
      <c r="L1187">
        <v>0</v>
      </c>
    </row>
    <row r="1188" spans="1:12" x14ac:dyDescent="0.35">
      <c r="A1188" s="1">
        <v>42894</v>
      </c>
      <c r="B1188">
        <v>14</v>
      </c>
      <c r="C1188" t="s">
        <v>16</v>
      </c>
      <c r="D1188" t="s">
        <v>22</v>
      </c>
      <c r="E1188" t="s">
        <v>13</v>
      </c>
      <c r="F1188">
        <v>11</v>
      </c>
      <c r="G1188" t="s">
        <v>9</v>
      </c>
      <c r="H1188">
        <v>0</v>
      </c>
      <c r="I1188">
        <v>1</v>
      </c>
      <c r="J1188">
        <v>5</v>
      </c>
      <c r="K1188">
        <v>0</v>
      </c>
      <c r="L1188">
        <v>0</v>
      </c>
    </row>
    <row r="1189" spans="1:12" x14ac:dyDescent="0.35">
      <c r="A1189" s="1">
        <v>42913</v>
      </c>
      <c r="B1189">
        <v>16</v>
      </c>
      <c r="C1189" t="s">
        <v>16</v>
      </c>
      <c r="D1189" t="s">
        <v>22</v>
      </c>
      <c r="E1189" t="s">
        <v>13</v>
      </c>
      <c r="F1189">
        <v>11</v>
      </c>
      <c r="G1189" t="s">
        <v>9</v>
      </c>
      <c r="H1189">
        <v>0</v>
      </c>
      <c r="I1189">
        <v>0</v>
      </c>
      <c r="J1189">
        <v>3</v>
      </c>
      <c r="K1189">
        <v>3</v>
      </c>
      <c r="L1189">
        <v>0</v>
      </c>
    </row>
    <row r="1190" spans="1:12" x14ac:dyDescent="0.35">
      <c r="A1190" s="1">
        <v>42949</v>
      </c>
      <c r="B1190">
        <v>20</v>
      </c>
      <c r="C1190" t="s">
        <v>16</v>
      </c>
      <c r="D1190" t="s">
        <v>22</v>
      </c>
      <c r="E1190" t="s">
        <v>13</v>
      </c>
      <c r="F1190">
        <v>11</v>
      </c>
      <c r="G1190" t="s">
        <v>9</v>
      </c>
      <c r="H1190">
        <v>0</v>
      </c>
      <c r="I1190">
        <v>0</v>
      </c>
      <c r="J1190">
        <v>2</v>
      </c>
      <c r="K1190">
        <v>3</v>
      </c>
      <c r="L1190">
        <v>0</v>
      </c>
    </row>
    <row r="1191" spans="1:12" x14ac:dyDescent="0.35">
      <c r="A1191" s="1">
        <v>42794</v>
      </c>
      <c r="B1191">
        <v>0</v>
      </c>
      <c r="C1191" t="s">
        <v>16</v>
      </c>
      <c r="D1191" t="s">
        <v>22</v>
      </c>
      <c r="E1191" t="s">
        <v>13</v>
      </c>
      <c r="F1191">
        <v>12</v>
      </c>
      <c r="G1191" t="s">
        <v>8</v>
      </c>
      <c r="H1191">
        <v>45</v>
      </c>
      <c r="I1191">
        <v>0</v>
      </c>
      <c r="J1191">
        <v>0</v>
      </c>
      <c r="K1191">
        <v>0</v>
      </c>
      <c r="L1191">
        <v>1</v>
      </c>
    </row>
    <row r="1192" spans="1:12" x14ac:dyDescent="0.35">
      <c r="A1192" s="1">
        <v>42808</v>
      </c>
      <c r="B1192">
        <v>2</v>
      </c>
      <c r="C1192" t="s">
        <v>16</v>
      </c>
      <c r="D1192" t="s">
        <v>22</v>
      </c>
      <c r="E1192" t="s">
        <v>13</v>
      </c>
      <c r="F1192">
        <v>12</v>
      </c>
      <c r="G1192" t="s">
        <v>8</v>
      </c>
      <c r="H1192">
        <v>120</v>
      </c>
      <c r="I1192">
        <v>0</v>
      </c>
      <c r="J1192">
        <v>0</v>
      </c>
      <c r="K1192">
        <v>0</v>
      </c>
      <c r="L119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copy % progress canopy</vt:lpstr>
      <vt:lpstr>copy % progress understory</vt:lpstr>
      <vt:lpstr>% progress canopy</vt:lpstr>
      <vt:lpstr>% progress understory</vt:lpstr>
      <vt:lpstr>copy LeafData</vt:lpstr>
      <vt:lpstr>LeafDataMATCHTP20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Zoology</cp:lastModifiedBy>
  <dcterms:created xsi:type="dcterms:W3CDTF">2017-10-17T02:01:51Z</dcterms:created>
  <dcterms:modified xsi:type="dcterms:W3CDTF">2021-09-07T05:57:02Z</dcterms:modified>
</cp:coreProperties>
</file>