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MSteinbauer\OneDrive - LA TROBE UNIVERSITY\My Docs\Manuscript material\manuscripts IN PREP\albitextura at Fotheringham Reserve\albitextura Fotheringham data\"/>
    </mc:Choice>
  </mc:AlternateContent>
  <xr:revisionPtr revIDLastSave="0" documentId="13_ncr:1_{A8C73264-47F3-4169-9DA6-1785E996FA7A}" xr6:coauthVersionLast="47" xr6:coauthVersionMax="47" xr10:uidLastSave="{00000000-0000-0000-0000-000000000000}"/>
  <bookViews>
    <workbookView xWindow="28680" yWindow="-120" windowWidth="29040" windowHeight="15840" firstSheet="2" activeTab="6" xr2:uid="{00000000-000D-0000-FFFF-FFFF00000000}"/>
  </bookViews>
  <sheets>
    <sheet name="HHDP_glucose" sheetId="19" r:id="rId1"/>
    <sheet name="key to classes" sheetId="7" r:id="rId2"/>
    <sheet name="poly composition CANOPY (5)" sheetId="15" r:id="rId3"/>
    <sheet name="polyphenols composition (4)" sheetId="9" r:id="rId4"/>
    <sheet name="polyphenols composition (3)" sheetId="8" r:id="rId5"/>
    <sheet name="polyphenols &amp; psyllids (2)" sheetId="18" r:id="rId6"/>
    <sheet name="polyphenols &amp; psyllids" sheetId="16" r:id="rId7"/>
    <sheet name="polyphenols composition (2)" sheetId="4" r:id="rId8"/>
    <sheet name="polyphenols composition" sheetId="2" r:id="rId9"/>
    <sheet name="polys finger (6) PRIMER" sheetId="14" r:id="rId10"/>
    <sheet name="polyphenols fingerprint (5)" sheetId="13" r:id="rId11"/>
    <sheet name="polyphenols fingerprint (4)" sheetId="12" r:id="rId12"/>
    <sheet name="polyphenols finger &amp; psyllids" sheetId="17" r:id="rId13"/>
    <sheet name="polyphenols fingerprint (3)" sheetId="10" r:id="rId14"/>
    <sheet name="polyphenols fingerprint (2)" sheetId="3" r:id="rId15"/>
    <sheet name="polyphenols fingerprint" sheetId="1" r:id="rId16"/>
  </sheets>
  <calcPr calcId="191029"/>
  <pivotCaches>
    <pivotCache cacheId="0" r:id="rId1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3" i="19" l="1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4" i="19"/>
  <c r="L42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3" i="19"/>
  <c r="L4" i="19"/>
  <c r="L5" i="19"/>
  <c r="L6" i="19"/>
  <c r="L7" i="19"/>
  <c r="L8" i="19"/>
  <c r="L9" i="19"/>
  <c r="L10" i="19"/>
  <c r="L11" i="19"/>
  <c r="L12" i="19"/>
  <c r="L2" i="19"/>
  <c r="M73" i="19"/>
  <c r="M72" i="19"/>
  <c r="M71" i="19"/>
  <c r="M70" i="19"/>
  <c r="M69" i="19"/>
  <c r="M68" i="19"/>
  <c r="M67" i="19"/>
  <c r="M66" i="19"/>
  <c r="M65" i="19"/>
  <c r="M64" i="19"/>
  <c r="M63" i="19"/>
  <c r="M62" i="19"/>
  <c r="M61" i="19"/>
  <c r="M60" i="19"/>
  <c r="M59" i="19"/>
  <c r="M58" i="19"/>
  <c r="M57" i="19"/>
  <c r="M56" i="19"/>
  <c r="M55" i="19"/>
  <c r="M54" i="19"/>
  <c r="M53" i="19"/>
  <c r="M52" i="19"/>
  <c r="M51" i="19"/>
  <c r="M50" i="19"/>
  <c r="M49" i="19"/>
  <c r="M48" i="19"/>
  <c r="M47" i="19"/>
  <c r="M46" i="19"/>
  <c r="M44" i="19"/>
  <c r="M42" i="19"/>
  <c r="M40" i="19"/>
  <c r="M39" i="19"/>
  <c r="M38" i="19"/>
  <c r="M37" i="19"/>
  <c r="M36" i="19"/>
  <c r="M35" i="19"/>
  <c r="M34" i="19"/>
  <c r="M33" i="19"/>
  <c r="M32" i="19"/>
  <c r="M31" i="19"/>
  <c r="M30" i="19"/>
  <c r="M29" i="19"/>
  <c r="M28" i="19"/>
  <c r="M27" i="19"/>
  <c r="M26" i="19"/>
  <c r="M25" i="19"/>
  <c r="M24" i="19"/>
  <c r="M23" i="19"/>
  <c r="M22" i="19"/>
  <c r="M21" i="19"/>
  <c r="M20" i="19"/>
  <c r="M19" i="19"/>
  <c r="M18" i="19"/>
  <c r="M17" i="19"/>
  <c r="M16" i="19"/>
  <c r="M15" i="19"/>
  <c r="M14" i="19"/>
  <c r="M3" i="19"/>
  <c r="M4" i="19"/>
  <c r="M5" i="19"/>
  <c r="M6" i="19"/>
  <c r="M7" i="19"/>
  <c r="M8" i="19"/>
  <c r="M9" i="19"/>
  <c r="M10" i="19"/>
  <c r="M11" i="19"/>
  <c r="M12" i="19"/>
  <c r="M2" i="19"/>
  <c r="L3" i="17"/>
  <c r="L4" i="17"/>
  <c r="L5" i="17"/>
  <c r="L6" i="17"/>
  <c r="L7" i="17"/>
  <c r="L8" i="17"/>
  <c r="L9" i="17"/>
  <c r="L10" i="17"/>
  <c r="L11" i="17"/>
  <c r="L12" i="17"/>
  <c r="L13" i="17"/>
  <c r="L14" i="17"/>
  <c r="L15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L28" i="17"/>
  <c r="L29" i="17"/>
  <c r="L30" i="17"/>
  <c r="L31" i="17"/>
  <c r="L32" i="17"/>
  <c r="L33" i="17"/>
  <c r="L34" i="17"/>
  <c r="L35" i="17"/>
  <c r="L36" i="17"/>
  <c r="L37" i="17"/>
  <c r="L38" i="17"/>
  <c r="L39" i="17"/>
  <c r="L40" i="17"/>
  <c r="L41" i="17"/>
  <c r="L42" i="17"/>
  <c r="L43" i="17"/>
  <c r="L44" i="17"/>
  <c r="L45" i="17"/>
  <c r="L46" i="17"/>
  <c r="L47" i="17"/>
  <c r="L48" i="17"/>
  <c r="L49" i="17"/>
  <c r="L50" i="17"/>
  <c r="L51" i="17"/>
  <c r="L52" i="17"/>
  <c r="L53" i="17"/>
  <c r="L54" i="17"/>
  <c r="L55" i="17"/>
  <c r="L56" i="17"/>
  <c r="L57" i="17"/>
  <c r="L58" i="17"/>
  <c r="L59" i="17"/>
  <c r="L60" i="17"/>
  <c r="L61" i="17"/>
  <c r="L62" i="17"/>
  <c r="L63" i="17"/>
  <c r="L64" i="17"/>
  <c r="L65" i="17"/>
  <c r="L66" i="17"/>
  <c r="L67" i="17"/>
  <c r="L68" i="17"/>
  <c r="L69" i="17"/>
  <c r="L70" i="17"/>
  <c r="L71" i="17"/>
  <c r="L72" i="17"/>
  <c r="L73" i="17"/>
  <c r="L2" i="17"/>
  <c r="L4" i="18"/>
  <c r="L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L51" i="18"/>
  <c r="L52" i="18"/>
  <c r="L53" i="18"/>
  <c r="L54" i="18"/>
  <c r="L55" i="18"/>
  <c r="L56" i="18"/>
  <c r="L57" i="18"/>
  <c r="L58" i="18"/>
  <c r="L59" i="18"/>
  <c r="L60" i="18"/>
  <c r="L61" i="18"/>
  <c r="L62" i="18"/>
  <c r="L63" i="18"/>
  <c r="L64" i="18"/>
  <c r="L65" i="18"/>
  <c r="L66" i="18"/>
  <c r="L67" i="18"/>
  <c r="L68" i="18"/>
  <c r="L69" i="18"/>
  <c r="L70" i="18"/>
  <c r="L71" i="18"/>
  <c r="L72" i="18"/>
  <c r="L73" i="18"/>
  <c r="L74" i="18"/>
  <c r="L3" i="18"/>
  <c r="Y77" i="16"/>
  <c r="Z77" i="16"/>
  <c r="AA77" i="16"/>
  <c r="AB77" i="16"/>
  <c r="AC77" i="16"/>
  <c r="AD77" i="16"/>
  <c r="AE77" i="16"/>
  <c r="AF77" i="16"/>
  <c r="AG77" i="16"/>
  <c r="AH77" i="16"/>
  <c r="AI77" i="16"/>
  <c r="AJ77" i="16"/>
  <c r="AK77" i="16"/>
  <c r="AL77" i="16"/>
  <c r="AM77" i="16"/>
  <c r="AN77" i="16"/>
  <c r="AO77" i="16"/>
  <c r="AP77" i="16"/>
  <c r="AQ77" i="16"/>
  <c r="AR77" i="16"/>
  <c r="AS77" i="16"/>
  <c r="AT77" i="16"/>
  <c r="AU77" i="16"/>
  <c r="AV77" i="16"/>
  <c r="AW77" i="16"/>
  <c r="AX77" i="16"/>
  <c r="AY77" i="16"/>
  <c r="AZ77" i="16"/>
  <c r="BA77" i="16"/>
  <c r="BB77" i="16"/>
  <c r="BC77" i="16"/>
  <c r="Y78" i="16"/>
  <c r="Z78" i="16"/>
  <c r="AA78" i="16"/>
  <c r="AB78" i="16"/>
  <c r="AC78" i="16"/>
  <c r="AD78" i="16"/>
  <c r="AE78" i="16"/>
  <c r="AF78" i="16"/>
  <c r="AG78" i="16"/>
  <c r="AH78" i="16"/>
  <c r="AI78" i="16"/>
  <c r="AJ78" i="16"/>
  <c r="AK78" i="16"/>
  <c r="AL78" i="16"/>
  <c r="AM78" i="16"/>
  <c r="AN78" i="16"/>
  <c r="AO78" i="16"/>
  <c r="AP78" i="16"/>
  <c r="AQ78" i="16"/>
  <c r="AR78" i="16"/>
  <c r="AS78" i="16"/>
  <c r="AT78" i="16"/>
  <c r="AU78" i="16"/>
  <c r="AV78" i="16"/>
  <c r="AW78" i="16"/>
  <c r="AX78" i="16"/>
  <c r="AY78" i="16"/>
  <c r="AZ78" i="16"/>
  <c r="BA78" i="16"/>
  <c r="BB78" i="16"/>
  <c r="BC78" i="16"/>
  <c r="Y79" i="16"/>
  <c r="Z79" i="16"/>
  <c r="AA79" i="16"/>
  <c r="AB79" i="16"/>
  <c r="AC79" i="16"/>
  <c r="AD79" i="16"/>
  <c r="AE79" i="16"/>
  <c r="AF79" i="16"/>
  <c r="AG79" i="16"/>
  <c r="AH79" i="16"/>
  <c r="AI79" i="16"/>
  <c r="AJ79" i="16"/>
  <c r="AK79" i="16"/>
  <c r="AL79" i="16"/>
  <c r="AM79" i="16"/>
  <c r="AN79" i="16"/>
  <c r="AO79" i="16"/>
  <c r="AP79" i="16"/>
  <c r="AQ79" i="16"/>
  <c r="AR79" i="16"/>
  <c r="AS79" i="16"/>
  <c r="AT79" i="16"/>
  <c r="AU79" i="16"/>
  <c r="AV79" i="16"/>
  <c r="AW79" i="16"/>
  <c r="AX79" i="16"/>
  <c r="AY79" i="16"/>
  <c r="AZ79" i="16"/>
  <c r="BA79" i="16"/>
  <c r="BB79" i="16"/>
  <c r="BC79" i="16"/>
  <c r="Y80" i="16"/>
  <c r="Z80" i="16"/>
  <c r="AA80" i="16"/>
  <c r="AB80" i="16"/>
  <c r="AC80" i="16"/>
  <c r="AD80" i="16"/>
  <c r="AE80" i="16"/>
  <c r="AF80" i="16"/>
  <c r="AG80" i="16"/>
  <c r="AH80" i="16"/>
  <c r="AI80" i="16"/>
  <c r="AJ80" i="16"/>
  <c r="AK80" i="16"/>
  <c r="AL80" i="16"/>
  <c r="AM80" i="16"/>
  <c r="AN80" i="16"/>
  <c r="AO80" i="16"/>
  <c r="AP80" i="16"/>
  <c r="AQ80" i="16"/>
  <c r="AR80" i="16"/>
  <c r="AS80" i="16"/>
  <c r="AT80" i="16"/>
  <c r="AU80" i="16"/>
  <c r="AV80" i="16"/>
  <c r="AW80" i="16"/>
  <c r="AX80" i="16"/>
  <c r="AY80" i="16"/>
  <c r="AZ80" i="16"/>
  <c r="BA80" i="16"/>
  <c r="BB80" i="16"/>
  <c r="BC80" i="16"/>
  <c r="Y81" i="16"/>
  <c r="Z81" i="16"/>
  <c r="AA81" i="16"/>
  <c r="AB81" i="16"/>
  <c r="AC81" i="16"/>
  <c r="AD81" i="16"/>
  <c r="AE81" i="16"/>
  <c r="AF81" i="16"/>
  <c r="AG81" i="16"/>
  <c r="AH81" i="16"/>
  <c r="AI81" i="16"/>
  <c r="AJ81" i="16"/>
  <c r="AK81" i="16"/>
  <c r="AL81" i="16"/>
  <c r="AM81" i="16"/>
  <c r="AN81" i="16"/>
  <c r="AO81" i="16"/>
  <c r="AP81" i="16"/>
  <c r="AQ81" i="16"/>
  <c r="AR81" i="16"/>
  <c r="AS81" i="16"/>
  <c r="AT81" i="16"/>
  <c r="AU81" i="16"/>
  <c r="AV81" i="16"/>
  <c r="AW81" i="16"/>
  <c r="AX81" i="16"/>
  <c r="AY81" i="16"/>
  <c r="AZ81" i="16"/>
  <c r="BA81" i="16"/>
  <c r="BB81" i="16"/>
  <c r="BC81" i="16"/>
  <c r="Y82" i="16"/>
  <c r="Z82" i="16"/>
  <c r="AA82" i="16"/>
  <c r="AB82" i="16"/>
  <c r="AC82" i="16"/>
  <c r="AD82" i="16"/>
  <c r="AE82" i="16"/>
  <c r="AF82" i="16"/>
  <c r="AG82" i="16"/>
  <c r="AH82" i="16"/>
  <c r="AI82" i="16"/>
  <c r="AJ82" i="16"/>
  <c r="AK82" i="16"/>
  <c r="AL82" i="16"/>
  <c r="AM82" i="16"/>
  <c r="AN82" i="16"/>
  <c r="AO82" i="16"/>
  <c r="AP82" i="16"/>
  <c r="AQ82" i="16"/>
  <c r="AR82" i="16"/>
  <c r="AS82" i="16"/>
  <c r="AT82" i="16"/>
  <c r="AU82" i="16"/>
  <c r="AV82" i="16"/>
  <c r="AW82" i="16"/>
  <c r="AX82" i="16"/>
  <c r="AY82" i="16"/>
  <c r="AZ82" i="16"/>
  <c r="BA82" i="16"/>
  <c r="BB82" i="16"/>
  <c r="BC82" i="16"/>
  <c r="Y83" i="16"/>
  <c r="Z83" i="16"/>
  <c r="AA83" i="16"/>
  <c r="AB83" i="16"/>
  <c r="AC83" i="16"/>
  <c r="AD83" i="16"/>
  <c r="AE83" i="16"/>
  <c r="AF83" i="16"/>
  <c r="AG83" i="16"/>
  <c r="AH83" i="16"/>
  <c r="AI83" i="16"/>
  <c r="AJ83" i="16"/>
  <c r="AK83" i="16"/>
  <c r="AL83" i="16"/>
  <c r="AM83" i="16"/>
  <c r="AN83" i="16"/>
  <c r="AO83" i="16"/>
  <c r="AP83" i="16"/>
  <c r="AQ83" i="16"/>
  <c r="AR83" i="16"/>
  <c r="AS83" i="16"/>
  <c r="AT83" i="16"/>
  <c r="AU83" i="16"/>
  <c r="AV83" i="16"/>
  <c r="AW83" i="16"/>
  <c r="AX83" i="16"/>
  <c r="AY83" i="16"/>
  <c r="AZ83" i="16"/>
  <c r="BA83" i="16"/>
  <c r="BB83" i="16"/>
  <c r="BC83" i="16"/>
  <c r="Y84" i="16"/>
  <c r="Z84" i="16"/>
  <c r="AA84" i="16"/>
  <c r="AB84" i="16"/>
  <c r="AC84" i="16"/>
  <c r="AD84" i="16"/>
  <c r="AE84" i="16"/>
  <c r="AF84" i="16"/>
  <c r="AG84" i="16"/>
  <c r="AH84" i="16"/>
  <c r="AI84" i="16"/>
  <c r="AJ84" i="16"/>
  <c r="AK84" i="16"/>
  <c r="AL84" i="16"/>
  <c r="AM84" i="16"/>
  <c r="AN84" i="16"/>
  <c r="AO84" i="16"/>
  <c r="AP84" i="16"/>
  <c r="AQ84" i="16"/>
  <c r="AR84" i="16"/>
  <c r="AS84" i="16"/>
  <c r="AT84" i="16"/>
  <c r="AU84" i="16"/>
  <c r="AV84" i="16"/>
  <c r="AW84" i="16"/>
  <c r="AX84" i="16"/>
  <c r="AY84" i="16"/>
  <c r="AZ84" i="16"/>
  <c r="BA84" i="16"/>
  <c r="BB84" i="16"/>
  <c r="BC84" i="16"/>
  <c r="Y85" i="16"/>
  <c r="Z85" i="16"/>
  <c r="AA85" i="16"/>
  <c r="AB85" i="16"/>
  <c r="AC85" i="16"/>
  <c r="AD85" i="16"/>
  <c r="AE85" i="16"/>
  <c r="AF85" i="16"/>
  <c r="AG85" i="16"/>
  <c r="AH85" i="16"/>
  <c r="AI85" i="16"/>
  <c r="AJ85" i="16"/>
  <c r="AK85" i="16"/>
  <c r="AL85" i="16"/>
  <c r="AM85" i="16"/>
  <c r="AN85" i="16"/>
  <c r="AO85" i="16"/>
  <c r="AP85" i="16"/>
  <c r="AQ85" i="16"/>
  <c r="AR85" i="16"/>
  <c r="AS85" i="16"/>
  <c r="AT85" i="16"/>
  <c r="AU85" i="16"/>
  <c r="AV85" i="16"/>
  <c r="AW85" i="16"/>
  <c r="AX85" i="16"/>
  <c r="AY85" i="16"/>
  <c r="AZ85" i="16"/>
  <c r="BA85" i="16"/>
  <c r="BB85" i="16"/>
  <c r="BC85" i="16"/>
  <c r="Y86" i="16"/>
  <c r="Z86" i="16"/>
  <c r="AA86" i="16"/>
  <c r="AB86" i="16"/>
  <c r="AC86" i="16"/>
  <c r="AD86" i="16"/>
  <c r="AE86" i="16"/>
  <c r="AF86" i="16"/>
  <c r="AG86" i="16"/>
  <c r="AH86" i="16"/>
  <c r="AI86" i="16"/>
  <c r="AJ86" i="16"/>
  <c r="AK86" i="16"/>
  <c r="AL86" i="16"/>
  <c r="AM86" i="16"/>
  <c r="AN86" i="16"/>
  <c r="AO86" i="16"/>
  <c r="AP86" i="16"/>
  <c r="AQ86" i="16"/>
  <c r="AR86" i="16"/>
  <c r="AS86" i="16"/>
  <c r="AT86" i="16"/>
  <c r="AU86" i="16"/>
  <c r="AV86" i="16"/>
  <c r="AW86" i="16"/>
  <c r="AX86" i="16"/>
  <c r="AY86" i="16"/>
  <c r="AZ86" i="16"/>
  <c r="BA86" i="16"/>
  <c r="BB86" i="16"/>
  <c r="BC86" i="16"/>
  <c r="Y87" i="16"/>
  <c r="Z87" i="16"/>
  <c r="AA87" i="16"/>
  <c r="AB87" i="16"/>
  <c r="AC87" i="16"/>
  <c r="AD87" i="16"/>
  <c r="AE87" i="16"/>
  <c r="AF87" i="16"/>
  <c r="AG87" i="16"/>
  <c r="AH87" i="16"/>
  <c r="AI87" i="16"/>
  <c r="AJ87" i="16"/>
  <c r="AK87" i="16"/>
  <c r="AL87" i="16"/>
  <c r="AM87" i="16"/>
  <c r="AN87" i="16"/>
  <c r="AO87" i="16"/>
  <c r="AP87" i="16"/>
  <c r="AQ87" i="16"/>
  <c r="AR87" i="16"/>
  <c r="AS87" i="16"/>
  <c r="AT87" i="16"/>
  <c r="AU87" i="16"/>
  <c r="AV87" i="16"/>
  <c r="AW87" i="16"/>
  <c r="AX87" i="16"/>
  <c r="AY87" i="16"/>
  <c r="AZ87" i="16"/>
  <c r="BA87" i="16"/>
  <c r="BB87" i="16"/>
  <c r="BC87" i="16"/>
  <c r="Y89" i="16"/>
  <c r="Z89" i="16"/>
  <c r="AA89" i="16"/>
  <c r="AB89" i="16"/>
  <c r="AC89" i="16"/>
  <c r="AD89" i="16"/>
  <c r="AE89" i="16"/>
  <c r="AF89" i="16"/>
  <c r="AG89" i="16"/>
  <c r="AH89" i="16"/>
  <c r="AI89" i="16"/>
  <c r="AJ89" i="16"/>
  <c r="AK89" i="16"/>
  <c r="AL89" i="16"/>
  <c r="AM89" i="16"/>
  <c r="AN89" i="16"/>
  <c r="AO89" i="16"/>
  <c r="AP89" i="16"/>
  <c r="AQ89" i="16"/>
  <c r="AR89" i="16"/>
  <c r="AS89" i="16"/>
  <c r="AT89" i="16"/>
  <c r="AU89" i="16"/>
  <c r="AV89" i="16"/>
  <c r="AW89" i="16"/>
  <c r="AX89" i="16"/>
  <c r="AY89" i="16"/>
  <c r="AZ89" i="16"/>
  <c r="BA89" i="16"/>
  <c r="BB89" i="16"/>
  <c r="BC89" i="16"/>
  <c r="Y90" i="16"/>
  <c r="Z90" i="16"/>
  <c r="AA90" i="16"/>
  <c r="AB90" i="16"/>
  <c r="AC90" i="16"/>
  <c r="AD90" i="16"/>
  <c r="AE90" i="16"/>
  <c r="AF90" i="16"/>
  <c r="AG90" i="16"/>
  <c r="AH90" i="16"/>
  <c r="AI90" i="16"/>
  <c r="AJ90" i="16"/>
  <c r="AK90" i="16"/>
  <c r="AL90" i="16"/>
  <c r="AM90" i="16"/>
  <c r="AN90" i="16"/>
  <c r="AO90" i="16"/>
  <c r="AP90" i="16"/>
  <c r="AQ90" i="16"/>
  <c r="AR90" i="16"/>
  <c r="AS90" i="16"/>
  <c r="AT90" i="16"/>
  <c r="AU90" i="16"/>
  <c r="AV90" i="16"/>
  <c r="AW90" i="16"/>
  <c r="AX90" i="16"/>
  <c r="AY90" i="16"/>
  <c r="AZ90" i="16"/>
  <c r="BA90" i="16"/>
  <c r="BB90" i="16"/>
  <c r="BC90" i="16"/>
  <c r="Y91" i="16"/>
  <c r="Z91" i="16"/>
  <c r="AA91" i="16"/>
  <c r="AB91" i="16"/>
  <c r="AC91" i="16"/>
  <c r="AD91" i="16"/>
  <c r="AE91" i="16"/>
  <c r="AF91" i="16"/>
  <c r="AG91" i="16"/>
  <c r="AH91" i="16"/>
  <c r="AI91" i="16"/>
  <c r="AJ91" i="16"/>
  <c r="AK91" i="16"/>
  <c r="AL91" i="16"/>
  <c r="AM91" i="16"/>
  <c r="AN91" i="16"/>
  <c r="AO91" i="16"/>
  <c r="AP91" i="16"/>
  <c r="AQ91" i="16"/>
  <c r="AR91" i="16"/>
  <c r="AS91" i="16"/>
  <c r="AT91" i="16"/>
  <c r="AU91" i="16"/>
  <c r="AV91" i="16"/>
  <c r="AW91" i="16"/>
  <c r="AX91" i="16"/>
  <c r="AY91" i="16"/>
  <c r="AZ91" i="16"/>
  <c r="BA91" i="16"/>
  <c r="BB91" i="16"/>
  <c r="BC91" i="16"/>
  <c r="Y92" i="16"/>
  <c r="Z92" i="16"/>
  <c r="AA92" i="16"/>
  <c r="AB92" i="16"/>
  <c r="AC92" i="16"/>
  <c r="AD92" i="16"/>
  <c r="AE92" i="16"/>
  <c r="AF92" i="16"/>
  <c r="AG92" i="16"/>
  <c r="AH92" i="16"/>
  <c r="AI92" i="16"/>
  <c r="AJ92" i="16"/>
  <c r="AK92" i="16"/>
  <c r="AL92" i="16"/>
  <c r="AM92" i="16"/>
  <c r="AN92" i="16"/>
  <c r="AO92" i="16"/>
  <c r="AP92" i="16"/>
  <c r="AQ92" i="16"/>
  <c r="AR92" i="16"/>
  <c r="AS92" i="16"/>
  <c r="AT92" i="16"/>
  <c r="AU92" i="16"/>
  <c r="AV92" i="16"/>
  <c r="AW92" i="16"/>
  <c r="AX92" i="16"/>
  <c r="AY92" i="16"/>
  <c r="AZ92" i="16"/>
  <c r="BA92" i="16"/>
  <c r="BB92" i="16"/>
  <c r="BC92" i="16"/>
  <c r="Y93" i="16"/>
  <c r="Z93" i="16"/>
  <c r="AA93" i="16"/>
  <c r="AB93" i="16"/>
  <c r="AC93" i="16"/>
  <c r="AD93" i="16"/>
  <c r="AE93" i="16"/>
  <c r="AF93" i="16"/>
  <c r="AG93" i="16"/>
  <c r="AH93" i="16"/>
  <c r="AI93" i="16"/>
  <c r="AJ93" i="16"/>
  <c r="AK93" i="16"/>
  <c r="AL93" i="16"/>
  <c r="AM93" i="16"/>
  <c r="AN93" i="16"/>
  <c r="AO93" i="16"/>
  <c r="AP93" i="16"/>
  <c r="AQ93" i="16"/>
  <c r="AR93" i="16"/>
  <c r="AS93" i="16"/>
  <c r="AT93" i="16"/>
  <c r="AU93" i="16"/>
  <c r="AV93" i="16"/>
  <c r="AW93" i="16"/>
  <c r="AX93" i="16"/>
  <c r="AY93" i="16"/>
  <c r="AZ93" i="16"/>
  <c r="BA93" i="16"/>
  <c r="BB93" i="16"/>
  <c r="BC93" i="16"/>
  <c r="Y94" i="16"/>
  <c r="Z94" i="16"/>
  <c r="AA94" i="16"/>
  <c r="AB94" i="16"/>
  <c r="AC94" i="16"/>
  <c r="AD94" i="16"/>
  <c r="AE94" i="16"/>
  <c r="AF94" i="16"/>
  <c r="AG94" i="16"/>
  <c r="AH94" i="16"/>
  <c r="AI94" i="16"/>
  <c r="AJ94" i="16"/>
  <c r="AK94" i="16"/>
  <c r="AL94" i="16"/>
  <c r="AM94" i="16"/>
  <c r="AN94" i="16"/>
  <c r="AO94" i="16"/>
  <c r="AP94" i="16"/>
  <c r="AQ94" i="16"/>
  <c r="AR94" i="16"/>
  <c r="AS94" i="16"/>
  <c r="AT94" i="16"/>
  <c r="AU94" i="16"/>
  <c r="AV94" i="16"/>
  <c r="AW94" i="16"/>
  <c r="AX94" i="16"/>
  <c r="AY94" i="16"/>
  <c r="AZ94" i="16"/>
  <c r="BA94" i="16"/>
  <c r="BB94" i="16"/>
  <c r="BC94" i="16"/>
  <c r="Y95" i="16"/>
  <c r="Z95" i="16"/>
  <c r="AA95" i="16"/>
  <c r="AB95" i="16"/>
  <c r="AC95" i="16"/>
  <c r="AD95" i="16"/>
  <c r="AE95" i="16"/>
  <c r="AF95" i="16"/>
  <c r="AG95" i="16"/>
  <c r="AH95" i="16"/>
  <c r="AI95" i="16"/>
  <c r="AJ95" i="16"/>
  <c r="AK95" i="16"/>
  <c r="AL95" i="16"/>
  <c r="AM95" i="16"/>
  <c r="AN95" i="16"/>
  <c r="AO95" i="16"/>
  <c r="AP95" i="16"/>
  <c r="AQ95" i="16"/>
  <c r="AR95" i="16"/>
  <c r="AS95" i="16"/>
  <c r="AT95" i="16"/>
  <c r="AU95" i="16"/>
  <c r="AV95" i="16"/>
  <c r="AW95" i="16"/>
  <c r="AX95" i="16"/>
  <c r="AY95" i="16"/>
  <c r="AZ95" i="16"/>
  <c r="BA95" i="16"/>
  <c r="BB95" i="16"/>
  <c r="BC95" i="16"/>
  <c r="Y96" i="16"/>
  <c r="Z96" i="16"/>
  <c r="AA96" i="16"/>
  <c r="AB96" i="16"/>
  <c r="AC96" i="16"/>
  <c r="AD96" i="16"/>
  <c r="AE96" i="16"/>
  <c r="AF96" i="16"/>
  <c r="AG96" i="16"/>
  <c r="AH96" i="16"/>
  <c r="AI96" i="16"/>
  <c r="AJ96" i="16"/>
  <c r="AK96" i="16"/>
  <c r="AL96" i="16"/>
  <c r="AM96" i="16"/>
  <c r="AN96" i="16"/>
  <c r="AO96" i="16"/>
  <c r="AP96" i="16"/>
  <c r="AQ96" i="16"/>
  <c r="AR96" i="16"/>
  <c r="AS96" i="16"/>
  <c r="AT96" i="16"/>
  <c r="AU96" i="16"/>
  <c r="AV96" i="16"/>
  <c r="AW96" i="16"/>
  <c r="AX96" i="16"/>
  <c r="AY96" i="16"/>
  <c r="AZ96" i="16"/>
  <c r="BA96" i="16"/>
  <c r="BB96" i="16"/>
  <c r="BC96" i="16"/>
  <c r="Y97" i="16"/>
  <c r="Z97" i="16"/>
  <c r="AA97" i="16"/>
  <c r="AB97" i="16"/>
  <c r="AC97" i="16"/>
  <c r="AD97" i="16"/>
  <c r="AE97" i="16"/>
  <c r="AF97" i="16"/>
  <c r="AG97" i="16"/>
  <c r="AH97" i="16"/>
  <c r="AI97" i="16"/>
  <c r="AJ97" i="16"/>
  <c r="AK97" i="16"/>
  <c r="AL97" i="16"/>
  <c r="AM97" i="16"/>
  <c r="AN97" i="16"/>
  <c r="AO97" i="16"/>
  <c r="AP97" i="16"/>
  <c r="AQ97" i="16"/>
  <c r="AR97" i="16"/>
  <c r="AS97" i="16"/>
  <c r="AT97" i="16"/>
  <c r="AU97" i="16"/>
  <c r="AV97" i="16"/>
  <c r="AW97" i="16"/>
  <c r="AX97" i="16"/>
  <c r="AY97" i="16"/>
  <c r="AZ97" i="16"/>
  <c r="BA97" i="16"/>
  <c r="BB97" i="16"/>
  <c r="BC97" i="16"/>
  <c r="Y98" i="16"/>
  <c r="Z98" i="16"/>
  <c r="AA98" i="16"/>
  <c r="AB98" i="16"/>
  <c r="AC98" i="16"/>
  <c r="AD98" i="16"/>
  <c r="AE98" i="16"/>
  <c r="AF98" i="16"/>
  <c r="AG98" i="16"/>
  <c r="AH98" i="16"/>
  <c r="AI98" i="16"/>
  <c r="AJ98" i="16"/>
  <c r="AK98" i="16"/>
  <c r="AL98" i="16"/>
  <c r="AM98" i="16"/>
  <c r="AN98" i="16"/>
  <c r="AO98" i="16"/>
  <c r="AP98" i="16"/>
  <c r="AQ98" i="16"/>
  <c r="AR98" i="16"/>
  <c r="AS98" i="16"/>
  <c r="AT98" i="16"/>
  <c r="AU98" i="16"/>
  <c r="AV98" i="16"/>
  <c r="AW98" i="16"/>
  <c r="AX98" i="16"/>
  <c r="AY98" i="16"/>
  <c r="AZ98" i="16"/>
  <c r="BA98" i="16"/>
  <c r="BB98" i="16"/>
  <c r="BC98" i="16"/>
  <c r="Y99" i="16"/>
  <c r="Z99" i="16"/>
  <c r="AA99" i="16"/>
  <c r="AB99" i="16"/>
  <c r="AC99" i="16"/>
  <c r="AD99" i="16"/>
  <c r="AE99" i="16"/>
  <c r="AF99" i="16"/>
  <c r="AG99" i="16"/>
  <c r="AH99" i="16"/>
  <c r="AI99" i="16"/>
  <c r="AJ99" i="16"/>
  <c r="AK99" i="16"/>
  <c r="AL99" i="16"/>
  <c r="AM99" i="16"/>
  <c r="AN99" i="16"/>
  <c r="AO99" i="16"/>
  <c r="AP99" i="16"/>
  <c r="AQ99" i="16"/>
  <c r="AR99" i="16"/>
  <c r="AS99" i="16"/>
  <c r="AT99" i="16"/>
  <c r="AU99" i="16"/>
  <c r="AV99" i="16"/>
  <c r="AW99" i="16"/>
  <c r="AX99" i="16"/>
  <c r="AY99" i="16"/>
  <c r="AZ99" i="16"/>
  <c r="BA99" i="16"/>
  <c r="BB99" i="16"/>
  <c r="BC99" i="16"/>
  <c r="Y100" i="16"/>
  <c r="Z100" i="16"/>
  <c r="AA100" i="16"/>
  <c r="AB100" i="16"/>
  <c r="AC100" i="16"/>
  <c r="AD100" i="16"/>
  <c r="AE100" i="16"/>
  <c r="AF100" i="16"/>
  <c r="AG100" i="16"/>
  <c r="AH100" i="16"/>
  <c r="AI100" i="16"/>
  <c r="AJ100" i="16"/>
  <c r="AK100" i="16"/>
  <c r="AL100" i="16"/>
  <c r="AM100" i="16"/>
  <c r="AN100" i="16"/>
  <c r="AO100" i="16"/>
  <c r="AP100" i="16"/>
  <c r="AQ100" i="16"/>
  <c r="AR100" i="16"/>
  <c r="AS100" i="16"/>
  <c r="AT100" i="16"/>
  <c r="AU100" i="16"/>
  <c r="AV100" i="16"/>
  <c r="AW100" i="16"/>
  <c r="AX100" i="16"/>
  <c r="AY100" i="16"/>
  <c r="AZ100" i="16"/>
  <c r="BA100" i="16"/>
  <c r="BB100" i="16"/>
  <c r="BC100" i="16"/>
  <c r="Y101" i="16"/>
  <c r="Z101" i="16"/>
  <c r="AA101" i="16"/>
  <c r="AB101" i="16"/>
  <c r="AC101" i="16"/>
  <c r="AD101" i="16"/>
  <c r="AE101" i="16"/>
  <c r="AF101" i="16"/>
  <c r="AG101" i="16"/>
  <c r="AH101" i="16"/>
  <c r="AI101" i="16"/>
  <c r="AJ101" i="16"/>
  <c r="AK101" i="16"/>
  <c r="AL101" i="16"/>
  <c r="AM101" i="16"/>
  <c r="AN101" i="16"/>
  <c r="AO101" i="16"/>
  <c r="AP101" i="16"/>
  <c r="AQ101" i="16"/>
  <c r="AR101" i="16"/>
  <c r="AS101" i="16"/>
  <c r="AT101" i="16"/>
  <c r="AU101" i="16"/>
  <c r="AV101" i="16"/>
  <c r="AW101" i="16"/>
  <c r="AX101" i="16"/>
  <c r="AY101" i="16"/>
  <c r="AZ101" i="16"/>
  <c r="BA101" i="16"/>
  <c r="BB101" i="16"/>
  <c r="BC101" i="16"/>
  <c r="Y102" i="16"/>
  <c r="Z102" i="16"/>
  <c r="AA102" i="16"/>
  <c r="AB102" i="16"/>
  <c r="AC102" i="16"/>
  <c r="AD102" i="16"/>
  <c r="AE102" i="16"/>
  <c r="AF102" i="16"/>
  <c r="AG102" i="16"/>
  <c r="AH102" i="16"/>
  <c r="AI102" i="16"/>
  <c r="AJ102" i="16"/>
  <c r="AK102" i="16"/>
  <c r="AL102" i="16"/>
  <c r="AM102" i="16"/>
  <c r="AN102" i="16"/>
  <c r="AO102" i="16"/>
  <c r="AP102" i="16"/>
  <c r="AQ102" i="16"/>
  <c r="AR102" i="16"/>
  <c r="AS102" i="16"/>
  <c r="AT102" i="16"/>
  <c r="AU102" i="16"/>
  <c r="AV102" i="16"/>
  <c r="AW102" i="16"/>
  <c r="AX102" i="16"/>
  <c r="AY102" i="16"/>
  <c r="AZ102" i="16"/>
  <c r="BA102" i="16"/>
  <c r="BB102" i="16"/>
  <c r="BC102" i="16"/>
  <c r="Y103" i="16"/>
  <c r="Z103" i="16"/>
  <c r="AA103" i="16"/>
  <c r="AB103" i="16"/>
  <c r="AC103" i="16"/>
  <c r="AD103" i="16"/>
  <c r="AE103" i="16"/>
  <c r="AF103" i="16"/>
  <c r="AG103" i="16"/>
  <c r="AH103" i="16"/>
  <c r="AI103" i="16"/>
  <c r="AJ103" i="16"/>
  <c r="AK103" i="16"/>
  <c r="AL103" i="16"/>
  <c r="AM103" i="16"/>
  <c r="AN103" i="16"/>
  <c r="AO103" i="16"/>
  <c r="AP103" i="16"/>
  <c r="AQ103" i="16"/>
  <c r="AR103" i="16"/>
  <c r="AS103" i="16"/>
  <c r="AT103" i="16"/>
  <c r="AU103" i="16"/>
  <c r="AV103" i="16"/>
  <c r="AW103" i="16"/>
  <c r="AX103" i="16"/>
  <c r="AY103" i="16"/>
  <c r="AZ103" i="16"/>
  <c r="BA103" i="16"/>
  <c r="BB103" i="16"/>
  <c r="BC103" i="16"/>
  <c r="Y104" i="16"/>
  <c r="Z104" i="16"/>
  <c r="AA104" i="16"/>
  <c r="AB104" i="16"/>
  <c r="AC104" i="16"/>
  <c r="AD104" i="16"/>
  <c r="AE104" i="16"/>
  <c r="AF104" i="16"/>
  <c r="AG104" i="16"/>
  <c r="AH104" i="16"/>
  <c r="AI104" i="16"/>
  <c r="AJ104" i="16"/>
  <c r="AK104" i="16"/>
  <c r="AL104" i="16"/>
  <c r="AM104" i="16"/>
  <c r="AN104" i="16"/>
  <c r="AO104" i="16"/>
  <c r="AP104" i="16"/>
  <c r="AQ104" i="16"/>
  <c r="AR104" i="16"/>
  <c r="AS104" i="16"/>
  <c r="AT104" i="16"/>
  <c r="AU104" i="16"/>
  <c r="AV104" i="16"/>
  <c r="AW104" i="16"/>
  <c r="AX104" i="16"/>
  <c r="AY104" i="16"/>
  <c r="AZ104" i="16"/>
  <c r="BA104" i="16"/>
  <c r="BB104" i="16"/>
  <c r="BC104" i="16"/>
  <c r="Y105" i="16"/>
  <c r="Z105" i="16"/>
  <c r="AA105" i="16"/>
  <c r="AB105" i="16"/>
  <c r="AC105" i="16"/>
  <c r="AD105" i="16"/>
  <c r="AE105" i="16"/>
  <c r="AF105" i="16"/>
  <c r="AG105" i="16"/>
  <c r="AH105" i="16"/>
  <c r="AI105" i="16"/>
  <c r="AJ105" i="16"/>
  <c r="AK105" i="16"/>
  <c r="AL105" i="16"/>
  <c r="AM105" i="16"/>
  <c r="AN105" i="16"/>
  <c r="AO105" i="16"/>
  <c r="AP105" i="16"/>
  <c r="AQ105" i="16"/>
  <c r="AR105" i="16"/>
  <c r="AS105" i="16"/>
  <c r="AT105" i="16"/>
  <c r="AU105" i="16"/>
  <c r="AV105" i="16"/>
  <c r="AW105" i="16"/>
  <c r="AX105" i="16"/>
  <c r="AY105" i="16"/>
  <c r="AZ105" i="16"/>
  <c r="BA105" i="16"/>
  <c r="BB105" i="16"/>
  <c r="BC105" i="16"/>
  <c r="Y106" i="16"/>
  <c r="Z106" i="16"/>
  <c r="AA106" i="16"/>
  <c r="AB106" i="16"/>
  <c r="AC106" i="16"/>
  <c r="AD106" i="16"/>
  <c r="AE106" i="16"/>
  <c r="AF106" i="16"/>
  <c r="AG106" i="16"/>
  <c r="AH106" i="16"/>
  <c r="AI106" i="16"/>
  <c r="AJ106" i="16"/>
  <c r="AK106" i="16"/>
  <c r="AL106" i="16"/>
  <c r="AM106" i="16"/>
  <c r="AN106" i="16"/>
  <c r="AO106" i="16"/>
  <c r="AP106" i="16"/>
  <c r="AQ106" i="16"/>
  <c r="AR106" i="16"/>
  <c r="AS106" i="16"/>
  <c r="AT106" i="16"/>
  <c r="AU106" i="16"/>
  <c r="AV106" i="16"/>
  <c r="AW106" i="16"/>
  <c r="AX106" i="16"/>
  <c r="AY106" i="16"/>
  <c r="AZ106" i="16"/>
  <c r="BA106" i="16"/>
  <c r="BB106" i="16"/>
  <c r="BC106" i="16"/>
  <c r="Y107" i="16"/>
  <c r="Z107" i="16"/>
  <c r="AA107" i="16"/>
  <c r="AB107" i="16"/>
  <c r="AC107" i="16"/>
  <c r="AD107" i="16"/>
  <c r="AE107" i="16"/>
  <c r="AF107" i="16"/>
  <c r="AG107" i="16"/>
  <c r="AH107" i="16"/>
  <c r="AI107" i="16"/>
  <c r="AJ107" i="16"/>
  <c r="AK107" i="16"/>
  <c r="AL107" i="16"/>
  <c r="AM107" i="16"/>
  <c r="AN107" i="16"/>
  <c r="AO107" i="16"/>
  <c r="AP107" i="16"/>
  <c r="AQ107" i="16"/>
  <c r="AR107" i="16"/>
  <c r="AS107" i="16"/>
  <c r="AT107" i="16"/>
  <c r="AU107" i="16"/>
  <c r="AV107" i="16"/>
  <c r="AW107" i="16"/>
  <c r="AX107" i="16"/>
  <c r="AY107" i="16"/>
  <c r="AZ107" i="16"/>
  <c r="BA107" i="16"/>
  <c r="BB107" i="16"/>
  <c r="BC107" i="16"/>
  <c r="Y108" i="16"/>
  <c r="Z108" i="16"/>
  <c r="AA108" i="16"/>
  <c r="AB108" i="16"/>
  <c r="AC108" i="16"/>
  <c r="AD108" i="16"/>
  <c r="AE108" i="16"/>
  <c r="AF108" i="16"/>
  <c r="AG108" i="16"/>
  <c r="AH108" i="16"/>
  <c r="AI108" i="16"/>
  <c r="AJ108" i="16"/>
  <c r="AK108" i="16"/>
  <c r="AL108" i="16"/>
  <c r="AM108" i="16"/>
  <c r="AN108" i="16"/>
  <c r="AO108" i="16"/>
  <c r="AP108" i="16"/>
  <c r="AQ108" i="16"/>
  <c r="AR108" i="16"/>
  <c r="AS108" i="16"/>
  <c r="AT108" i="16"/>
  <c r="AU108" i="16"/>
  <c r="AV108" i="16"/>
  <c r="AW108" i="16"/>
  <c r="AX108" i="16"/>
  <c r="AY108" i="16"/>
  <c r="AZ108" i="16"/>
  <c r="BA108" i="16"/>
  <c r="BB108" i="16"/>
  <c r="BC108" i="16"/>
  <c r="Y109" i="16"/>
  <c r="Z109" i="16"/>
  <c r="AA109" i="16"/>
  <c r="AB109" i="16"/>
  <c r="AC109" i="16"/>
  <c r="AD109" i="16"/>
  <c r="AE109" i="16"/>
  <c r="AF109" i="16"/>
  <c r="AG109" i="16"/>
  <c r="AH109" i="16"/>
  <c r="AI109" i="16"/>
  <c r="AJ109" i="16"/>
  <c r="AK109" i="16"/>
  <c r="AL109" i="16"/>
  <c r="AM109" i="16"/>
  <c r="AN109" i="16"/>
  <c r="AO109" i="16"/>
  <c r="AP109" i="16"/>
  <c r="AQ109" i="16"/>
  <c r="AR109" i="16"/>
  <c r="AS109" i="16"/>
  <c r="AT109" i="16"/>
  <c r="AU109" i="16"/>
  <c r="AV109" i="16"/>
  <c r="AW109" i="16"/>
  <c r="AX109" i="16"/>
  <c r="AY109" i="16"/>
  <c r="AZ109" i="16"/>
  <c r="BA109" i="16"/>
  <c r="BB109" i="16"/>
  <c r="BC109" i="16"/>
  <c r="Y110" i="16"/>
  <c r="Z110" i="16"/>
  <c r="AA110" i="16"/>
  <c r="AB110" i="16"/>
  <c r="AC110" i="16"/>
  <c r="AD110" i="16"/>
  <c r="AE110" i="16"/>
  <c r="AF110" i="16"/>
  <c r="AG110" i="16"/>
  <c r="AH110" i="16"/>
  <c r="AI110" i="16"/>
  <c r="AJ110" i="16"/>
  <c r="AK110" i="16"/>
  <c r="AL110" i="16"/>
  <c r="AM110" i="16"/>
  <c r="AN110" i="16"/>
  <c r="AO110" i="16"/>
  <c r="AP110" i="16"/>
  <c r="AQ110" i="16"/>
  <c r="AR110" i="16"/>
  <c r="AS110" i="16"/>
  <c r="AT110" i="16"/>
  <c r="AU110" i="16"/>
  <c r="AV110" i="16"/>
  <c r="AW110" i="16"/>
  <c r="AX110" i="16"/>
  <c r="AY110" i="16"/>
  <c r="AZ110" i="16"/>
  <c r="BA110" i="16"/>
  <c r="BB110" i="16"/>
  <c r="BC110" i="16"/>
  <c r="Y111" i="16"/>
  <c r="Z111" i="16"/>
  <c r="AA111" i="16"/>
  <c r="AB111" i="16"/>
  <c r="AC111" i="16"/>
  <c r="AD111" i="16"/>
  <c r="AE111" i="16"/>
  <c r="AF111" i="16"/>
  <c r="AG111" i="16"/>
  <c r="AH111" i="16"/>
  <c r="AI111" i="16"/>
  <c r="AJ111" i="16"/>
  <c r="AK111" i="16"/>
  <c r="AL111" i="16"/>
  <c r="AM111" i="16"/>
  <c r="AN111" i="16"/>
  <c r="AO111" i="16"/>
  <c r="AP111" i="16"/>
  <c r="AQ111" i="16"/>
  <c r="AR111" i="16"/>
  <c r="AS111" i="16"/>
  <c r="AT111" i="16"/>
  <c r="AU111" i="16"/>
  <c r="AV111" i="16"/>
  <c r="AW111" i="16"/>
  <c r="AX111" i="16"/>
  <c r="AY111" i="16"/>
  <c r="AZ111" i="16"/>
  <c r="BA111" i="16"/>
  <c r="BB111" i="16"/>
  <c r="BC111" i="16"/>
  <c r="Y112" i="16"/>
  <c r="Z112" i="16"/>
  <c r="AA112" i="16"/>
  <c r="AB112" i="16"/>
  <c r="AC112" i="16"/>
  <c r="AD112" i="16"/>
  <c r="AE112" i="16"/>
  <c r="AF112" i="16"/>
  <c r="AG112" i="16"/>
  <c r="AH112" i="16"/>
  <c r="AI112" i="16"/>
  <c r="AJ112" i="16"/>
  <c r="AK112" i="16"/>
  <c r="AL112" i="16"/>
  <c r="AM112" i="16"/>
  <c r="AN112" i="16"/>
  <c r="AO112" i="16"/>
  <c r="AP112" i="16"/>
  <c r="AQ112" i="16"/>
  <c r="AR112" i="16"/>
  <c r="AS112" i="16"/>
  <c r="AT112" i="16"/>
  <c r="AU112" i="16"/>
  <c r="AV112" i="16"/>
  <c r="AW112" i="16"/>
  <c r="AX112" i="16"/>
  <c r="AY112" i="16"/>
  <c r="AZ112" i="16"/>
  <c r="BA112" i="16"/>
  <c r="BB112" i="16"/>
  <c r="BC112" i="16"/>
  <c r="Y113" i="16"/>
  <c r="Z113" i="16"/>
  <c r="AA113" i="16"/>
  <c r="AB113" i="16"/>
  <c r="AC113" i="16"/>
  <c r="AD113" i="16"/>
  <c r="AE113" i="16"/>
  <c r="AF113" i="16"/>
  <c r="AG113" i="16"/>
  <c r="AH113" i="16"/>
  <c r="AI113" i="16"/>
  <c r="AJ113" i="16"/>
  <c r="AK113" i="16"/>
  <c r="AL113" i="16"/>
  <c r="AM113" i="16"/>
  <c r="AN113" i="16"/>
  <c r="AO113" i="16"/>
  <c r="AP113" i="16"/>
  <c r="AQ113" i="16"/>
  <c r="AR113" i="16"/>
  <c r="AS113" i="16"/>
  <c r="AT113" i="16"/>
  <c r="AU113" i="16"/>
  <c r="AV113" i="16"/>
  <c r="AW113" i="16"/>
  <c r="AX113" i="16"/>
  <c r="AY113" i="16"/>
  <c r="AZ113" i="16"/>
  <c r="BA113" i="16"/>
  <c r="BB113" i="16"/>
  <c r="BC113" i="16"/>
  <c r="Y114" i="16"/>
  <c r="Z114" i="16"/>
  <c r="AA114" i="16"/>
  <c r="AB114" i="16"/>
  <c r="AC114" i="16"/>
  <c r="AD114" i="16"/>
  <c r="AE114" i="16"/>
  <c r="AF114" i="16"/>
  <c r="AG114" i="16"/>
  <c r="AH114" i="16"/>
  <c r="AI114" i="16"/>
  <c r="AJ114" i="16"/>
  <c r="AK114" i="16"/>
  <c r="AL114" i="16"/>
  <c r="AM114" i="16"/>
  <c r="AN114" i="16"/>
  <c r="AO114" i="16"/>
  <c r="AP114" i="16"/>
  <c r="AQ114" i="16"/>
  <c r="AR114" i="16"/>
  <c r="AS114" i="16"/>
  <c r="AT114" i="16"/>
  <c r="AU114" i="16"/>
  <c r="AV114" i="16"/>
  <c r="AW114" i="16"/>
  <c r="AX114" i="16"/>
  <c r="AY114" i="16"/>
  <c r="AZ114" i="16"/>
  <c r="BA114" i="16"/>
  <c r="BB114" i="16"/>
  <c r="BC114" i="16"/>
  <c r="Y115" i="16"/>
  <c r="Z115" i="16"/>
  <c r="AA115" i="16"/>
  <c r="AB115" i="16"/>
  <c r="AC115" i="16"/>
  <c r="AD115" i="16"/>
  <c r="AE115" i="16"/>
  <c r="AF115" i="16"/>
  <c r="AG115" i="16"/>
  <c r="AH115" i="16"/>
  <c r="AI115" i="16"/>
  <c r="AJ115" i="16"/>
  <c r="AK115" i="16"/>
  <c r="AL115" i="16"/>
  <c r="AM115" i="16"/>
  <c r="AN115" i="16"/>
  <c r="AO115" i="16"/>
  <c r="AP115" i="16"/>
  <c r="AQ115" i="16"/>
  <c r="AR115" i="16"/>
  <c r="AS115" i="16"/>
  <c r="AT115" i="16"/>
  <c r="AU115" i="16"/>
  <c r="AV115" i="16"/>
  <c r="AW115" i="16"/>
  <c r="AX115" i="16"/>
  <c r="AY115" i="16"/>
  <c r="AZ115" i="16"/>
  <c r="BA115" i="16"/>
  <c r="BB115" i="16"/>
  <c r="BC115" i="16"/>
  <c r="Y117" i="16"/>
  <c r="Z117" i="16"/>
  <c r="AA117" i="16"/>
  <c r="AB117" i="16"/>
  <c r="AC117" i="16"/>
  <c r="AD117" i="16"/>
  <c r="AE117" i="16"/>
  <c r="AF117" i="16"/>
  <c r="AG117" i="16"/>
  <c r="AH117" i="16"/>
  <c r="AI117" i="16"/>
  <c r="AJ117" i="16"/>
  <c r="AK117" i="16"/>
  <c r="AL117" i="16"/>
  <c r="AM117" i="16"/>
  <c r="AN117" i="16"/>
  <c r="AO117" i="16"/>
  <c r="AP117" i="16"/>
  <c r="AQ117" i="16"/>
  <c r="AR117" i="16"/>
  <c r="AS117" i="16"/>
  <c r="AT117" i="16"/>
  <c r="AU117" i="16"/>
  <c r="AV117" i="16"/>
  <c r="AW117" i="16"/>
  <c r="AX117" i="16"/>
  <c r="AY117" i="16"/>
  <c r="AZ117" i="16"/>
  <c r="BA117" i="16"/>
  <c r="BB117" i="16"/>
  <c r="BC117" i="16"/>
  <c r="Y119" i="16"/>
  <c r="Z119" i="16"/>
  <c r="AA119" i="16"/>
  <c r="AB119" i="16"/>
  <c r="AC119" i="16"/>
  <c r="AD119" i="16"/>
  <c r="AE119" i="16"/>
  <c r="AF119" i="16"/>
  <c r="AG119" i="16"/>
  <c r="AH119" i="16"/>
  <c r="AI119" i="16"/>
  <c r="AJ119" i="16"/>
  <c r="AK119" i="16"/>
  <c r="AL119" i="16"/>
  <c r="AM119" i="16"/>
  <c r="AN119" i="16"/>
  <c r="AO119" i="16"/>
  <c r="AP119" i="16"/>
  <c r="AQ119" i="16"/>
  <c r="AR119" i="16"/>
  <c r="AS119" i="16"/>
  <c r="AT119" i="16"/>
  <c r="AU119" i="16"/>
  <c r="AV119" i="16"/>
  <c r="AW119" i="16"/>
  <c r="AX119" i="16"/>
  <c r="AY119" i="16"/>
  <c r="AZ119" i="16"/>
  <c r="BA119" i="16"/>
  <c r="BB119" i="16"/>
  <c r="BC119" i="16"/>
  <c r="Y121" i="16"/>
  <c r="Z121" i="16"/>
  <c r="AA121" i="16"/>
  <c r="AB121" i="16"/>
  <c r="AC121" i="16"/>
  <c r="AD121" i="16"/>
  <c r="AE121" i="16"/>
  <c r="AF121" i="16"/>
  <c r="AG121" i="16"/>
  <c r="AH121" i="16"/>
  <c r="AI121" i="16"/>
  <c r="AJ121" i="16"/>
  <c r="AK121" i="16"/>
  <c r="AL121" i="16"/>
  <c r="AM121" i="16"/>
  <c r="AN121" i="16"/>
  <c r="AO121" i="16"/>
  <c r="AP121" i="16"/>
  <c r="AQ121" i="16"/>
  <c r="AR121" i="16"/>
  <c r="AS121" i="16"/>
  <c r="AT121" i="16"/>
  <c r="AU121" i="16"/>
  <c r="AV121" i="16"/>
  <c r="AW121" i="16"/>
  <c r="AX121" i="16"/>
  <c r="AY121" i="16"/>
  <c r="AZ121" i="16"/>
  <c r="BA121" i="16"/>
  <c r="BB121" i="16"/>
  <c r="BC121" i="16"/>
  <c r="Y122" i="16"/>
  <c r="Z122" i="16"/>
  <c r="AA122" i="16"/>
  <c r="AB122" i="16"/>
  <c r="AC122" i="16"/>
  <c r="AD122" i="16"/>
  <c r="AE122" i="16"/>
  <c r="AF122" i="16"/>
  <c r="AG122" i="16"/>
  <c r="AH122" i="16"/>
  <c r="AI122" i="16"/>
  <c r="AJ122" i="16"/>
  <c r="AK122" i="16"/>
  <c r="AL122" i="16"/>
  <c r="AM122" i="16"/>
  <c r="AN122" i="16"/>
  <c r="AO122" i="16"/>
  <c r="AP122" i="16"/>
  <c r="AQ122" i="16"/>
  <c r="AR122" i="16"/>
  <c r="AS122" i="16"/>
  <c r="AT122" i="16"/>
  <c r="AU122" i="16"/>
  <c r="AV122" i="16"/>
  <c r="AW122" i="16"/>
  <c r="AX122" i="16"/>
  <c r="AY122" i="16"/>
  <c r="AZ122" i="16"/>
  <c r="BA122" i="16"/>
  <c r="BB122" i="16"/>
  <c r="BC122" i="16"/>
  <c r="Y123" i="16"/>
  <c r="Z123" i="16"/>
  <c r="AA123" i="16"/>
  <c r="AB123" i="16"/>
  <c r="AC123" i="16"/>
  <c r="AD123" i="16"/>
  <c r="AE123" i="16"/>
  <c r="AF123" i="16"/>
  <c r="AG123" i="16"/>
  <c r="AH123" i="16"/>
  <c r="AI123" i="16"/>
  <c r="AJ123" i="16"/>
  <c r="AK123" i="16"/>
  <c r="AL123" i="16"/>
  <c r="AM123" i="16"/>
  <c r="AN123" i="16"/>
  <c r="AO123" i="16"/>
  <c r="AP123" i="16"/>
  <c r="AQ123" i="16"/>
  <c r="AR123" i="16"/>
  <c r="AS123" i="16"/>
  <c r="AT123" i="16"/>
  <c r="AU123" i="16"/>
  <c r="AV123" i="16"/>
  <c r="AW123" i="16"/>
  <c r="AX123" i="16"/>
  <c r="AY123" i="16"/>
  <c r="AZ123" i="16"/>
  <c r="BA123" i="16"/>
  <c r="BB123" i="16"/>
  <c r="BC123" i="16"/>
  <c r="Y124" i="16"/>
  <c r="Z124" i="16"/>
  <c r="AA124" i="16"/>
  <c r="AB124" i="16"/>
  <c r="AC124" i="16"/>
  <c r="AD124" i="16"/>
  <c r="AE124" i="16"/>
  <c r="AF124" i="16"/>
  <c r="AG124" i="16"/>
  <c r="AH124" i="16"/>
  <c r="AI124" i="16"/>
  <c r="AJ124" i="16"/>
  <c r="AK124" i="16"/>
  <c r="AL124" i="16"/>
  <c r="AM124" i="16"/>
  <c r="AN124" i="16"/>
  <c r="AO124" i="16"/>
  <c r="AP124" i="16"/>
  <c r="AQ124" i="16"/>
  <c r="AR124" i="16"/>
  <c r="AS124" i="16"/>
  <c r="AT124" i="16"/>
  <c r="AU124" i="16"/>
  <c r="AV124" i="16"/>
  <c r="AW124" i="16"/>
  <c r="AX124" i="16"/>
  <c r="AY124" i="16"/>
  <c r="AZ124" i="16"/>
  <c r="BA124" i="16"/>
  <c r="BB124" i="16"/>
  <c r="BC124" i="16"/>
  <c r="Y125" i="16"/>
  <c r="Z125" i="16"/>
  <c r="AA125" i="16"/>
  <c r="AB125" i="16"/>
  <c r="AC125" i="16"/>
  <c r="AD125" i="16"/>
  <c r="AE125" i="16"/>
  <c r="AF125" i="16"/>
  <c r="AG125" i="16"/>
  <c r="AH125" i="16"/>
  <c r="AI125" i="16"/>
  <c r="AJ125" i="16"/>
  <c r="AK125" i="16"/>
  <c r="AL125" i="16"/>
  <c r="AM125" i="16"/>
  <c r="AN125" i="16"/>
  <c r="AO125" i="16"/>
  <c r="AP125" i="16"/>
  <c r="AQ125" i="16"/>
  <c r="AR125" i="16"/>
  <c r="AS125" i="16"/>
  <c r="AT125" i="16"/>
  <c r="AU125" i="16"/>
  <c r="AV125" i="16"/>
  <c r="AW125" i="16"/>
  <c r="AX125" i="16"/>
  <c r="AY125" i="16"/>
  <c r="AZ125" i="16"/>
  <c r="BA125" i="16"/>
  <c r="BB125" i="16"/>
  <c r="BC125" i="16"/>
  <c r="Y126" i="16"/>
  <c r="Z126" i="16"/>
  <c r="AA126" i="16"/>
  <c r="AB126" i="16"/>
  <c r="AC126" i="16"/>
  <c r="AD126" i="16"/>
  <c r="AE126" i="16"/>
  <c r="AF126" i="16"/>
  <c r="AG126" i="16"/>
  <c r="AH126" i="16"/>
  <c r="AI126" i="16"/>
  <c r="AJ126" i="16"/>
  <c r="AK126" i="16"/>
  <c r="AL126" i="16"/>
  <c r="AM126" i="16"/>
  <c r="AN126" i="16"/>
  <c r="AO126" i="16"/>
  <c r="AP126" i="16"/>
  <c r="AQ126" i="16"/>
  <c r="AR126" i="16"/>
  <c r="AS126" i="16"/>
  <c r="AT126" i="16"/>
  <c r="AU126" i="16"/>
  <c r="AV126" i="16"/>
  <c r="AW126" i="16"/>
  <c r="AX126" i="16"/>
  <c r="AY126" i="16"/>
  <c r="AZ126" i="16"/>
  <c r="BA126" i="16"/>
  <c r="BB126" i="16"/>
  <c r="BC126" i="16"/>
  <c r="Y127" i="16"/>
  <c r="Z127" i="16"/>
  <c r="AA127" i="16"/>
  <c r="AB127" i="16"/>
  <c r="AC127" i="16"/>
  <c r="AD127" i="16"/>
  <c r="AE127" i="16"/>
  <c r="AF127" i="16"/>
  <c r="AG127" i="16"/>
  <c r="AH127" i="16"/>
  <c r="AI127" i="16"/>
  <c r="AJ127" i="16"/>
  <c r="AK127" i="16"/>
  <c r="AL127" i="16"/>
  <c r="AM127" i="16"/>
  <c r="AN127" i="16"/>
  <c r="AO127" i="16"/>
  <c r="AP127" i="16"/>
  <c r="AQ127" i="16"/>
  <c r="AR127" i="16"/>
  <c r="AS127" i="16"/>
  <c r="AT127" i="16"/>
  <c r="AU127" i="16"/>
  <c r="AV127" i="16"/>
  <c r="AW127" i="16"/>
  <c r="AX127" i="16"/>
  <c r="AY127" i="16"/>
  <c r="AZ127" i="16"/>
  <c r="BA127" i="16"/>
  <c r="BB127" i="16"/>
  <c r="BC127" i="16"/>
  <c r="Y128" i="16"/>
  <c r="Z128" i="16"/>
  <c r="AA128" i="16"/>
  <c r="AB128" i="16"/>
  <c r="AC128" i="16"/>
  <c r="AD128" i="16"/>
  <c r="AE128" i="16"/>
  <c r="AF128" i="16"/>
  <c r="AG128" i="16"/>
  <c r="AH128" i="16"/>
  <c r="AI128" i="16"/>
  <c r="AJ128" i="16"/>
  <c r="AK128" i="16"/>
  <c r="AL128" i="16"/>
  <c r="AM128" i="16"/>
  <c r="AN128" i="16"/>
  <c r="AO128" i="16"/>
  <c r="AP128" i="16"/>
  <c r="AQ128" i="16"/>
  <c r="AR128" i="16"/>
  <c r="AS128" i="16"/>
  <c r="AT128" i="16"/>
  <c r="AU128" i="16"/>
  <c r="AV128" i="16"/>
  <c r="AW128" i="16"/>
  <c r="AX128" i="16"/>
  <c r="AY128" i="16"/>
  <c r="AZ128" i="16"/>
  <c r="BA128" i="16"/>
  <c r="BB128" i="16"/>
  <c r="BC128" i="16"/>
  <c r="Y129" i="16"/>
  <c r="Z129" i="16"/>
  <c r="AA129" i="16"/>
  <c r="AB129" i="16"/>
  <c r="AC129" i="16"/>
  <c r="AD129" i="16"/>
  <c r="AE129" i="16"/>
  <c r="AF129" i="16"/>
  <c r="AG129" i="16"/>
  <c r="AH129" i="16"/>
  <c r="AI129" i="16"/>
  <c r="AJ129" i="16"/>
  <c r="AK129" i="16"/>
  <c r="AL129" i="16"/>
  <c r="AM129" i="16"/>
  <c r="AN129" i="16"/>
  <c r="AO129" i="16"/>
  <c r="AP129" i="16"/>
  <c r="AQ129" i="16"/>
  <c r="AR129" i="16"/>
  <c r="AS129" i="16"/>
  <c r="AT129" i="16"/>
  <c r="AU129" i="16"/>
  <c r="AV129" i="16"/>
  <c r="AW129" i="16"/>
  <c r="AX129" i="16"/>
  <c r="AY129" i="16"/>
  <c r="AZ129" i="16"/>
  <c r="BA129" i="16"/>
  <c r="BB129" i="16"/>
  <c r="BC129" i="16"/>
  <c r="Y130" i="16"/>
  <c r="Z130" i="16"/>
  <c r="AA130" i="16"/>
  <c r="AB130" i="16"/>
  <c r="AC130" i="16"/>
  <c r="AD130" i="16"/>
  <c r="AE130" i="16"/>
  <c r="AF130" i="16"/>
  <c r="AG130" i="16"/>
  <c r="AH130" i="16"/>
  <c r="AI130" i="16"/>
  <c r="AJ130" i="16"/>
  <c r="AK130" i="16"/>
  <c r="AL130" i="16"/>
  <c r="AM130" i="16"/>
  <c r="AN130" i="16"/>
  <c r="AO130" i="16"/>
  <c r="AP130" i="16"/>
  <c r="AQ130" i="16"/>
  <c r="AR130" i="16"/>
  <c r="AS130" i="16"/>
  <c r="AT130" i="16"/>
  <c r="AU130" i="16"/>
  <c r="AV130" i="16"/>
  <c r="AW130" i="16"/>
  <c r="AX130" i="16"/>
  <c r="AY130" i="16"/>
  <c r="AZ130" i="16"/>
  <c r="BA130" i="16"/>
  <c r="BB130" i="16"/>
  <c r="BC130" i="16"/>
  <c r="Y131" i="16"/>
  <c r="Z131" i="16"/>
  <c r="AA131" i="16"/>
  <c r="AB131" i="16"/>
  <c r="AC131" i="16"/>
  <c r="AD131" i="16"/>
  <c r="AE131" i="16"/>
  <c r="AF131" i="16"/>
  <c r="AG131" i="16"/>
  <c r="AH131" i="16"/>
  <c r="AI131" i="16"/>
  <c r="AJ131" i="16"/>
  <c r="AK131" i="16"/>
  <c r="AL131" i="16"/>
  <c r="AM131" i="16"/>
  <c r="AN131" i="16"/>
  <c r="AO131" i="16"/>
  <c r="AP131" i="16"/>
  <c r="AQ131" i="16"/>
  <c r="AR131" i="16"/>
  <c r="AS131" i="16"/>
  <c r="AT131" i="16"/>
  <c r="AU131" i="16"/>
  <c r="AV131" i="16"/>
  <c r="AW131" i="16"/>
  <c r="AX131" i="16"/>
  <c r="AY131" i="16"/>
  <c r="AZ131" i="16"/>
  <c r="BA131" i="16"/>
  <c r="BB131" i="16"/>
  <c r="BC131" i="16"/>
  <c r="Y132" i="16"/>
  <c r="Z132" i="16"/>
  <c r="AA132" i="16"/>
  <c r="AB132" i="16"/>
  <c r="AC132" i="16"/>
  <c r="AD132" i="16"/>
  <c r="AE132" i="16"/>
  <c r="AF132" i="16"/>
  <c r="AG132" i="16"/>
  <c r="AH132" i="16"/>
  <c r="AI132" i="16"/>
  <c r="AJ132" i="16"/>
  <c r="AK132" i="16"/>
  <c r="AL132" i="16"/>
  <c r="AM132" i="16"/>
  <c r="AN132" i="16"/>
  <c r="AO132" i="16"/>
  <c r="AP132" i="16"/>
  <c r="AQ132" i="16"/>
  <c r="AR132" i="16"/>
  <c r="AS132" i="16"/>
  <c r="AT132" i="16"/>
  <c r="AU132" i="16"/>
  <c r="AV132" i="16"/>
  <c r="AW132" i="16"/>
  <c r="AX132" i="16"/>
  <c r="AY132" i="16"/>
  <c r="AZ132" i="16"/>
  <c r="BA132" i="16"/>
  <c r="BB132" i="16"/>
  <c r="BC132" i="16"/>
  <c r="Y133" i="16"/>
  <c r="Z133" i="16"/>
  <c r="AA133" i="16"/>
  <c r="AB133" i="16"/>
  <c r="AC133" i="16"/>
  <c r="AD133" i="16"/>
  <c r="AE133" i="16"/>
  <c r="AF133" i="16"/>
  <c r="AG133" i="16"/>
  <c r="AH133" i="16"/>
  <c r="AI133" i="16"/>
  <c r="AJ133" i="16"/>
  <c r="AK133" i="16"/>
  <c r="AL133" i="16"/>
  <c r="AM133" i="16"/>
  <c r="AN133" i="16"/>
  <c r="AO133" i="16"/>
  <c r="AP133" i="16"/>
  <c r="AQ133" i="16"/>
  <c r="AR133" i="16"/>
  <c r="AS133" i="16"/>
  <c r="AT133" i="16"/>
  <c r="AU133" i="16"/>
  <c r="AV133" i="16"/>
  <c r="AW133" i="16"/>
  <c r="AX133" i="16"/>
  <c r="AY133" i="16"/>
  <c r="AZ133" i="16"/>
  <c r="BA133" i="16"/>
  <c r="BB133" i="16"/>
  <c r="BC133" i="16"/>
  <c r="Y134" i="16"/>
  <c r="Z134" i="16"/>
  <c r="AA134" i="16"/>
  <c r="AB134" i="16"/>
  <c r="AC134" i="16"/>
  <c r="AD134" i="16"/>
  <c r="AE134" i="16"/>
  <c r="AF134" i="16"/>
  <c r="AG134" i="16"/>
  <c r="AH134" i="16"/>
  <c r="AI134" i="16"/>
  <c r="AJ134" i="16"/>
  <c r="AK134" i="16"/>
  <c r="AL134" i="16"/>
  <c r="AM134" i="16"/>
  <c r="AN134" i="16"/>
  <c r="AO134" i="16"/>
  <c r="AP134" i="16"/>
  <c r="AQ134" i="16"/>
  <c r="AR134" i="16"/>
  <c r="AS134" i="16"/>
  <c r="AT134" i="16"/>
  <c r="AU134" i="16"/>
  <c r="AV134" i="16"/>
  <c r="AW134" i="16"/>
  <c r="AX134" i="16"/>
  <c r="AY134" i="16"/>
  <c r="AZ134" i="16"/>
  <c r="BA134" i="16"/>
  <c r="BB134" i="16"/>
  <c r="BC134" i="16"/>
  <c r="Y135" i="16"/>
  <c r="Z135" i="16"/>
  <c r="AA135" i="16"/>
  <c r="AB135" i="16"/>
  <c r="AC135" i="16"/>
  <c r="AD135" i="16"/>
  <c r="AE135" i="16"/>
  <c r="AF135" i="16"/>
  <c r="AG135" i="16"/>
  <c r="AH135" i="16"/>
  <c r="AI135" i="16"/>
  <c r="AJ135" i="16"/>
  <c r="AK135" i="16"/>
  <c r="AL135" i="16"/>
  <c r="AM135" i="16"/>
  <c r="AN135" i="16"/>
  <c r="AO135" i="16"/>
  <c r="AP135" i="16"/>
  <c r="AQ135" i="16"/>
  <c r="AR135" i="16"/>
  <c r="AS135" i="16"/>
  <c r="AT135" i="16"/>
  <c r="AU135" i="16"/>
  <c r="AV135" i="16"/>
  <c r="AW135" i="16"/>
  <c r="AX135" i="16"/>
  <c r="AY135" i="16"/>
  <c r="AZ135" i="16"/>
  <c r="BA135" i="16"/>
  <c r="BB135" i="16"/>
  <c r="BC135" i="16"/>
  <c r="Y136" i="16"/>
  <c r="Z136" i="16"/>
  <c r="AA136" i="16"/>
  <c r="AB136" i="16"/>
  <c r="AC136" i="16"/>
  <c r="AD136" i="16"/>
  <c r="AE136" i="16"/>
  <c r="AF136" i="16"/>
  <c r="AG136" i="16"/>
  <c r="AH136" i="16"/>
  <c r="AI136" i="16"/>
  <c r="AJ136" i="16"/>
  <c r="AK136" i="16"/>
  <c r="AL136" i="16"/>
  <c r="AM136" i="16"/>
  <c r="AN136" i="16"/>
  <c r="AO136" i="16"/>
  <c r="AP136" i="16"/>
  <c r="AQ136" i="16"/>
  <c r="AR136" i="16"/>
  <c r="AS136" i="16"/>
  <c r="AT136" i="16"/>
  <c r="AU136" i="16"/>
  <c r="AV136" i="16"/>
  <c r="AW136" i="16"/>
  <c r="AX136" i="16"/>
  <c r="AY136" i="16"/>
  <c r="AZ136" i="16"/>
  <c r="BA136" i="16"/>
  <c r="BB136" i="16"/>
  <c r="BC136" i="16"/>
  <c r="Y137" i="16"/>
  <c r="Z137" i="16"/>
  <c r="AA137" i="16"/>
  <c r="AB137" i="16"/>
  <c r="AC137" i="16"/>
  <c r="AD137" i="16"/>
  <c r="AE137" i="16"/>
  <c r="AF137" i="16"/>
  <c r="AG137" i="16"/>
  <c r="AH137" i="16"/>
  <c r="AI137" i="16"/>
  <c r="AJ137" i="16"/>
  <c r="AK137" i="16"/>
  <c r="AL137" i="16"/>
  <c r="AM137" i="16"/>
  <c r="AN137" i="16"/>
  <c r="AO137" i="16"/>
  <c r="AP137" i="16"/>
  <c r="AQ137" i="16"/>
  <c r="AR137" i="16"/>
  <c r="AS137" i="16"/>
  <c r="AT137" i="16"/>
  <c r="AU137" i="16"/>
  <c r="AV137" i="16"/>
  <c r="AW137" i="16"/>
  <c r="AX137" i="16"/>
  <c r="AY137" i="16"/>
  <c r="AZ137" i="16"/>
  <c r="BA137" i="16"/>
  <c r="BB137" i="16"/>
  <c r="BC137" i="16"/>
  <c r="Y138" i="16"/>
  <c r="Z138" i="16"/>
  <c r="AA138" i="16"/>
  <c r="AB138" i="16"/>
  <c r="AC138" i="16"/>
  <c r="AD138" i="16"/>
  <c r="AE138" i="16"/>
  <c r="AF138" i="16"/>
  <c r="AG138" i="16"/>
  <c r="AH138" i="16"/>
  <c r="AI138" i="16"/>
  <c r="AJ138" i="16"/>
  <c r="AK138" i="16"/>
  <c r="AL138" i="16"/>
  <c r="AM138" i="16"/>
  <c r="AN138" i="16"/>
  <c r="AO138" i="16"/>
  <c r="AP138" i="16"/>
  <c r="AQ138" i="16"/>
  <c r="AR138" i="16"/>
  <c r="AS138" i="16"/>
  <c r="AT138" i="16"/>
  <c r="AU138" i="16"/>
  <c r="AV138" i="16"/>
  <c r="AW138" i="16"/>
  <c r="AX138" i="16"/>
  <c r="AY138" i="16"/>
  <c r="AZ138" i="16"/>
  <c r="BA138" i="16"/>
  <c r="BB138" i="16"/>
  <c r="BC138" i="16"/>
  <c r="Y139" i="16"/>
  <c r="Z139" i="16"/>
  <c r="AA139" i="16"/>
  <c r="AB139" i="16"/>
  <c r="AC139" i="16"/>
  <c r="AD139" i="16"/>
  <c r="AE139" i="16"/>
  <c r="AF139" i="16"/>
  <c r="AG139" i="16"/>
  <c r="AH139" i="16"/>
  <c r="AI139" i="16"/>
  <c r="AJ139" i="16"/>
  <c r="AK139" i="16"/>
  <c r="AL139" i="16"/>
  <c r="AM139" i="16"/>
  <c r="AN139" i="16"/>
  <c r="AO139" i="16"/>
  <c r="AP139" i="16"/>
  <c r="AQ139" i="16"/>
  <c r="AR139" i="16"/>
  <c r="AS139" i="16"/>
  <c r="AT139" i="16"/>
  <c r="AU139" i="16"/>
  <c r="AV139" i="16"/>
  <c r="AW139" i="16"/>
  <c r="AX139" i="16"/>
  <c r="AY139" i="16"/>
  <c r="AZ139" i="16"/>
  <c r="BA139" i="16"/>
  <c r="BB139" i="16"/>
  <c r="BC139" i="16"/>
  <c r="Y140" i="16"/>
  <c r="Z140" i="16"/>
  <c r="AA140" i="16"/>
  <c r="AB140" i="16"/>
  <c r="AC140" i="16"/>
  <c r="AD140" i="16"/>
  <c r="AE140" i="16"/>
  <c r="AF140" i="16"/>
  <c r="AG140" i="16"/>
  <c r="AH140" i="16"/>
  <c r="AI140" i="16"/>
  <c r="AJ140" i="16"/>
  <c r="AK140" i="16"/>
  <c r="AL140" i="16"/>
  <c r="AM140" i="16"/>
  <c r="AN140" i="16"/>
  <c r="AO140" i="16"/>
  <c r="AP140" i="16"/>
  <c r="AQ140" i="16"/>
  <c r="AR140" i="16"/>
  <c r="AS140" i="16"/>
  <c r="AT140" i="16"/>
  <c r="AU140" i="16"/>
  <c r="AV140" i="16"/>
  <c r="AW140" i="16"/>
  <c r="AX140" i="16"/>
  <c r="AY140" i="16"/>
  <c r="AZ140" i="16"/>
  <c r="BA140" i="16"/>
  <c r="BB140" i="16"/>
  <c r="BC140" i="16"/>
  <c r="Y141" i="16"/>
  <c r="Z141" i="16"/>
  <c r="AA141" i="16"/>
  <c r="AB141" i="16"/>
  <c r="AC141" i="16"/>
  <c r="AD141" i="16"/>
  <c r="AE141" i="16"/>
  <c r="AF141" i="16"/>
  <c r="AG141" i="16"/>
  <c r="AH141" i="16"/>
  <c r="AI141" i="16"/>
  <c r="AJ141" i="16"/>
  <c r="AK141" i="16"/>
  <c r="AL141" i="16"/>
  <c r="AM141" i="16"/>
  <c r="AN141" i="16"/>
  <c r="AO141" i="16"/>
  <c r="AP141" i="16"/>
  <c r="AQ141" i="16"/>
  <c r="AR141" i="16"/>
  <c r="AS141" i="16"/>
  <c r="AT141" i="16"/>
  <c r="AU141" i="16"/>
  <c r="AV141" i="16"/>
  <c r="AW141" i="16"/>
  <c r="AX141" i="16"/>
  <c r="AY141" i="16"/>
  <c r="AZ141" i="16"/>
  <c r="BA141" i="16"/>
  <c r="BB141" i="16"/>
  <c r="BC141" i="16"/>
  <c r="Y142" i="16"/>
  <c r="Z142" i="16"/>
  <c r="AA142" i="16"/>
  <c r="AB142" i="16"/>
  <c r="AC142" i="16"/>
  <c r="AD142" i="16"/>
  <c r="AE142" i="16"/>
  <c r="AF142" i="16"/>
  <c r="AG142" i="16"/>
  <c r="AH142" i="16"/>
  <c r="AI142" i="16"/>
  <c r="AJ142" i="16"/>
  <c r="AK142" i="16"/>
  <c r="AL142" i="16"/>
  <c r="AM142" i="16"/>
  <c r="AN142" i="16"/>
  <c r="AO142" i="16"/>
  <c r="AP142" i="16"/>
  <c r="AQ142" i="16"/>
  <c r="AR142" i="16"/>
  <c r="AS142" i="16"/>
  <c r="AT142" i="16"/>
  <c r="AU142" i="16"/>
  <c r="AV142" i="16"/>
  <c r="AW142" i="16"/>
  <c r="AX142" i="16"/>
  <c r="AY142" i="16"/>
  <c r="AZ142" i="16"/>
  <c r="BA142" i="16"/>
  <c r="BB142" i="16"/>
  <c r="BC142" i="16"/>
  <c r="Y143" i="16"/>
  <c r="Z143" i="16"/>
  <c r="AA143" i="16"/>
  <c r="AB143" i="16"/>
  <c r="AC143" i="16"/>
  <c r="AD143" i="16"/>
  <c r="AE143" i="16"/>
  <c r="AF143" i="16"/>
  <c r="AG143" i="16"/>
  <c r="AH143" i="16"/>
  <c r="AI143" i="16"/>
  <c r="AJ143" i="16"/>
  <c r="AK143" i="16"/>
  <c r="AL143" i="16"/>
  <c r="AM143" i="16"/>
  <c r="AN143" i="16"/>
  <c r="AO143" i="16"/>
  <c r="AP143" i="16"/>
  <c r="AQ143" i="16"/>
  <c r="AR143" i="16"/>
  <c r="AS143" i="16"/>
  <c r="AT143" i="16"/>
  <c r="AU143" i="16"/>
  <c r="AV143" i="16"/>
  <c r="AW143" i="16"/>
  <c r="AX143" i="16"/>
  <c r="AY143" i="16"/>
  <c r="AZ143" i="16"/>
  <c r="BA143" i="16"/>
  <c r="BB143" i="16"/>
  <c r="BC143" i="16"/>
  <c r="Y144" i="16"/>
  <c r="Z144" i="16"/>
  <c r="AA144" i="16"/>
  <c r="AB144" i="16"/>
  <c r="AC144" i="16"/>
  <c r="AD144" i="16"/>
  <c r="AE144" i="16"/>
  <c r="AF144" i="16"/>
  <c r="AG144" i="16"/>
  <c r="AH144" i="16"/>
  <c r="AI144" i="16"/>
  <c r="AJ144" i="16"/>
  <c r="AK144" i="16"/>
  <c r="AL144" i="16"/>
  <c r="AM144" i="16"/>
  <c r="AN144" i="16"/>
  <c r="AO144" i="16"/>
  <c r="AP144" i="16"/>
  <c r="AQ144" i="16"/>
  <c r="AR144" i="16"/>
  <c r="AS144" i="16"/>
  <c r="AT144" i="16"/>
  <c r="AU144" i="16"/>
  <c r="AV144" i="16"/>
  <c r="AW144" i="16"/>
  <c r="AX144" i="16"/>
  <c r="AY144" i="16"/>
  <c r="AZ144" i="16"/>
  <c r="BA144" i="16"/>
  <c r="BB144" i="16"/>
  <c r="BC144" i="16"/>
  <c r="Y145" i="16"/>
  <c r="Z145" i="16"/>
  <c r="AA145" i="16"/>
  <c r="AB145" i="16"/>
  <c r="AC145" i="16"/>
  <c r="AD145" i="16"/>
  <c r="AE145" i="16"/>
  <c r="AF145" i="16"/>
  <c r="AG145" i="16"/>
  <c r="AH145" i="16"/>
  <c r="AI145" i="16"/>
  <c r="AJ145" i="16"/>
  <c r="AK145" i="16"/>
  <c r="AL145" i="16"/>
  <c r="AM145" i="16"/>
  <c r="AN145" i="16"/>
  <c r="AO145" i="16"/>
  <c r="AP145" i="16"/>
  <c r="AQ145" i="16"/>
  <c r="AR145" i="16"/>
  <c r="AS145" i="16"/>
  <c r="AT145" i="16"/>
  <c r="AU145" i="16"/>
  <c r="AV145" i="16"/>
  <c r="AW145" i="16"/>
  <c r="AX145" i="16"/>
  <c r="AY145" i="16"/>
  <c r="AZ145" i="16"/>
  <c r="BA145" i="16"/>
  <c r="BB145" i="16"/>
  <c r="BC145" i="16"/>
  <c r="Y146" i="16"/>
  <c r="Z146" i="16"/>
  <c r="AA146" i="16"/>
  <c r="AB146" i="16"/>
  <c r="AC146" i="16"/>
  <c r="AD146" i="16"/>
  <c r="AE146" i="16"/>
  <c r="AF146" i="16"/>
  <c r="AG146" i="16"/>
  <c r="AH146" i="16"/>
  <c r="AI146" i="16"/>
  <c r="AJ146" i="16"/>
  <c r="AK146" i="16"/>
  <c r="AL146" i="16"/>
  <c r="AM146" i="16"/>
  <c r="AN146" i="16"/>
  <c r="AO146" i="16"/>
  <c r="AP146" i="16"/>
  <c r="AQ146" i="16"/>
  <c r="AR146" i="16"/>
  <c r="AS146" i="16"/>
  <c r="AT146" i="16"/>
  <c r="AU146" i="16"/>
  <c r="AV146" i="16"/>
  <c r="AW146" i="16"/>
  <c r="AX146" i="16"/>
  <c r="AY146" i="16"/>
  <c r="AZ146" i="16"/>
  <c r="BA146" i="16"/>
  <c r="BB146" i="16"/>
  <c r="BC146" i="16"/>
  <c r="Y147" i="16"/>
  <c r="Z147" i="16"/>
  <c r="AA147" i="16"/>
  <c r="AB147" i="16"/>
  <c r="AC147" i="16"/>
  <c r="AD147" i="16"/>
  <c r="AE147" i="16"/>
  <c r="AF147" i="16"/>
  <c r="AG147" i="16"/>
  <c r="AH147" i="16"/>
  <c r="AI147" i="16"/>
  <c r="AJ147" i="16"/>
  <c r="AK147" i="16"/>
  <c r="AL147" i="16"/>
  <c r="AM147" i="16"/>
  <c r="AN147" i="16"/>
  <c r="AO147" i="16"/>
  <c r="AP147" i="16"/>
  <c r="AQ147" i="16"/>
  <c r="AR147" i="16"/>
  <c r="AS147" i="16"/>
  <c r="AT147" i="16"/>
  <c r="AU147" i="16"/>
  <c r="AV147" i="16"/>
  <c r="AW147" i="16"/>
  <c r="AX147" i="16"/>
  <c r="AY147" i="16"/>
  <c r="AZ147" i="16"/>
  <c r="BA147" i="16"/>
  <c r="BB147" i="16"/>
  <c r="BC147" i="16"/>
  <c r="Y148" i="16"/>
  <c r="Z148" i="16"/>
  <c r="AA148" i="16"/>
  <c r="AB148" i="16"/>
  <c r="AC148" i="16"/>
  <c r="AD148" i="16"/>
  <c r="AE148" i="16"/>
  <c r="AF148" i="16"/>
  <c r="AG148" i="16"/>
  <c r="AH148" i="16"/>
  <c r="AI148" i="16"/>
  <c r="AJ148" i="16"/>
  <c r="AK148" i="16"/>
  <c r="AL148" i="16"/>
  <c r="AM148" i="16"/>
  <c r="AN148" i="16"/>
  <c r="AO148" i="16"/>
  <c r="AP148" i="16"/>
  <c r="AQ148" i="16"/>
  <c r="AR148" i="16"/>
  <c r="AS148" i="16"/>
  <c r="AT148" i="16"/>
  <c r="AU148" i="16"/>
  <c r="AV148" i="16"/>
  <c r="AW148" i="16"/>
  <c r="AX148" i="16"/>
  <c r="AY148" i="16"/>
  <c r="AZ148" i="16"/>
  <c r="BA148" i="16"/>
  <c r="BB148" i="16"/>
  <c r="BC148" i="16"/>
  <c r="X77" i="16"/>
  <c r="X78" i="16"/>
  <c r="X79" i="16"/>
  <c r="X80" i="16"/>
  <c r="X81" i="16"/>
  <c r="X82" i="16"/>
  <c r="X83" i="16"/>
  <c r="X84" i="16"/>
  <c r="X85" i="16"/>
  <c r="X86" i="16"/>
  <c r="X87" i="16"/>
  <c r="X89" i="16"/>
  <c r="X90" i="16"/>
  <c r="X91" i="16"/>
  <c r="X92" i="16"/>
  <c r="X93" i="16"/>
  <c r="X94" i="16"/>
  <c r="X95" i="16"/>
  <c r="X96" i="16"/>
  <c r="X97" i="16"/>
  <c r="X98" i="16"/>
  <c r="X99" i="16"/>
  <c r="X100" i="16"/>
  <c r="X101" i="16"/>
  <c r="X102" i="16"/>
  <c r="X103" i="16"/>
  <c r="X104" i="16"/>
  <c r="X105" i="16"/>
  <c r="X106" i="16"/>
  <c r="X107" i="16"/>
  <c r="X108" i="16"/>
  <c r="X109" i="16"/>
  <c r="X110" i="16"/>
  <c r="X111" i="16"/>
  <c r="X112" i="16"/>
  <c r="X113" i="16"/>
  <c r="X114" i="16"/>
  <c r="X115" i="16"/>
  <c r="X117" i="16"/>
  <c r="X119" i="16"/>
  <c r="X121" i="16"/>
  <c r="X122" i="16"/>
  <c r="X123" i="16"/>
  <c r="X124" i="16"/>
  <c r="X125" i="16"/>
  <c r="X126" i="16"/>
  <c r="X127" i="16"/>
  <c r="X128" i="16"/>
  <c r="X129" i="16"/>
  <c r="X130" i="16"/>
  <c r="X131" i="16"/>
  <c r="X132" i="16"/>
  <c r="X133" i="16"/>
  <c r="X134" i="16"/>
  <c r="X135" i="16"/>
  <c r="X136" i="16"/>
  <c r="X137" i="16"/>
  <c r="X138" i="16"/>
  <c r="X139" i="16"/>
  <c r="X140" i="16"/>
  <c r="X141" i="16"/>
  <c r="X142" i="16"/>
  <c r="X143" i="16"/>
  <c r="X144" i="16"/>
  <c r="X145" i="16"/>
  <c r="X146" i="16"/>
  <c r="X147" i="16"/>
  <c r="X148" i="16"/>
  <c r="W77" i="16"/>
  <c r="W78" i="16"/>
  <c r="W79" i="16"/>
  <c r="W80" i="16"/>
  <c r="W81" i="16"/>
  <c r="W82" i="16"/>
  <c r="W83" i="16"/>
  <c r="W84" i="16"/>
  <c r="W85" i="16"/>
  <c r="W86" i="16"/>
  <c r="W87" i="16"/>
  <c r="W89" i="16"/>
  <c r="W90" i="16"/>
  <c r="W91" i="16"/>
  <c r="W92" i="16"/>
  <c r="W93" i="16"/>
  <c r="W94" i="16"/>
  <c r="W95" i="16"/>
  <c r="W96" i="16"/>
  <c r="W97" i="16"/>
  <c r="W98" i="16"/>
  <c r="W99" i="16"/>
  <c r="W100" i="16"/>
  <c r="W101" i="16"/>
  <c r="W102" i="16"/>
  <c r="W103" i="16"/>
  <c r="W104" i="16"/>
  <c r="W105" i="16"/>
  <c r="W106" i="16"/>
  <c r="W107" i="16"/>
  <c r="W108" i="16"/>
  <c r="W109" i="16"/>
  <c r="W110" i="16"/>
  <c r="W111" i="16"/>
  <c r="W112" i="16"/>
  <c r="W113" i="16"/>
  <c r="W114" i="16"/>
  <c r="W115" i="16"/>
  <c r="W117" i="16"/>
  <c r="W119" i="16"/>
  <c r="W121" i="16"/>
  <c r="W122" i="16"/>
  <c r="W123" i="16"/>
  <c r="W124" i="16"/>
  <c r="W125" i="16"/>
  <c r="W126" i="16"/>
  <c r="W127" i="16"/>
  <c r="W128" i="16"/>
  <c r="W129" i="16"/>
  <c r="W130" i="16"/>
  <c r="W131" i="16"/>
  <c r="W132" i="16"/>
  <c r="W133" i="16"/>
  <c r="W134" i="16"/>
  <c r="W135" i="16"/>
  <c r="W136" i="16"/>
  <c r="W137" i="16"/>
  <c r="W138" i="16"/>
  <c r="W139" i="16"/>
  <c r="W140" i="16"/>
  <c r="W141" i="16"/>
  <c r="W142" i="16"/>
  <c r="W143" i="16"/>
  <c r="W144" i="16"/>
  <c r="W145" i="16"/>
  <c r="W146" i="16"/>
  <c r="W147" i="16"/>
  <c r="W148" i="16"/>
  <c r="V78" i="16"/>
  <c r="V79" i="16"/>
  <c r="V80" i="16"/>
  <c r="V81" i="16"/>
  <c r="V82" i="16"/>
  <c r="V83" i="16"/>
  <c r="V84" i="16"/>
  <c r="V85" i="16"/>
  <c r="V86" i="16"/>
  <c r="V87" i="16"/>
  <c r="V89" i="16"/>
  <c r="V90" i="16"/>
  <c r="V91" i="16"/>
  <c r="V92" i="16"/>
  <c r="V93" i="16"/>
  <c r="V94" i="16"/>
  <c r="V95" i="16"/>
  <c r="V96" i="16"/>
  <c r="V97" i="16"/>
  <c r="V98" i="16"/>
  <c r="V99" i="16"/>
  <c r="V100" i="16"/>
  <c r="V101" i="16"/>
  <c r="V102" i="16"/>
  <c r="V103" i="16"/>
  <c r="V104" i="16"/>
  <c r="V105" i="16"/>
  <c r="V106" i="16"/>
  <c r="V107" i="16"/>
  <c r="V108" i="16"/>
  <c r="V109" i="16"/>
  <c r="V110" i="16"/>
  <c r="V111" i="16"/>
  <c r="V112" i="16"/>
  <c r="V113" i="16"/>
  <c r="V114" i="16"/>
  <c r="V115" i="16"/>
  <c r="V117" i="16"/>
  <c r="V119" i="16"/>
  <c r="V121" i="16"/>
  <c r="V122" i="16"/>
  <c r="V123" i="16"/>
  <c r="V124" i="16"/>
  <c r="V125" i="16"/>
  <c r="V126" i="16"/>
  <c r="V127" i="16"/>
  <c r="V128" i="16"/>
  <c r="V129" i="16"/>
  <c r="V130" i="16"/>
  <c r="V131" i="16"/>
  <c r="V132" i="16"/>
  <c r="V133" i="16"/>
  <c r="V134" i="16"/>
  <c r="V135" i="16"/>
  <c r="V136" i="16"/>
  <c r="V137" i="16"/>
  <c r="V138" i="16"/>
  <c r="V139" i="16"/>
  <c r="V140" i="16"/>
  <c r="V141" i="16"/>
  <c r="V142" i="16"/>
  <c r="V143" i="16"/>
  <c r="V144" i="16"/>
  <c r="V145" i="16"/>
  <c r="V146" i="16"/>
  <c r="V147" i="16"/>
  <c r="V148" i="16"/>
  <c r="V77" i="16"/>
  <c r="U78" i="16"/>
  <c r="U79" i="16"/>
  <c r="U80" i="16"/>
  <c r="U81" i="16"/>
  <c r="U82" i="16"/>
  <c r="U83" i="16"/>
  <c r="U84" i="16"/>
  <c r="U85" i="16"/>
  <c r="U86" i="16"/>
  <c r="U87" i="16"/>
  <c r="U89" i="16"/>
  <c r="U90" i="16"/>
  <c r="U91" i="16"/>
  <c r="U92" i="16"/>
  <c r="U93" i="16"/>
  <c r="U94" i="16"/>
  <c r="U95" i="16"/>
  <c r="U96" i="16"/>
  <c r="U97" i="16"/>
  <c r="U98" i="16"/>
  <c r="U99" i="16"/>
  <c r="U100" i="16"/>
  <c r="U101" i="16"/>
  <c r="U102" i="16"/>
  <c r="U103" i="16"/>
  <c r="U104" i="16"/>
  <c r="U105" i="16"/>
  <c r="U106" i="16"/>
  <c r="U107" i="16"/>
  <c r="U108" i="16"/>
  <c r="U109" i="16"/>
  <c r="U110" i="16"/>
  <c r="U111" i="16"/>
  <c r="U112" i="16"/>
  <c r="U113" i="16"/>
  <c r="U114" i="16"/>
  <c r="U115" i="16"/>
  <c r="U117" i="16"/>
  <c r="U119" i="16"/>
  <c r="U121" i="16"/>
  <c r="U122" i="16"/>
  <c r="U123" i="16"/>
  <c r="U124" i="16"/>
  <c r="U125" i="16"/>
  <c r="U126" i="16"/>
  <c r="U127" i="16"/>
  <c r="U128" i="16"/>
  <c r="U129" i="16"/>
  <c r="U130" i="16"/>
  <c r="U131" i="16"/>
  <c r="U132" i="16"/>
  <c r="U133" i="16"/>
  <c r="U134" i="16"/>
  <c r="U135" i="16"/>
  <c r="U136" i="16"/>
  <c r="U137" i="16"/>
  <c r="U138" i="16"/>
  <c r="U139" i="16"/>
  <c r="U140" i="16"/>
  <c r="U141" i="16"/>
  <c r="U142" i="16"/>
  <c r="U143" i="16"/>
  <c r="U144" i="16"/>
  <c r="U145" i="16"/>
  <c r="U146" i="16"/>
  <c r="U147" i="16"/>
  <c r="U148" i="16"/>
  <c r="U77" i="16"/>
  <c r="T78" i="16"/>
  <c r="T79" i="16"/>
  <c r="T80" i="16"/>
  <c r="T81" i="16"/>
  <c r="T82" i="16"/>
  <c r="T83" i="16"/>
  <c r="T84" i="16"/>
  <c r="T85" i="16"/>
  <c r="T86" i="16"/>
  <c r="T87" i="16"/>
  <c r="T89" i="16"/>
  <c r="T90" i="16"/>
  <c r="T91" i="16"/>
  <c r="T92" i="16"/>
  <c r="T93" i="16"/>
  <c r="T94" i="16"/>
  <c r="T95" i="16"/>
  <c r="T96" i="16"/>
  <c r="T97" i="16"/>
  <c r="T98" i="16"/>
  <c r="T99" i="16"/>
  <c r="T100" i="16"/>
  <c r="T101" i="16"/>
  <c r="T102" i="16"/>
  <c r="T103" i="16"/>
  <c r="T104" i="16"/>
  <c r="T105" i="16"/>
  <c r="T106" i="16"/>
  <c r="T107" i="16"/>
  <c r="T108" i="16"/>
  <c r="T109" i="16"/>
  <c r="T110" i="16"/>
  <c r="T111" i="16"/>
  <c r="T112" i="16"/>
  <c r="T113" i="16"/>
  <c r="T114" i="16"/>
  <c r="T115" i="16"/>
  <c r="T117" i="16"/>
  <c r="T119" i="16"/>
  <c r="T121" i="16"/>
  <c r="T122" i="16"/>
  <c r="T123" i="16"/>
  <c r="T124" i="16"/>
  <c r="T125" i="16"/>
  <c r="T126" i="16"/>
  <c r="T127" i="16"/>
  <c r="T128" i="16"/>
  <c r="T129" i="16"/>
  <c r="T130" i="16"/>
  <c r="T131" i="16"/>
  <c r="T132" i="16"/>
  <c r="T133" i="16"/>
  <c r="T134" i="16"/>
  <c r="T135" i="16"/>
  <c r="T136" i="16"/>
  <c r="T137" i="16"/>
  <c r="T138" i="16"/>
  <c r="T139" i="16"/>
  <c r="T140" i="16"/>
  <c r="T141" i="16"/>
  <c r="T142" i="16"/>
  <c r="T143" i="16"/>
  <c r="T144" i="16"/>
  <c r="T145" i="16"/>
  <c r="T146" i="16"/>
  <c r="T147" i="16"/>
  <c r="T148" i="16"/>
  <c r="T77" i="16"/>
  <c r="S78" i="16"/>
  <c r="S79" i="16"/>
  <c r="S80" i="16"/>
  <c r="S81" i="16"/>
  <c r="S82" i="16"/>
  <c r="S83" i="16"/>
  <c r="S84" i="16"/>
  <c r="S85" i="16"/>
  <c r="S86" i="16"/>
  <c r="S87" i="16"/>
  <c r="S89" i="16"/>
  <c r="S90" i="16"/>
  <c r="S91" i="16"/>
  <c r="S92" i="16"/>
  <c r="S93" i="16"/>
  <c r="S94" i="16"/>
  <c r="S95" i="16"/>
  <c r="S96" i="16"/>
  <c r="S97" i="16"/>
  <c r="S98" i="16"/>
  <c r="S99" i="16"/>
  <c r="S100" i="16"/>
  <c r="S101" i="16"/>
  <c r="S102" i="16"/>
  <c r="S103" i="16"/>
  <c r="S104" i="16"/>
  <c r="S105" i="16"/>
  <c r="S106" i="16"/>
  <c r="S107" i="16"/>
  <c r="S108" i="16"/>
  <c r="S109" i="16"/>
  <c r="S110" i="16"/>
  <c r="S111" i="16"/>
  <c r="S112" i="16"/>
  <c r="S113" i="16"/>
  <c r="S114" i="16"/>
  <c r="S115" i="16"/>
  <c r="S117" i="16"/>
  <c r="S119" i="16"/>
  <c r="S121" i="16"/>
  <c r="S122" i="16"/>
  <c r="S123" i="16"/>
  <c r="S124" i="16"/>
  <c r="S125" i="16"/>
  <c r="S126" i="16"/>
  <c r="S127" i="16"/>
  <c r="S128" i="16"/>
  <c r="S129" i="16"/>
  <c r="S130" i="16"/>
  <c r="S131" i="16"/>
  <c r="S132" i="16"/>
  <c r="S133" i="16"/>
  <c r="S134" i="16"/>
  <c r="S135" i="16"/>
  <c r="S136" i="16"/>
  <c r="S137" i="16"/>
  <c r="S138" i="16"/>
  <c r="S139" i="16"/>
  <c r="S140" i="16"/>
  <c r="S141" i="16"/>
  <c r="S142" i="16"/>
  <c r="S143" i="16"/>
  <c r="S144" i="16"/>
  <c r="S145" i="16"/>
  <c r="S146" i="16"/>
  <c r="S147" i="16"/>
  <c r="S148" i="16"/>
  <c r="S77" i="16"/>
  <c r="R78" i="16"/>
  <c r="R79" i="16"/>
  <c r="R80" i="16"/>
  <c r="R81" i="16"/>
  <c r="R82" i="16"/>
  <c r="R83" i="16"/>
  <c r="R84" i="16"/>
  <c r="R85" i="16"/>
  <c r="R86" i="16"/>
  <c r="R87" i="16"/>
  <c r="R89" i="16"/>
  <c r="R90" i="16"/>
  <c r="R91" i="16"/>
  <c r="R92" i="16"/>
  <c r="R93" i="16"/>
  <c r="R94" i="16"/>
  <c r="R95" i="16"/>
  <c r="R96" i="16"/>
  <c r="R97" i="16"/>
  <c r="R98" i="16"/>
  <c r="R99" i="16"/>
  <c r="R100" i="16"/>
  <c r="R101" i="16"/>
  <c r="R102" i="16"/>
  <c r="R103" i="16"/>
  <c r="R104" i="16"/>
  <c r="R105" i="16"/>
  <c r="R106" i="16"/>
  <c r="R107" i="16"/>
  <c r="R108" i="16"/>
  <c r="R109" i="16"/>
  <c r="R110" i="16"/>
  <c r="R111" i="16"/>
  <c r="R112" i="16"/>
  <c r="R113" i="16"/>
  <c r="R114" i="16"/>
  <c r="R115" i="16"/>
  <c r="R117" i="16"/>
  <c r="R119" i="16"/>
  <c r="R121" i="16"/>
  <c r="R122" i="16"/>
  <c r="R123" i="16"/>
  <c r="R124" i="16"/>
  <c r="R125" i="16"/>
  <c r="R126" i="16"/>
  <c r="R127" i="16"/>
  <c r="R128" i="16"/>
  <c r="R129" i="16"/>
  <c r="R130" i="16"/>
  <c r="R131" i="16"/>
  <c r="R132" i="16"/>
  <c r="R133" i="16"/>
  <c r="R134" i="16"/>
  <c r="R135" i="16"/>
  <c r="R136" i="16"/>
  <c r="R137" i="16"/>
  <c r="R138" i="16"/>
  <c r="R139" i="16"/>
  <c r="R140" i="16"/>
  <c r="R141" i="16"/>
  <c r="R142" i="16"/>
  <c r="R143" i="16"/>
  <c r="R144" i="16"/>
  <c r="R145" i="16"/>
  <c r="R146" i="16"/>
  <c r="R147" i="16"/>
  <c r="R148" i="16"/>
  <c r="R77" i="16"/>
  <c r="Q78" i="16"/>
  <c r="Q79" i="16"/>
  <c r="Q80" i="16"/>
  <c r="Q81" i="16"/>
  <c r="Q82" i="16"/>
  <c r="Q83" i="16"/>
  <c r="Q84" i="16"/>
  <c r="Q85" i="16"/>
  <c r="Q86" i="16"/>
  <c r="Q87" i="16"/>
  <c r="Q89" i="16"/>
  <c r="Q90" i="16"/>
  <c r="Q91" i="16"/>
  <c r="Q92" i="16"/>
  <c r="Q93" i="16"/>
  <c r="Q94" i="16"/>
  <c r="Q95" i="16"/>
  <c r="Q96" i="16"/>
  <c r="Q97" i="16"/>
  <c r="Q98" i="16"/>
  <c r="Q99" i="16"/>
  <c r="Q100" i="16"/>
  <c r="Q101" i="16"/>
  <c r="Q102" i="16"/>
  <c r="Q103" i="16"/>
  <c r="Q104" i="16"/>
  <c r="Q105" i="16"/>
  <c r="Q106" i="16"/>
  <c r="Q107" i="16"/>
  <c r="Q108" i="16"/>
  <c r="Q109" i="16"/>
  <c r="Q110" i="16"/>
  <c r="Q111" i="16"/>
  <c r="Q112" i="16"/>
  <c r="Q113" i="16"/>
  <c r="Q114" i="16"/>
  <c r="Q115" i="16"/>
  <c r="Q117" i="16"/>
  <c r="Q119" i="16"/>
  <c r="Q121" i="16"/>
  <c r="Q122" i="16"/>
  <c r="Q123" i="16"/>
  <c r="Q124" i="16"/>
  <c r="Q125" i="16"/>
  <c r="Q126" i="16"/>
  <c r="Q127" i="16"/>
  <c r="Q128" i="16"/>
  <c r="Q129" i="16"/>
  <c r="Q130" i="16"/>
  <c r="Q131" i="16"/>
  <c r="Q132" i="16"/>
  <c r="Q133" i="16"/>
  <c r="Q134" i="16"/>
  <c r="Q135" i="16"/>
  <c r="Q136" i="16"/>
  <c r="Q137" i="16"/>
  <c r="Q138" i="16"/>
  <c r="Q139" i="16"/>
  <c r="Q140" i="16"/>
  <c r="Q141" i="16"/>
  <c r="Q142" i="16"/>
  <c r="Q143" i="16"/>
  <c r="Q144" i="16"/>
  <c r="Q145" i="16"/>
  <c r="Q146" i="16"/>
  <c r="Q147" i="16"/>
  <c r="Q148" i="16"/>
  <c r="Q77" i="16"/>
  <c r="P78" i="16"/>
  <c r="P79" i="16"/>
  <c r="P80" i="16"/>
  <c r="P81" i="16"/>
  <c r="P82" i="16"/>
  <c r="P83" i="16"/>
  <c r="P84" i="16"/>
  <c r="P85" i="16"/>
  <c r="P86" i="16"/>
  <c r="P87" i="16"/>
  <c r="P89" i="16"/>
  <c r="P90" i="16"/>
  <c r="P91" i="16"/>
  <c r="P92" i="16"/>
  <c r="P93" i="16"/>
  <c r="P94" i="16"/>
  <c r="P95" i="16"/>
  <c r="P96" i="16"/>
  <c r="P97" i="16"/>
  <c r="P98" i="16"/>
  <c r="P99" i="16"/>
  <c r="P100" i="16"/>
  <c r="P101" i="16"/>
  <c r="P102" i="16"/>
  <c r="P103" i="16"/>
  <c r="P104" i="16"/>
  <c r="P105" i="16"/>
  <c r="P106" i="16"/>
  <c r="P107" i="16"/>
  <c r="P108" i="16"/>
  <c r="P109" i="16"/>
  <c r="P110" i="16"/>
  <c r="P111" i="16"/>
  <c r="P112" i="16"/>
  <c r="P113" i="16"/>
  <c r="P114" i="16"/>
  <c r="P115" i="16"/>
  <c r="P117" i="16"/>
  <c r="P119" i="16"/>
  <c r="P121" i="16"/>
  <c r="P122" i="16"/>
  <c r="P123" i="16"/>
  <c r="P124" i="16"/>
  <c r="P125" i="16"/>
  <c r="P126" i="16"/>
  <c r="P127" i="16"/>
  <c r="P128" i="16"/>
  <c r="P129" i="16"/>
  <c r="P130" i="16"/>
  <c r="P131" i="16"/>
  <c r="P132" i="16"/>
  <c r="P133" i="16"/>
  <c r="P134" i="16"/>
  <c r="P135" i="16"/>
  <c r="P136" i="16"/>
  <c r="P137" i="16"/>
  <c r="P138" i="16"/>
  <c r="P139" i="16"/>
  <c r="P140" i="16"/>
  <c r="P141" i="16"/>
  <c r="P142" i="16"/>
  <c r="P143" i="16"/>
  <c r="P144" i="16"/>
  <c r="P145" i="16"/>
  <c r="P146" i="16"/>
  <c r="P147" i="16"/>
  <c r="P148" i="16"/>
  <c r="P77" i="16"/>
  <c r="O78" i="16"/>
  <c r="O79" i="16"/>
  <c r="O80" i="16"/>
  <c r="O81" i="16"/>
  <c r="O82" i="16"/>
  <c r="O83" i="16"/>
  <c r="O84" i="16"/>
  <c r="O85" i="16"/>
  <c r="O86" i="16"/>
  <c r="O87" i="16"/>
  <c r="O89" i="16"/>
  <c r="O90" i="16"/>
  <c r="O91" i="16"/>
  <c r="O92" i="16"/>
  <c r="O93" i="16"/>
  <c r="O94" i="16"/>
  <c r="O95" i="16"/>
  <c r="O96" i="16"/>
  <c r="O97" i="16"/>
  <c r="O98" i="16"/>
  <c r="O99" i="16"/>
  <c r="O100" i="16"/>
  <c r="O101" i="16"/>
  <c r="O102" i="16"/>
  <c r="O103" i="16"/>
  <c r="O104" i="16"/>
  <c r="O105" i="16"/>
  <c r="O106" i="16"/>
  <c r="O107" i="16"/>
  <c r="O108" i="16"/>
  <c r="O109" i="16"/>
  <c r="O110" i="16"/>
  <c r="O111" i="16"/>
  <c r="O112" i="16"/>
  <c r="O113" i="16"/>
  <c r="O114" i="16"/>
  <c r="O115" i="16"/>
  <c r="O117" i="16"/>
  <c r="O119" i="16"/>
  <c r="O121" i="16"/>
  <c r="O122" i="16"/>
  <c r="O123" i="16"/>
  <c r="O124" i="16"/>
  <c r="O125" i="16"/>
  <c r="O126" i="16"/>
  <c r="O127" i="16"/>
  <c r="O128" i="16"/>
  <c r="O129" i="16"/>
  <c r="O130" i="16"/>
  <c r="O131" i="16"/>
  <c r="O132" i="16"/>
  <c r="O133" i="16"/>
  <c r="O134" i="16"/>
  <c r="O135" i="16"/>
  <c r="O136" i="16"/>
  <c r="O137" i="16"/>
  <c r="O138" i="16"/>
  <c r="O139" i="16"/>
  <c r="O140" i="16"/>
  <c r="O141" i="16"/>
  <c r="O142" i="16"/>
  <c r="O143" i="16"/>
  <c r="O144" i="16"/>
  <c r="O145" i="16"/>
  <c r="O146" i="16"/>
  <c r="O147" i="16"/>
  <c r="O148" i="16"/>
  <c r="O77" i="16"/>
  <c r="N78" i="16"/>
  <c r="N79" i="16"/>
  <c r="N80" i="16"/>
  <c r="N81" i="16"/>
  <c r="N82" i="16"/>
  <c r="N83" i="16"/>
  <c r="N84" i="16"/>
  <c r="N85" i="16"/>
  <c r="N86" i="16"/>
  <c r="N87" i="16"/>
  <c r="N89" i="16"/>
  <c r="N90" i="16"/>
  <c r="N91" i="16"/>
  <c r="N92" i="16"/>
  <c r="N93" i="16"/>
  <c r="N94" i="16"/>
  <c r="N95" i="16"/>
  <c r="N96" i="16"/>
  <c r="N97" i="16"/>
  <c r="N98" i="16"/>
  <c r="N99" i="16"/>
  <c r="N100" i="16"/>
  <c r="N101" i="16"/>
  <c r="N102" i="16"/>
  <c r="N103" i="16"/>
  <c r="N104" i="16"/>
  <c r="N105" i="16"/>
  <c r="N106" i="16"/>
  <c r="N107" i="16"/>
  <c r="N108" i="16"/>
  <c r="N109" i="16"/>
  <c r="N110" i="16"/>
  <c r="N111" i="16"/>
  <c r="N112" i="16"/>
  <c r="N113" i="16"/>
  <c r="N114" i="16"/>
  <c r="N115" i="16"/>
  <c r="N117" i="16"/>
  <c r="N119" i="16"/>
  <c r="N121" i="16"/>
  <c r="N122" i="16"/>
  <c r="N123" i="16"/>
  <c r="N124" i="16"/>
  <c r="N125" i="16"/>
  <c r="N126" i="16"/>
  <c r="N127" i="16"/>
  <c r="N128" i="16"/>
  <c r="N129" i="16"/>
  <c r="N130" i="16"/>
  <c r="N131" i="16"/>
  <c r="N132" i="16"/>
  <c r="N133" i="16"/>
  <c r="N134" i="16"/>
  <c r="N135" i="16"/>
  <c r="N136" i="16"/>
  <c r="N137" i="16"/>
  <c r="N138" i="16"/>
  <c r="N139" i="16"/>
  <c r="N140" i="16"/>
  <c r="N141" i="16"/>
  <c r="N142" i="16"/>
  <c r="N143" i="16"/>
  <c r="N144" i="16"/>
  <c r="N145" i="16"/>
  <c r="N146" i="16"/>
  <c r="N147" i="16"/>
  <c r="N148" i="16"/>
  <c r="N77" i="16"/>
  <c r="M78" i="16"/>
  <c r="M79" i="16"/>
  <c r="M80" i="16"/>
  <c r="M81" i="16"/>
  <c r="M82" i="16"/>
  <c r="M83" i="16"/>
  <c r="M84" i="16"/>
  <c r="M85" i="16"/>
  <c r="M86" i="16"/>
  <c r="M87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7" i="16"/>
  <c r="M119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77" i="16"/>
  <c r="L78" i="16"/>
  <c r="L79" i="16"/>
  <c r="L80" i="16"/>
  <c r="L81" i="16"/>
  <c r="L82" i="16"/>
  <c r="L83" i="16"/>
  <c r="L84" i="16"/>
  <c r="L85" i="16"/>
  <c r="L86" i="16"/>
  <c r="L87" i="16"/>
  <c r="L89" i="16"/>
  <c r="L90" i="16"/>
  <c r="L91" i="16"/>
  <c r="L92" i="16"/>
  <c r="L93" i="16"/>
  <c r="L94" i="16"/>
  <c r="L95" i="16"/>
  <c r="L96" i="16"/>
  <c r="L97" i="16"/>
  <c r="L98" i="16"/>
  <c r="L99" i="16"/>
  <c r="L100" i="16"/>
  <c r="L101" i="16"/>
  <c r="L102" i="16"/>
  <c r="L103" i="16"/>
  <c r="L104" i="16"/>
  <c r="L105" i="16"/>
  <c r="L106" i="16"/>
  <c r="L107" i="16"/>
  <c r="L108" i="16"/>
  <c r="L109" i="16"/>
  <c r="L110" i="16"/>
  <c r="L111" i="16"/>
  <c r="L112" i="16"/>
  <c r="L113" i="16"/>
  <c r="L114" i="16"/>
  <c r="L115" i="16"/>
  <c r="L117" i="16"/>
  <c r="L119" i="16"/>
  <c r="L121" i="16"/>
  <c r="L122" i="16"/>
  <c r="L123" i="16"/>
  <c r="L124" i="16"/>
  <c r="L125" i="16"/>
  <c r="L126" i="16"/>
  <c r="L127" i="16"/>
  <c r="L128" i="16"/>
  <c r="L129" i="16"/>
  <c r="L130" i="16"/>
  <c r="L131" i="16"/>
  <c r="L132" i="16"/>
  <c r="L133" i="16"/>
  <c r="L134" i="16"/>
  <c r="L135" i="16"/>
  <c r="L136" i="16"/>
  <c r="L137" i="16"/>
  <c r="L138" i="16"/>
  <c r="L139" i="16"/>
  <c r="L140" i="16"/>
  <c r="L141" i="16"/>
  <c r="L142" i="16"/>
  <c r="L143" i="16"/>
  <c r="L144" i="16"/>
  <c r="L145" i="16"/>
  <c r="L146" i="16"/>
  <c r="L147" i="16"/>
  <c r="L148" i="16"/>
  <c r="L77" i="16"/>
  <c r="S3" i="17"/>
  <c r="S4" i="17"/>
  <c r="S5" i="17"/>
  <c r="S6" i="17"/>
  <c r="S7" i="17"/>
  <c r="S8" i="17"/>
  <c r="S9" i="17"/>
  <c r="S10" i="17"/>
  <c r="S11" i="17"/>
  <c r="S12" i="17"/>
  <c r="S13" i="17"/>
  <c r="S14" i="17"/>
  <c r="S15" i="17"/>
  <c r="S16" i="17"/>
  <c r="S17" i="17"/>
  <c r="S18" i="17"/>
  <c r="S19" i="17"/>
  <c r="S20" i="17"/>
  <c r="S21" i="17"/>
  <c r="S22" i="17"/>
  <c r="S23" i="17"/>
  <c r="S24" i="17"/>
  <c r="S25" i="17"/>
  <c r="S26" i="17"/>
  <c r="S27" i="17"/>
  <c r="S28" i="17"/>
  <c r="S29" i="17"/>
  <c r="S30" i="17"/>
  <c r="S31" i="17"/>
  <c r="S32" i="17"/>
  <c r="S33" i="17"/>
  <c r="S34" i="17"/>
  <c r="S35" i="17"/>
  <c r="S36" i="17"/>
  <c r="S37" i="17"/>
  <c r="S38" i="17"/>
  <c r="S39" i="17"/>
  <c r="S40" i="17"/>
  <c r="S41" i="17"/>
  <c r="S42" i="17"/>
  <c r="S44" i="17"/>
  <c r="S45" i="17"/>
  <c r="S46" i="17"/>
  <c r="S47" i="17"/>
  <c r="S48" i="17"/>
  <c r="S49" i="17"/>
  <c r="S50" i="17"/>
  <c r="S51" i="17"/>
  <c r="S52" i="17"/>
  <c r="S53" i="17"/>
  <c r="S54" i="17"/>
  <c r="S55" i="17"/>
  <c r="S56" i="17"/>
  <c r="S57" i="17"/>
  <c r="S58" i="17"/>
  <c r="S59" i="17"/>
  <c r="S60" i="17"/>
  <c r="S61" i="17"/>
  <c r="S62" i="17"/>
  <c r="S63" i="17"/>
  <c r="S64" i="17"/>
  <c r="S65" i="17"/>
  <c r="S66" i="17"/>
  <c r="S67" i="17"/>
  <c r="S68" i="17"/>
  <c r="S69" i="17"/>
  <c r="S70" i="17"/>
  <c r="S71" i="17"/>
  <c r="S72" i="17"/>
  <c r="S73" i="17"/>
  <c r="S2" i="17"/>
  <c r="R3" i="17"/>
  <c r="R4" i="17"/>
  <c r="R5" i="17"/>
  <c r="R6" i="17"/>
  <c r="R7" i="17"/>
  <c r="R8" i="17"/>
  <c r="R9" i="17"/>
  <c r="R10" i="17"/>
  <c r="R11" i="17"/>
  <c r="R12" i="17"/>
  <c r="R13" i="17"/>
  <c r="R14" i="17"/>
  <c r="R15" i="17"/>
  <c r="R16" i="17"/>
  <c r="R17" i="17"/>
  <c r="R18" i="17"/>
  <c r="R19" i="17"/>
  <c r="R20" i="17"/>
  <c r="R21" i="17"/>
  <c r="R22" i="17"/>
  <c r="R23" i="17"/>
  <c r="R24" i="17"/>
  <c r="R25" i="17"/>
  <c r="R26" i="17"/>
  <c r="R27" i="17"/>
  <c r="R28" i="17"/>
  <c r="R29" i="17"/>
  <c r="R30" i="17"/>
  <c r="R31" i="17"/>
  <c r="R32" i="17"/>
  <c r="R33" i="17"/>
  <c r="R34" i="17"/>
  <c r="R35" i="17"/>
  <c r="R36" i="17"/>
  <c r="R37" i="17"/>
  <c r="R38" i="17"/>
  <c r="R39" i="17"/>
  <c r="R40" i="17"/>
  <c r="R41" i="17"/>
  <c r="R42" i="17"/>
  <c r="R44" i="17"/>
  <c r="R45" i="17"/>
  <c r="R46" i="17"/>
  <c r="R47" i="17"/>
  <c r="R48" i="17"/>
  <c r="R49" i="17"/>
  <c r="R50" i="17"/>
  <c r="R51" i="17"/>
  <c r="R52" i="17"/>
  <c r="R53" i="17"/>
  <c r="R54" i="17"/>
  <c r="R55" i="17"/>
  <c r="R56" i="17"/>
  <c r="R57" i="17"/>
  <c r="R58" i="17"/>
  <c r="R59" i="17"/>
  <c r="R60" i="17"/>
  <c r="R61" i="17"/>
  <c r="R62" i="17"/>
  <c r="R63" i="17"/>
  <c r="R64" i="17"/>
  <c r="R65" i="17"/>
  <c r="R66" i="17"/>
  <c r="R67" i="17"/>
  <c r="R68" i="17"/>
  <c r="R69" i="17"/>
  <c r="R70" i="17"/>
  <c r="R71" i="17"/>
  <c r="R72" i="17"/>
  <c r="R73" i="17"/>
  <c r="R2" i="17"/>
  <c r="Q3" i="17"/>
  <c r="Q4" i="17"/>
  <c r="Q5" i="17"/>
  <c r="Q6" i="17"/>
  <c r="Q7" i="17"/>
  <c r="Q8" i="17"/>
  <c r="Q9" i="17"/>
  <c r="Q10" i="17"/>
  <c r="Q11" i="17"/>
  <c r="Q12" i="17"/>
  <c r="Q13" i="17"/>
  <c r="Q14" i="17"/>
  <c r="Q15" i="17"/>
  <c r="Q16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29" i="17"/>
  <c r="Q30" i="17"/>
  <c r="Q31" i="17"/>
  <c r="Q32" i="17"/>
  <c r="Q33" i="17"/>
  <c r="Q34" i="17"/>
  <c r="Q35" i="17"/>
  <c r="Q36" i="17"/>
  <c r="Q37" i="17"/>
  <c r="Q38" i="17"/>
  <c r="Q39" i="17"/>
  <c r="Q40" i="17"/>
  <c r="Q41" i="17"/>
  <c r="Q42" i="17"/>
  <c r="Q44" i="17"/>
  <c r="Q45" i="17"/>
  <c r="Q46" i="17"/>
  <c r="Q47" i="17"/>
  <c r="Q48" i="17"/>
  <c r="Q49" i="17"/>
  <c r="Q50" i="17"/>
  <c r="Q51" i="17"/>
  <c r="Q52" i="17"/>
  <c r="Q53" i="17"/>
  <c r="Q54" i="17"/>
  <c r="Q55" i="17"/>
  <c r="Q56" i="17"/>
  <c r="Q57" i="17"/>
  <c r="Q58" i="17"/>
  <c r="Q59" i="17"/>
  <c r="Q60" i="17"/>
  <c r="Q61" i="17"/>
  <c r="Q62" i="17"/>
  <c r="Q63" i="17"/>
  <c r="Q64" i="17"/>
  <c r="Q65" i="17"/>
  <c r="Q66" i="17"/>
  <c r="Q67" i="17"/>
  <c r="Q68" i="17"/>
  <c r="Q69" i="17"/>
  <c r="Q70" i="17"/>
  <c r="Q71" i="17"/>
  <c r="Q72" i="17"/>
  <c r="Q73" i="17"/>
  <c r="Q2" i="17"/>
  <c r="Z5" i="8" l="1"/>
  <c r="Z6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" i="8"/>
  <c r="Y5" i="8"/>
  <c r="Y6" i="8"/>
  <c r="Y7" i="8"/>
  <c r="Y8" i="8"/>
  <c r="Y9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Y40" i="8"/>
  <c r="Y41" i="8"/>
  <c r="Y42" i="8"/>
  <c r="Y43" i="8"/>
  <c r="Y44" i="8"/>
  <c r="Y45" i="8"/>
  <c r="Y46" i="8"/>
  <c r="Y47" i="8"/>
  <c r="Y4" i="8"/>
  <c r="X5" i="8"/>
  <c r="X6" i="8"/>
  <c r="X7" i="8"/>
  <c r="X8" i="8"/>
  <c r="X9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X34" i="8"/>
  <c r="X35" i="8"/>
  <c r="X36" i="8"/>
  <c r="X37" i="8"/>
  <c r="X38" i="8"/>
  <c r="X39" i="8"/>
  <c r="X40" i="8"/>
  <c r="X41" i="8"/>
  <c r="X42" i="8"/>
  <c r="X43" i="8"/>
  <c r="X44" i="8"/>
  <c r="X45" i="8"/>
  <c r="X46" i="8"/>
  <c r="X47" i="8"/>
  <c r="X4" i="8"/>
  <c r="W5" i="8"/>
  <c r="W6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36" i="8"/>
  <c r="W37" i="8"/>
  <c r="W38" i="8"/>
  <c r="W39" i="8"/>
  <c r="W40" i="8"/>
  <c r="W41" i="8"/>
  <c r="W42" i="8"/>
  <c r="W43" i="8"/>
  <c r="W44" i="8"/>
  <c r="W45" i="8"/>
  <c r="W46" i="8"/>
  <c r="W47" i="8"/>
  <c r="W4" i="8"/>
  <c r="V5" i="8"/>
  <c r="V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" i="8"/>
  <c r="U5" i="8"/>
  <c r="U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" i="8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T4" i="8"/>
  <c r="S5" i="8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" i="8"/>
  <c r="S91" i="4" l="1"/>
  <c r="I78" i="4"/>
  <c r="J78" i="4"/>
  <c r="K78" i="4"/>
  <c r="L78" i="4"/>
  <c r="M78" i="4"/>
  <c r="N78" i="4"/>
  <c r="O78" i="4"/>
  <c r="P78" i="4"/>
  <c r="Q78" i="4"/>
  <c r="R78" i="4"/>
  <c r="S78" i="4"/>
  <c r="T78" i="4"/>
  <c r="U78" i="4"/>
  <c r="V78" i="4"/>
  <c r="W78" i="4"/>
  <c r="X78" i="4"/>
  <c r="Y78" i="4"/>
  <c r="Z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AT78" i="4"/>
  <c r="AU78" i="4"/>
  <c r="AV78" i="4"/>
  <c r="AW78" i="4"/>
  <c r="AX78" i="4"/>
  <c r="AY78" i="4"/>
  <c r="AZ78" i="4"/>
  <c r="BA78" i="4"/>
  <c r="I79" i="4"/>
  <c r="J79" i="4"/>
  <c r="K79" i="4"/>
  <c r="L79" i="4"/>
  <c r="M79" i="4"/>
  <c r="N79" i="4"/>
  <c r="O79" i="4"/>
  <c r="P79" i="4"/>
  <c r="Q79" i="4"/>
  <c r="R79" i="4"/>
  <c r="S79" i="4"/>
  <c r="T79" i="4"/>
  <c r="U79" i="4"/>
  <c r="V79" i="4"/>
  <c r="W79" i="4"/>
  <c r="X79" i="4"/>
  <c r="Y79" i="4"/>
  <c r="Z79" i="4"/>
  <c r="AB79" i="4"/>
  <c r="AC79" i="4"/>
  <c r="AD79" i="4"/>
  <c r="AE79" i="4"/>
  <c r="AF79" i="4"/>
  <c r="AG79" i="4"/>
  <c r="AH79" i="4"/>
  <c r="AI79" i="4"/>
  <c r="AJ79" i="4"/>
  <c r="AK79" i="4"/>
  <c r="AL79" i="4"/>
  <c r="AM79" i="4"/>
  <c r="AN79" i="4"/>
  <c r="AO79" i="4"/>
  <c r="AP79" i="4"/>
  <c r="AQ79" i="4"/>
  <c r="AR79" i="4"/>
  <c r="AS79" i="4"/>
  <c r="AT79" i="4"/>
  <c r="AU79" i="4"/>
  <c r="AV79" i="4"/>
  <c r="AW79" i="4"/>
  <c r="AX79" i="4"/>
  <c r="AY79" i="4"/>
  <c r="AZ79" i="4"/>
  <c r="BA79" i="4"/>
  <c r="I80" i="4"/>
  <c r="J80" i="4"/>
  <c r="K80" i="4"/>
  <c r="L80" i="4"/>
  <c r="M80" i="4"/>
  <c r="N80" i="4"/>
  <c r="O80" i="4"/>
  <c r="P80" i="4"/>
  <c r="Q80" i="4"/>
  <c r="R80" i="4"/>
  <c r="S80" i="4"/>
  <c r="T80" i="4"/>
  <c r="U80" i="4"/>
  <c r="V80" i="4"/>
  <c r="W80" i="4"/>
  <c r="X80" i="4"/>
  <c r="Y80" i="4"/>
  <c r="Z80" i="4"/>
  <c r="AB80" i="4"/>
  <c r="AC80" i="4"/>
  <c r="AD80" i="4"/>
  <c r="AE80" i="4"/>
  <c r="AF80" i="4"/>
  <c r="AG80" i="4"/>
  <c r="AH80" i="4"/>
  <c r="AI80" i="4"/>
  <c r="AJ80" i="4"/>
  <c r="AK80" i="4"/>
  <c r="AL80" i="4"/>
  <c r="AM80" i="4"/>
  <c r="AN80" i="4"/>
  <c r="AO80" i="4"/>
  <c r="AP80" i="4"/>
  <c r="AQ80" i="4"/>
  <c r="AR80" i="4"/>
  <c r="AS80" i="4"/>
  <c r="AT80" i="4"/>
  <c r="AU80" i="4"/>
  <c r="AV80" i="4"/>
  <c r="AW80" i="4"/>
  <c r="AX80" i="4"/>
  <c r="AY80" i="4"/>
  <c r="AZ80" i="4"/>
  <c r="BA80" i="4"/>
  <c r="I81" i="4"/>
  <c r="J81" i="4"/>
  <c r="K81" i="4"/>
  <c r="L81" i="4"/>
  <c r="M81" i="4"/>
  <c r="N81" i="4"/>
  <c r="O81" i="4"/>
  <c r="P81" i="4"/>
  <c r="Q81" i="4"/>
  <c r="R81" i="4"/>
  <c r="S81" i="4"/>
  <c r="T81" i="4"/>
  <c r="U81" i="4"/>
  <c r="V81" i="4"/>
  <c r="W81" i="4"/>
  <c r="X81" i="4"/>
  <c r="Y81" i="4"/>
  <c r="Z81" i="4"/>
  <c r="AB81" i="4"/>
  <c r="AC81" i="4"/>
  <c r="AD81" i="4"/>
  <c r="AE81" i="4"/>
  <c r="AF81" i="4"/>
  <c r="AG81" i="4"/>
  <c r="AH81" i="4"/>
  <c r="AI81" i="4"/>
  <c r="AJ81" i="4"/>
  <c r="AK81" i="4"/>
  <c r="AL81" i="4"/>
  <c r="AM81" i="4"/>
  <c r="AN81" i="4"/>
  <c r="AO81" i="4"/>
  <c r="AP81" i="4"/>
  <c r="AQ81" i="4"/>
  <c r="AR81" i="4"/>
  <c r="AS81" i="4"/>
  <c r="AT81" i="4"/>
  <c r="AU81" i="4"/>
  <c r="AV81" i="4"/>
  <c r="AW81" i="4"/>
  <c r="AX81" i="4"/>
  <c r="AY81" i="4"/>
  <c r="AZ81" i="4"/>
  <c r="BA81" i="4"/>
  <c r="I82" i="4"/>
  <c r="J82" i="4"/>
  <c r="K82" i="4"/>
  <c r="L82" i="4"/>
  <c r="M82" i="4"/>
  <c r="N82" i="4"/>
  <c r="O82" i="4"/>
  <c r="P82" i="4"/>
  <c r="Q82" i="4"/>
  <c r="R82" i="4"/>
  <c r="S82" i="4"/>
  <c r="T82" i="4"/>
  <c r="U82" i="4"/>
  <c r="V82" i="4"/>
  <c r="W82" i="4"/>
  <c r="X82" i="4"/>
  <c r="Y82" i="4"/>
  <c r="Z82" i="4"/>
  <c r="AB82" i="4"/>
  <c r="AC82" i="4"/>
  <c r="AD82" i="4"/>
  <c r="AE82" i="4"/>
  <c r="AF82" i="4"/>
  <c r="AG82" i="4"/>
  <c r="AH82" i="4"/>
  <c r="AI82" i="4"/>
  <c r="AJ82" i="4"/>
  <c r="AK82" i="4"/>
  <c r="AL82" i="4"/>
  <c r="AM82" i="4"/>
  <c r="AN82" i="4"/>
  <c r="AO82" i="4"/>
  <c r="AP82" i="4"/>
  <c r="AQ82" i="4"/>
  <c r="AR82" i="4"/>
  <c r="AS82" i="4"/>
  <c r="AT82" i="4"/>
  <c r="AU82" i="4"/>
  <c r="AV82" i="4"/>
  <c r="AW82" i="4"/>
  <c r="AX82" i="4"/>
  <c r="AY82" i="4"/>
  <c r="AZ82" i="4"/>
  <c r="BA82" i="4"/>
  <c r="I83" i="4"/>
  <c r="J83" i="4"/>
  <c r="K83" i="4"/>
  <c r="L83" i="4"/>
  <c r="M83" i="4"/>
  <c r="N83" i="4"/>
  <c r="O83" i="4"/>
  <c r="P83" i="4"/>
  <c r="Q83" i="4"/>
  <c r="R83" i="4"/>
  <c r="S83" i="4"/>
  <c r="T83" i="4"/>
  <c r="U83" i="4"/>
  <c r="V83" i="4"/>
  <c r="W83" i="4"/>
  <c r="X83" i="4"/>
  <c r="Y83" i="4"/>
  <c r="Z83" i="4"/>
  <c r="AB83" i="4"/>
  <c r="AC83" i="4"/>
  <c r="AD83" i="4"/>
  <c r="AE83" i="4"/>
  <c r="AF83" i="4"/>
  <c r="AG83" i="4"/>
  <c r="AH83" i="4"/>
  <c r="AI83" i="4"/>
  <c r="AJ83" i="4"/>
  <c r="AK83" i="4"/>
  <c r="AL83" i="4"/>
  <c r="AM83" i="4"/>
  <c r="AN83" i="4"/>
  <c r="AO83" i="4"/>
  <c r="AP83" i="4"/>
  <c r="AQ83" i="4"/>
  <c r="AR83" i="4"/>
  <c r="AS83" i="4"/>
  <c r="AT83" i="4"/>
  <c r="AU83" i="4"/>
  <c r="AV83" i="4"/>
  <c r="AW83" i="4"/>
  <c r="AX83" i="4"/>
  <c r="AY83" i="4"/>
  <c r="AZ83" i="4"/>
  <c r="BA83" i="4"/>
  <c r="I84" i="4"/>
  <c r="J84" i="4"/>
  <c r="K84" i="4"/>
  <c r="L84" i="4"/>
  <c r="M84" i="4"/>
  <c r="N84" i="4"/>
  <c r="O84" i="4"/>
  <c r="P84" i="4"/>
  <c r="Q84" i="4"/>
  <c r="R84" i="4"/>
  <c r="S84" i="4"/>
  <c r="T84" i="4"/>
  <c r="U84" i="4"/>
  <c r="V84" i="4"/>
  <c r="W84" i="4"/>
  <c r="X84" i="4"/>
  <c r="Y84" i="4"/>
  <c r="Z84" i="4"/>
  <c r="AB84" i="4"/>
  <c r="AC84" i="4"/>
  <c r="AD84" i="4"/>
  <c r="AE84" i="4"/>
  <c r="AF84" i="4"/>
  <c r="AG84" i="4"/>
  <c r="AH84" i="4"/>
  <c r="AI84" i="4"/>
  <c r="AJ84" i="4"/>
  <c r="AK84" i="4"/>
  <c r="AL84" i="4"/>
  <c r="AM84" i="4"/>
  <c r="AN84" i="4"/>
  <c r="AO84" i="4"/>
  <c r="AP84" i="4"/>
  <c r="AQ84" i="4"/>
  <c r="AR84" i="4"/>
  <c r="AS84" i="4"/>
  <c r="AT84" i="4"/>
  <c r="AU84" i="4"/>
  <c r="AV84" i="4"/>
  <c r="AW84" i="4"/>
  <c r="AX84" i="4"/>
  <c r="AY84" i="4"/>
  <c r="AZ84" i="4"/>
  <c r="BA84" i="4"/>
  <c r="I85" i="4"/>
  <c r="J85" i="4"/>
  <c r="K85" i="4"/>
  <c r="L85" i="4"/>
  <c r="M85" i="4"/>
  <c r="N85" i="4"/>
  <c r="O85" i="4"/>
  <c r="P85" i="4"/>
  <c r="Q85" i="4"/>
  <c r="R85" i="4"/>
  <c r="S85" i="4"/>
  <c r="T85" i="4"/>
  <c r="U85" i="4"/>
  <c r="V85" i="4"/>
  <c r="W85" i="4"/>
  <c r="X85" i="4"/>
  <c r="Y85" i="4"/>
  <c r="Z85" i="4"/>
  <c r="AB85" i="4"/>
  <c r="AC85" i="4"/>
  <c r="AD85" i="4"/>
  <c r="AE85" i="4"/>
  <c r="AF85" i="4"/>
  <c r="AG85" i="4"/>
  <c r="AH85" i="4"/>
  <c r="AI85" i="4"/>
  <c r="AJ85" i="4"/>
  <c r="AK85" i="4"/>
  <c r="AL85" i="4"/>
  <c r="AM85" i="4"/>
  <c r="AN85" i="4"/>
  <c r="AO85" i="4"/>
  <c r="AP85" i="4"/>
  <c r="AQ85" i="4"/>
  <c r="AR85" i="4"/>
  <c r="AS85" i="4"/>
  <c r="AT85" i="4"/>
  <c r="AU85" i="4"/>
  <c r="AV85" i="4"/>
  <c r="AW85" i="4"/>
  <c r="AX85" i="4"/>
  <c r="AY85" i="4"/>
  <c r="AZ85" i="4"/>
  <c r="BA85" i="4"/>
  <c r="I86" i="4"/>
  <c r="J86" i="4"/>
  <c r="K86" i="4"/>
  <c r="L86" i="4"/>
  <c r="M86" i="4"/>
  <c r="N86" i="4"/>
  <c r="O86" i="4"/>
  <c r="P86" i="4"/>
  <c r="Q86" i="4"/>
  <c r="R86" i="4"/>
  <c r="S86" i="4"/>
  <c r="T86" i="4"/>
  <c r="U86" i="4"/>
  <c r="V86" i="4"/>
  <c r="W86" i="4"/>
  <c r="X86" i="4"/>
  <c r="Y86" i="4"/>
  <c r="Z86" i="4"/>
  <c r="AB86" i="4"/>
  <c r="AC86" i="4"/>
  <c r="AD86" i="4"/>
  <c r="AE86" i="4"/>
  <c r="AF86" i="4"/>
  <c r="AG86" i="4"/>
  <c r="AH86" i="4"/>
  <c r="AI86" i="4"/>
  <c r="AJ86" i="4"/>
  <c r="AK86" i="4"/>
  <c r="AL86" i="4"/>
  <c r="AM86" i="4"/>
  <c r="AN86" i="4"/>
  <c r="AO86" i="4"/>
  <c r="AP86" i="4"/>
  <c r="AQ86" i="4"/>
  <c r="AR86" i="4"/>
  <c r="AS86" i="4"/>
  <c r="AT86" i="4"/>
  <c r="AU86" i="4"/>
  <c r="AV86" i="4"/>
  <c r="AW86" i="4"/>
  <c r="AX86" i="4"/>
  <c r="AY86" i="4"/>
  <c r="AZ86" i="4"/>
  <c r="BA86" i="4"/>
  <c r="I87" i="4"/>
  <c r="J87" i="4"/>
  <c r="K87" i="4"/>
  <c r="L87" i="4"/>
  <c r="M87" i="4"/>
  <c r="N87" i="4"/>
  <c r="O87" i="4"/>
  <c r="P87" i="4"/>
  <c r="Q87" i="4"/>
  <c r="R87" i="4"/>
  <c r="S87" i="4"/>
  <c r="T87" i="4"/>
  <c r="U87" i="4"/>
  <c r="V87" i="4"/>
  <c r="W87" i="4"/>
  <c r="X87" i="4"/>
  <c r="Y87" i="4"/>
  <c r="Z87" i="4"/>
  <c r="AB87" i="4"/>
  <c r="AC87" i="4"/>
  <c r="AD87" i="4"/>
  <c r="AE87" i="4"/>
  <c r="AF87" i="4"/>
  <c r="AG87" i="4"/>
  <c r="AH87" i="4"/>
  <c r="AI87" i="4"/>
  <c r="AJ87" i="4"/>
  <c r="AK87" i="4"/>
  <c r="AL87" i="4"/>
  <c r="AM87" i="4"/>
  <c r="AN87" i="4"/>
  <c r="AO87" i="4"/>
  <c r="AP87" i="4"/>
  <c r="AQ87" i="4"/>
  <c r="AR87" i="4"/>
  <c r="AS87" i="4"/>
  <c r="AT87" i="4"/>
  <c r="AU87" i="4"/>
  <c r="AV87" i="4"/>
  <c r="AW87" i="4"/>
  <c r="AX87" i="4"/>
  <c r="AY87" i="4"/>
  <c r="AZ87" i="4"/>
  <c r="BA87" i="4"/>
  <c r="I89" i="4"/>
  <c r="J89" i="4"/>
  <c r="K89" i="4"/>
  <c r="L89" i="4"/>
  <c r="M89" i="4"/>
  <c r="N89" i="4"/>
  <c r="O89" i="4"/>
  <c r="P89" i="4"/>
  <c r="Q89" i="4"/>
  <c r="R89" i="4"/>
  <c r="S89" i="4"/>
  <c r="T89" i="4"/>
  <c r="U89" i="4"/>
  <c r="V89" i="4"/>
  <c r="W89" i="4"/>
  <c r="X89" i="4"/>
  <c r="Y89" i="4"/>
  <c r="Z89" i="4"/>
  <c r="AB89" i="4"/>
  <c r="AC89" i="4"/>
  <c r="AD89" i="4"/>
  <c r="AE89" i="4"/>
  <c r="AF89" i="4"/>
  <c r="AG89" i="4"/>
  <c r="AH89" i="4"/>
  <c r="AI89" i="4"/>
  <c r="AJ89" i="4"/>
  <c r="AK89" i="4"/>
  <c r="AL89" i="4"/>
  <c r="AM89" i="4"/>
  <c r="AN89" i="4"/>
  <c r="AO89" i="4"/>
  <c r="AP89" i="4"/>
  <c r="AQ89" i="4"/>
  <c r="AR89" i="4"/>
  <c r="AS89" i="4"/>
  <c r="AT89" i="4"/>
  <c r="AU89" i="4"/>
  <c r="AV89" i="4"/>
  <c r="AW89" i="4"/>
  <c r="AX89" i="4"/>
  <c r="AY89" i="4"/>
  <c r="AZ89" i="4"/>
  <c r="BA89" i="4"/>
  <c r="I90" i="4"/>
  <c r="J90" i="4"/>
  <c r="K90" i="4"/>
  <c r="L90" i="4"/>
  <c r="M90" i="4"/>
  <c r="N90" i="4"/>
  <c r="O90" i="4"/>
  <c r="P90" i="4"/>
  <c r="Q90" i="4"/>
  <c r="R90" i="4"/>
  <c r="S90" i="4"/>
  <c r="T90" i="4"/>
  <c r="U90" i="4"/>
  <c r="V90" i="4"/>
  <c r="W90" i="4"/>
  <c r="X90" i="4"/>
  <c r="Y90" i="4"/>
  <c r="Z90" i="4"/>
  <c r="AB90" i="4"/>
  <c r="AC90" i="4"/>
  <c r="AD90" i="4"/>
  <c r="AE90" i="4"/>
  <c r="AF90" i="4"/>
  <c r="AG90" i="4"/>
  <c r="AH90" i="4"/>
  <c r="AI90" i="4"/>
  <c r="AJ90" i="4"/>
  <c r="AK90" i="4"/>
  <c r="AL90" i="4"/>
  <c r="AM90" i="4"/>
  <c r="AN90" i="4"/>
  <c r="AO90" i="4"/>
  <c r="AP90" i="4"/>
  <c r="AQ90" i="4"/>
  <c r="AR90" i="4"/>
  <c r="AS90" i="4"/>
  <c r="AT90" i="4"/>
  <c r="AU90" i="4"/>
  <c r="AV90" i="4"/>
  <c r="AW90" i="4"/>
  <c r="AX90" i="4"/>
  <c r="AY90" i="4"/>
  <c r="AZ90" i="4"/>
  <c r="BA90" i="4"/>
  <c r="I91" i="4"/>
  <c r="J91" i="4"/>
  <c r="K91" i="4"/>
  <c r="L91" i="4"/>
  <c r="M91" i="4"/>
  <c r="N91" i="4"/>
  <c r="O91" i="4"/>
  <c r="P91" i="4"/>
  <c r="Q91" i="4"/>
  <c r="R91" i="4"/>
  <c r="T91" i="4"/>
  <c r="U91" i="4"/>
  <c r="V91" i="4"/>
  <c r="W91" i="4"/>
  <c r="X91" i="4"/>
  <c r="Y91" i="4"/>
  <c r="Z91" i="4"/>
  <c r="AB91" i="4"/>
  <c r="AC91" i="4"/>
  <c r="AD91" i="4"/>
  <c r="AE91" i="4"/>
  <c r="AF91" i="4"/>
  <c r="AG91" i="4"/>
  <c r="AH91" i="4"/>
  <c r="AI91" i="4"/>
  <c r="AJ91" i="4"/>
  <c r="AK91" i="4"/>
  <c r="AL91" i="4"/>
  <c r="AM91" i="4"/>
  <c r="AN91" i="4"/>
  <c r="AO91" i="4"/>
  <c r="AP91" i="4"/>
  <c r="AQ91" i="4"/>
  <c r="AR91" i="4"/>
  <c r="AS91" i="4"/>
  <c r="AT91" i="4"/>
  <c r="AU91" i="4"/>
  <c r="AV91" i="4"/>
  <c r="AW91" i="4"/>
  <c r="AX91" i="4"/>
  <c r="AY91" i="4"/>
  <c r="AZ91" i="4"/>
  <c r="BA91" i="4"/>
  <c r="I92" i="4"/>
  <c r="J92" i="4"/>
  <c r="K92" i="4"/>
  <c r="L92" i="4"/>
  <c r="M92" i="4"/>
  <c r="N92" i="4"/>
  <c r="O92" i="4"/>
  <c r="P92" i="4"/>
  <c r="Q92" i="4"/>
  <c r="R92" i="4"/>
  <c r="S92" i="4"/>
  <c r="T92" i="4"/>
  <c r="U92" i="4"/>
  <c r="V92" i="4"/>
  <c r="W92" i="4"/>
  <c r="X92" i="4"/>
  <c r="Y92" i="4"/>
  <c r="Z92" i="4"/>
  <c r="AB92" i="4"/>
  <c r="AC92" i="4"/>
  <c r="AD92" i="4"/>
  <c r="AE92" i="4"/>
  <c r="AF92" i="4"/>
  <c r="AG92" i="4"/>
  <c r="AH92" i="4"/>
  <c r="AI92" i="4"/>
  <c r="AJ92" i="4"/>
  <c r="AK92" i="4"/>
  <c r="AL92" i="4"/>
  <c r="AM92" i="4"/>
  <c r="AN92" i="4"/>
  <c r="AO92" i="4"/>
  <c r="AP92" i="4"/>
  <c r="AQ92" i="4"/>
  <c r="AR92" i="4"/>
  <c r="AS92" i="4"/>
  <c r="AT92" i="4"/>
  <c r="AU92" i="4"/>
  <c r="AV92" i="4"/>
  <c r="AW92" i="4"/>
  <c r="AX92" i="4"/>
  <c r="AY92" i="4"/>
  <c r="AZ92" i="4"/>
  <c r="BA92" i="4"/>
  <c r="I93" i="4"/>
  <c r="J93" i="4"/>
  <c r="K93" i="4"/>
  <c r="L93" i="4"/>
  <c r="M93" i="4"/>
  <c r="N93" i="4"/>
  <c r="O93" i="4"/>
  <c r="P93" i="4"/>
  <c r="Q93" i="4"/>
  <c r="R93" i="4"/>
  <c r="S93" i="4"/>
  <c r="T93" i="4"/>
  <c r="U93" i="4"/>
  <c r="V93" i="4"/>
  <c r="W93" i="4"/>
  <c r="X93" i="4"/>
  <c r="Y93" i="4"/>
  <c r="Z93" i="4"/>
  <c r="AB93" i="4"/>
  <c r="AC93" i="4"/>
  <c r="AD93" i="4"/>
  <c r="AE93" i="4"/>
  <c r="AF93" i="4"/>
  <c r="AG93" i="4"/>
  <c r="AH93" i="4"/>
  <c r="AI93" i="4"/>
  <c r="AJ93" i="4"/>
  <c r="AK93" i="4"/>
  <c r="AL93" i="4"/>
  <c r="AM93" i="4"/>
  <c r="AN93" i="4"/>
  <c r="AO93" i="4"/>
  <c r="AP93" i="4"/>
  <c r="AQ93" i="4"/>
  <c r="AR93" i="4"/>
  <c r="AS93" i="4"/>
  <c r="AT93" i="4"/>
  <c r="AU93" i="4"/>
  <c r="AV93" i="4"/>
  <c r="AW93" i="4"/>
  <c r="AX93" i="4"/>
  <c r="AY93" i="4"/>
  <c r="AZ93" i="4"/>
  <c r="BA93" i="4"/>
  <c r="I94" i="4"/>
  <c r="J94" i="4"/>
  <c r="K94" i="4"/>
  <c r="L94" i="4"/>
  <c r="M94" i="4"/>
  <c r="N94" i="4"/>
  <c r="O94" i="4"/>
  <c r="P94" i="4"/>
  <c r="Q94" i="4"/>
  <c r="R94" i="4"/>
  <c r="S94" i="4"/>
  <c r="T94" i="4"/>
  <c r="U94" i="4"/>
  <c r="V94" i="4"/>
  <c r="W94" i="4"/>
  <c r="X94" i="4"/>
  <c r="Y94" i="4"/>
  <c r="Z94" i="4"/>
  <c r="AB94" i="4"/>
  <c r="AC94" i="4"/>
  <c r="AD94" i="4"/>
  <c r="AE94" i="4"/>
  <c r="AF94" i="4"/>
  <c r="AG94" i="4"/>
  <c r="AH94" i="4"/>
  <c r="AI94" i="4"/>
  <c r="AJ94" i="4"/>
  <c r="AK94" i="4"/>
  <c r="AL94" i="4"/>
  <c r="AM94" i="4"/>
  <c r="AN94" i="4"/>
  <c r="AO94" i="4"/>
  <c r="AP94" i="4"/>
  <c r="AQ94" i="4"/>
  <c r="AR94" i="4"/>
  <c r="AS94" i="4"/>
  <c r="AT94" i="4"/>
  <c r="AU94" i="4"/>
  <c r="AV94" i="4"/>
  <c r="AW94" i="4"/>
  <c r="AX94" i="4"/>
  <c r="AY94" i="4"/>
  <c r="AZ94" i="4"/>
  <c r="BA94" i="4"/>
  <c r="I95" i="4"/>
  <c r="J95" i="4"/>
  <c r="K95" i="4"/>
  <c r="L95" i="4"/>
  <c r="M95" i="4"/>
  <c r="N95" i="4"/>
  <c r="O95" i="4"/>
  <c r="P95" i="4"/>
  <c r="Q95" i="4"/>
  <c r="R95" i="4"/>
  <c r="S95" i="4"/>
  <c r="T95" i="4"/>
  <c r="U95" i="4"/>
  <c r="V95" i="4"/>
  <c r="W95" i="4"/>
  <c r="X95" i="4"/>
  <c r="Y95" i="4"/>
  <c r="Z95" i="4"/>
  <c r="AB95" i="4"/>
  <c r="AC95" i="4"/>
  <c r="AD95" i="4"/>
  <c r="AE95" i="4"/>
  <c r="AF95" i="4"/>
  <c r="AG95" i="4"/>
  <c r="AH95" i="4"/>
  <c r="AI95" i="4"/>
  <c r="AJ95" i="4"/>
  <c r="AK95" i="4"/>
  <c r="AL95" i="4"/>
  <c r="AM95" i="4"/>
  <c r="AN95" i="4"/>
  <c r="AO95" i="4"/>
  <c r="AP95" i="4"/>
  <c r="AQ95" i="4"/>
  <c r="AR95" i="4"/>
  <c r="AS95" i="4"/>
  <c r="AT95" i="4"/>
  <c r="AU95" i="4"/>
  <c r="AV95" i="4"/>
  <c r="AW95" i="4"/>
  <c r="AX95" i="4"/>
  <c r="AY95" i="4"/>
  <c r="AZ95" i="4"/>
  <c r="BA95" i="4"/>
  <c r="I96" i="4"/>
  <c r="J96" i="4"/>
  <c r="K96" i="4"/>
  <c r="L96" i="4"/>
  <c r="M96" i="4"/>
  <c r="N96" i="4"/>
  <c r="O96" i="4"/>
  <c r="P96" i="4"/>
  <c r="Q96" i="4"/>
  <c r="R96" i="4"/>
  <c r="S96" i="4"/>
  <c r="T96" i="4"/>
  <c r="U96" i="4"/>
  <c r="V96" i="4"/>
  <c r="W96" i="4"/>
  <c r="X96" i="4"/>
  <c r="Y96" i="4"/>
  <c r="Z96" i="4"/>
  <c r="AB96" i="4"/>
  <c r="AC96" i="4"/>
  <c r="AD96" i="4"/>
  <c r="AE96" i="4"/>
  <c r="AF96" i="4"/>
  <c r="AG96" i="4"/>
  <c r="AH96" i="4"/>
  <c r="AI96" i="4"/>
  <c r="AJ96" i="4"/>
  <c r="AK96" i="4"/>
  <c r="AL96" i="4"/>
  <c r="AM96" i="4"/>
  <c r="AN96" i="4"/>
  <c r="AO96" i="4"/>
  <c r="AP96" i="4"/>
  <c r="AQ96" i="4"/>
  <c r="AR96" i="4"/>
  <c r="AS96" i="4"/>
  <c r="AT96" i="4"/>
  <c r="AU96" i="4"/>
  <c r="AV96" i="4"/>
  <c r="AW96" i="4"/>
  <c r="AX96" i="4"/>
  <c r="AY96" i="4"/>
  <c r="AZ96" i="4"/>
  <c r="BA96" i="4"/>
  <c r="I97" i="4"/>
  <c r="J97" i="4"/>
  <c r="K97" i="4"/>
  <c r="L97" i="4"/>
  <c r="M97" i="4"/>
  <c r="N97" i="4"/>
  <c r="O97" i="4"/>
  <c r="P97" i="4"/>
  <c r="Q97" i="4"/>
  <c r="R97" i="4"/>
  <c r="S97" i="4"/>
  <c r="T97" i="4"/>
  <c r="U97" i="4"/>
  <c r="V97" i="4"/>
  <c r="W97" i="4"/>
  <c r="X97" i="4"/>
  <c r="Y97" i="4"/>
  <c r="Z97" i="4"/>
  <c r="AB97" i="4"/>
  <c r="AC97" i="4"/>
  <c r="AD97" i="4"/>
  <c r="AE97" i="4"/>
  <c r="AF97" i="4"/>
  <c r="AG97" i="4"/>
  <c r="AH97" i="4"/>
  <c r="AI97" i="4"/>
  <c r="AJ97" i="4"/>
  <c r="AK97" i="4"/>
  <c r="AL97" i="4"/>
  <c r="AM97" i="4"/>
  <c r="AN97" i="4"/>
  <c r="AO97" i="4"/>
  <c r="AP97" i="4"/>
  <c r="AQ97" i="4"/>
  <c r="AR97" i="4"/>
  <c r="AS97" i="4"/>
  <c r="AT97" i="4"/>
  <c r="AU97" i="4"/>
  <c r="AV97" i="4"/>
  <c r="AW97" i="4"/>
  <c r="AX97" i="4"/>
  <c r="AY97" i="4"/>
  <c r="AZ97" i="4"/>
  <c r="BA97" i="4"/>
  <c r="I98" i="4"/>
  <c r="J98" i="4"/>
  <c r="K98" i="4"/>
  <c r="L98" i="4"/>
  <c r="M98" i="4"/>
  <c r="N98" i="4"/>
  <c r="O98" i="4"/>
  <c r="P98" i="4"/>
  <c r="Q98" i="4"/>
  <c r="R98" i="4"/>
  <c r="S98" i="4"/>
  <c r="T98" i="4"/>
  <c r="U98" i="4"/>
  <c r="V98" i="4"/>
  <c r="W98" i="4"/>
  <c r="X98" i="4"/>
  <c r="Y98" i="4"/>
  <c r="Z98" i="4"/>
  <c r="AB98" i="4"/>
  <c r="AC98" i="4"/>
  <c r="AD98" i="4"/>
  <c r="AE98" i="4"/>
  <c r="AF98" i="4"/>
  <c r="AG98" i="4"/>
  <c r="AH98" i="4"/>
  <c r="AI98" i="4"/>
  <c r="AJ98" i="4"/>
  <c r="AK98" i="4"/>
  <c r="AL98" i="4"/>
  <c r="AM98" i="4"/>
  <c r="AN98" i="4"/>
  <c r="AO98" i="4"/>
  <c r="AP98" i="4"/>
  <c r="AQ98" i="4"/>
  <c r="AR98" i="4"/>
  <c r="AS98" i="4"/>
  <c r="AT98" i="4"/>
  <c r="AU98" i="4"/>
  <c r="AV98" i="4"/>
  <c r="AW98" i="4"/>
  <c r="AX98" i="4"/>
  <c r="AY98" i="4"/>
  <c r="AZ98" i="4"/>
  <c r="BA98" i="4"/>
  <c r="I99" i="4"/>
  <c r="J99" i="4"/>
  <c r="K99" i="4"/>
  <c r="L99" i="4"/>
  <c r="M99" i="4"/>
  <c r="N99" i="4"/>
  <c r="O99" i="4"/>
  <c r="P99" i="4"/>
  <c r="Q99" i="4"/>
  <c r="R99" i="4"/>
  <c r="S99" i="4"/>
  <c r="T99" i="4"/>
  <c r="U99" i="4"/>
  <c r="V99" i="4"/>
  <c r="W99" i="4"/>
  <c r="X99" i="4"/>
  <c r="Y99" i="4"/>
  <c r="Z99" i="4"/>
  <c r="AB99" i="4"/>
  <c r="AC99" i="4"/>
  <c r="AD99" i="4"/>
  <c r="AE99" i="4"/>
  <c r="AF99" i="4"/>
  <c r="AG99" i="4"/>
  <c r="AH99" i="4"/>
  <c r="AI99" i="4"/>
  <c r="AJ99" i="4"/>
  <c r="AK99" i="4"/>
  <c r="AL99" i="4"/>
  <c r="AM99" i="4"/>
  <c r="AN99" i="4"/>
  <c r="AO99" i="4"/>
  <c r="AP99" i="4"/>
  <c r="AQ99" i="4"/>
  <c r="AR99" i="4"/>
  <c r="AS99" i="4"/>
  <c r="AT99" i="4"/>
  <c r="AU99" i="4"/>
  <c r="AV99" i="4"/>
  <c r="AW99" i="4"/>
  <c r="AX99" i="4"/>
  <c r="AY99" i="4"/>
  <c r="AZ99" i="4"/>
  <c r="BA99" i="4"/>
  <c r="I100" i="4"/>
  <c r="J100" i="4"/>
  <c r="K100" i="4"/>
  <c r="L100" i="4"/>
  <c r="M100" i="4"/>
  <c r="N100" i="4"/>
  <c r="O100" i="4"/>
  <c r="P100" i="4"/>
  <c r="Q100" i="4"/>
  <c r="R100" i="4"/>
  <c r="S100" i="4"/>
  <c r="T100" i="4"/>
  <c r="U100" i="4"/>
  <c r="V100" i="4"/>
  <c r="W100" i="4"/>
  <c r="X100" i="4"/>
  <c r="Y100" i="4"/>
  <c r="Z100" i="4"/>
  <c r="AB100" i="4"/>
  <c r="AC100" i="4"/>
  <c r="AD100" i="4"/>
  <c r="AE100" i="4"/>
  <c r="AF100" i="4"/>
  <c r="AG100" i="4"/>
  <c r="AH100" i="4"/>
  <c r="AI100" i="4"/>
  <c r="AJ100" i="4"/>
  <c r="AK100" i="4"/>
  <c r="AL100" i="4"/>
  <c r="AM100" i="4"/>
  <c r="AN100" i="4"/>
  <c r="AO100" i="4"/>
  <c r="AP100" i="4"/>
  <c r="AQ100" i="4"/>
  <c r="AR100" i="4"/>
  <c r="AS100" i="4"/>
  <c r="AT100" i="4"/>
  <c r="AU100" i="4"/>
  <c r="AV100" i="4"/>
  <c r="AW100" i="4"/>
  <c r="AX100" i="4"/>
  <c r="AY100" i="4"/>
  <c r="AZ100" i="4"/>
  <c r="BA100" i="4"/>
  <c r="I101" i="4"/>
  <c r="J101" i="4"/>
  <c r="K101" i="4"/>
  <c r="L101" i="4"/>
  <c r="M101" i="4"/>
  <c r="N101" i="4"/>
  <c r="O101" i="4"/>
  <c r="P101" i="4"/>
  <c r="Q101" i="4"/>
  <c r="R101" i="4"/>
  <c r="S101" i="4"/>
  <c r="T101" i="4"/>
  <c r="U101" i="4"/>
  <c r="V101" i="4"/>
  <c r="W101" i="4"/>
  <c r="X101" i="4"/>
  <c r="Y101" i="4"/>
  <c r="Z101" i="4"/>
  <c r="AB101" i="4"/>
  <c r="AC101" i="4"/>
  <c r="AD101" i="4"/>
  <c r="AE101" i="4"/>
  <c r="AF101" i="4"/>
  <c r="AG101" i="4"/>
  <c r="AH101" i="4"/>
  <c r="AI101" i="4"/>
  <c r="AJ101" i="4"/>
  <c r="AK101" i="4"/>
  <c r="AL101" i="4"/>
  <c r="AM101" i="4"/>
  <c r="AN101" i="4"/>
  <c r="AO101" i="4"/>
  <c r="AP101" i="4"/>
  <c r="AQ101" i="4"/>
  <c r="AR101" i="4"/>
  <c r="AS101" i="4"/>
  <c r="AT101" i="4"/>
  <c r="AU101" i="4"/>
  <c r="AV101" i="4"/>
  <c r="AW101" i="4"/>
  <c r="AX101" i="4"/>
  <c r="AY101" i="4"/>
  <c r="AZ101" i="4"/>
  <c r="BA101" i="4"/>
  <c r="I102" i="4"/>
  <c r="J102" i="4"/>
  <c r="K102" i="4"/>
  <c r="L102" i="4"/>
  <c r="M102" i="4"/>
  <c r="N102" i="4"/>
  <c r="O102" i="4"/>
  <c r="P102" i="4"/>
  <c r="Q102" i="4"/>
  <c r="R102" i="4"/>
  <c r="S102" i="4"/>
  <c r="T102" i="4"/>
  <c r="U102" i="4"/>
  <c r="V102" i="4"/>
  <c r="W102" i="4"/>
  <c r="X102" i="4"/>
  <c r="Y102" i="4"/>
  <c r="Z102" i="4"/>
  <c r="AB102" i="4"/>
  <c r="AC102" i="4"/>
  <c r="AD102" i="4"/>
  <c r="AE102" i="4"/>
  <c r="AF102" i="4"/>
  <c r="AG102" i="4"/>
  <c r="AH102" i="4"/>
  <c r="AI102" i="4"/>
  <c r="AJ102" i="4"/>
  <c r="AK102" i="4"/>
  <c r="AL102" i="4"/>
  <c r="AM102" i="4"/>
  <c r="AN102" i="4"/>
  <c r="AO102" i="4"/>
  <c r="AP102" i="4"/>
  <c r="AQ102" i="4"/>
  <c r="AR102" i="4"/>
  <c r="AS102" i="4"/>
  <c r="AT102" i="4"/>
  <c r="AU102" i="4"/>
  <c r="AV102" i="4"/>
  <c r="AW102" i="4"/>
  <c r="AX102" i="4"/>
  <c r="AY102" i="4"/>
  <c r="AZ102" i="4"/>
  <c r="BA102" i="4"/>
  <c r="I103" i="4"/>
  <c r="J103" i="4"/>
  <c r="K103" i="4"/>
  <c r="L103" i="4"/>
  <c r="M103" i="4"/>
  <c r="N103" i="4"/>
  <c r="O103" i="4"/>
  <c r="P103" i="4"/>
  <c r="Q103" i="4"/>
  <c r="R103" i="4"/>
  <c r="S103" i="4"/>
  <c r="T103" i="4"/>
  <c r="U103" i="4"/>
  <c r="V103" i="4"/>
  <c r="W103" i="4"/>
  <c r="X103" i="4"/>
  <c r="Y103" i="4"/>
  <c r="Z103" i="4"/>
  <c r="AB103" i="4"/>
  <c r="AC103" i="4"/>
  <c r="AD103" i="4"/>
  <c r="AE103" i="4"/>
  <c r="AF103" i="4"/>
  <c r="AG103" i="4"/>
  <c r="AH103" i="4"/>
  <c r="AI103" i="4"/>
  <c r="AJ103" i="4"/>
  <c r="AK103" i="4"/>
  <c r="AL103" i="4"/>
  <c r="AM103" i="4"/>
  <c r="AN103" i="4"/>
  <c r="AO103" i="4"/>
  <c r="AP103" i="4"/>
  <c r="AQ103" i="4"/>
  <c r="AR103" i="4"/>
  <c r="AS103" i="4"/>
  <c r="AT103" i="4"/>
  <c r="AU103" i="4"/>
  <c r="AV103" i="4"/>
  <c r="AW103" i="4"/>
  <c r="AX103" i="4"/>
  <c r="AY103" i="4"/>
  <c r="AZ103" i="4"/>
  <c r="BA103" i="4"/>
  <c r="I104" i="4"/>
  <c r="J104" i="4"/>
  <c r="K104" i="4"/>
  <c r="L104" i="4"/>
  <c r="M104" i="4"/>
  <c r="N104" i="4"/>
  <c r="O104" i="4"/>
  <c r="P104" i="4"/>
  <c r="Q104" i="4"/>
  <c r="R104" i="4"/>
  <c r="S104" i="4"/>
  <c r="T104" i="4"/>
  <c r="U104" i="4"/>
  <c r="V104" i="4"/>
  <c r="W104" i="4"/>
  <c r="X104" i="4"/>
  <c r="Y104" i="4"/>
  <c r="Z104" i="4"/>
  <c r="AB104" i="4"/>
  <c r="AC104" i="4"/>
  <c r="AD104" i="4"/>
  <c r="AE104" i="4"/>
  <c r="AF104" i="4"/>
  <c r="AG104" i="4"/>
  <c r="AH104" i="4"/>
  <c r="AI104" i="4"/>
  <c r="AJ104" i="4"/>
  <c r="AK104" i="4"/>
  <c r="AL104" i="4"/>
  <c r="AM104" i="4"/>
  <c r="AN104" i="4"/>
  <c r="AO104" i="4"/>
  <c r="AP104" i="4"/>
  <c r="AQ104" i="4"/>
  <c r="AR104" i="4"/>
  <c r="AS104" i="4"/>
  <c r="AT104" i="4"/>
  <c r="AU104" i="4"/>
  <c r="AV104" i="4"/>
  <c r="AW104" i="4"/>
  <c r="AX104" i="4"/>
  <c r="AY104" i="4"/>
  <c r="AZ104" i="4"/>
  <c r="BA104" i="4"/>
  <c r="I105" i="4"/>
  <c r="J105" i="4"/>
  <c r="K105" i="4"/>
  <c r="L105" i="4"/>
  <c r="M105" i="4"/>
  <c r="N105" i="4"/>
  <c r="O105" i="4"/>
  <c r="P105" i="4"/>
  <c r="Q105" i="4"/>
  <c r="R105" i="4"/>
  <c r="S105" i="4"/>
  <c r="T105" i="4"/>
  <c r="U105" i="4"/>
  <c r="V105" i="4"/>
  <c r="W105" i="4"/>
  <c r="X105" i="4"/>
  <c r="Y105" i="4"/>
  <c r="Z105" i="4"/>
  <c r="AB105" i="4"/>
  <c r="AC105" i="4"/>
  <c r="AD105" i="4"/>
  <c r="AE105" i="4"/>
  <c r="AF105" i="4"/>
  <c r="AG105" i="4"/>
  <c r="AH105" i="4"/>
  <c r="AI105" i="4"/>
  <c r="AJ105" i="4"/>
  <c r="AK105" i="4"/>
  <c r="AL105" i="4"/>
  <c r="AM105" i="4"/>
  <c r="AN105" i="4"/>
  <c r="AO105" i="4"/>
  <c r="AP105" i="4"/>
  <c r="AQ105" i="4"/>
  <c r="AR105" i="4"/>
  <c r="AS105" i="4"/>
  <c r="AT105" i="4"/>
  <c r="AU105" i="4"/>
  <c r="AV105" i="4"/>
  <c r="AW105" i="4"/>
  <c r="AX105" i="4"/>
  <c r="AY105" i="4"/>
  <c r="AZ105" i="4"/>
  <c r="BA105" i="4"/>
  <c r="I106" i="4"/>
  <c r="J106" i="4"/>
  <c r="K106" i="4"/>
  <c r="L106" i="4"/>
  <c r="M106" i="4"/>
  <c r="N106" i="4"/>
  <c r="O106" i="4"/>
  <c r="P106" i="4"/>
  <c r="Q106" i="4"/>
  <c r="R106" i="4"/>
  <c r="S106" i="4"/>
  <c r="T106" i="4"/>
  <c r="U106" i="4"/>
  <c r="V106" i="4"/>
  <c r="W106" i="4"/>
  <c r="X106" i="4"/>
  <c r="Y106" i="4"/>
  <c r="Z106" i="4"/>
  <c r="AB106" i="4"/>
  <c r="AC106" i="4"/>
  <c r="AD106" i="4"/>
  <c r="AE106" i="4"/>
  <c r="AF106" i="4"/>
  <c r="AG106" i="4"/>
  <c r="AH106" i="4"/>
  <c r="AI106" i="4"/>
  <c r="AJ106" i="4"/>
  <c r="AK106" i="4"/>
  <c r="AL106" i="4"/>
  <c r="AM106" i="4"/>
  <c r="AN106" i="4"/>
  <c r="AO106" i="4"/>
  <c r="AP106" i="4"/>
  <c r="AQ106" i="4"/>
  <c r="AR106" i="4"/>
  <c r="AS106" i="4"/>
  <c r="AT106" i="4"/>
  <c r="AU106" i="4"/>
  <c r="AV106" i="4"/>
  <c r="AW106" i="4"/>
  <c r="AX106" i="4"/>
  <c r="AY106" i="4"/>
  <c r="AZ106" i="4"/>
  <c r="BA106" i="4"/>
  <c r="I107" i="4"/>
  <c r="J107" i="4"/>
  <c r="K107" i="4"/>
  <c r="L107" i="4"/>
  <c r="M107" i="4"/>
  <c r="N107" i="4"/>
  <c r="O107" i="4"/>
  <c r="P107" i="4"/>
  <c r="Q107" i="4"/>
  <c r="R107" i="4"/>
  <c r="S107" i="4"/>
  <c r="T107" i="4"/>
  <c r="U107" i="4"/>
  <c r="V107" i="4"/>
  <c r="W107" i="4"/>
  <c r="X107" i="4"/>
  <c r="Y107" i="4"/>
  <c r="Z107" i="4"/>
  <c r="AB107" i="4"/>
  <c r="AC107" i="4"/>
  <c r="AD107" i="4"/>
  <c r="AE107" i="4"/>
  <c r="AF107" i="4"/>
  <c r="AG107" i="4"/>
  <c r="AH107" i="4"/>
  <c r="AI107" i="4"/>
  <c r="AJ107" i="4"/>
  <c r="AK107" i="4"/>
  <c r="AL107" i="4"/>
  <c r="AM107" i="4"/>
  <c r="AN107" i="4"/>
  <c r="AO107" i="4"/>
  <c r="AP107" i="4"/>
  <c r="AQ107" i="4"/>
  <c r="AR107" i="4"/>
  <c r="AS107" i="4"/>
  <c r="AT107" i="4"/>
  <c r="AU107" i="4"/>
  <c r="AV107" i="4"/>
  <c r="AW107" i="4"/>
  <c r="AX107" i="4"/>
  <c r="AY107" i="4"/>
  <c r="AZ107" i="4"/>
  <c r="BA107" i="4"/>
  <c r="I108" i="4"/>
  <c r="J108" i="4"/>
  <c r="K108" i="4"/>
  <c r="L108" i="4"/>
  <c r="M108" i="4"/>
  <c r="N108" i="4"/>
  <c r="O108" i="4"/>
  <c r="P108" i="4"/>
  <c r="Q108" i="4"/>
  <c r="R108" i="4"/>
  <c r="S108" i="4"/>
  <c r="T108" i="4"/>
  <c r="U108" i="4"/>
  <c r="V108" i="4"/>
  <c r="W108" i="4"/>
  <c r="X108" i="4"/>
  <c r="Y108" i="4"/>
  <c r="Z108" i="4"/>
  <c r="AB108" i="4"/>
  <c r="AC108" i="4"/>
  <c r="AD108" i="4"/>
  <c r="AE108" i="4"/>
  <c r="AF108" i="4"/>
  <c r="AG108" i="4"/>
  <c r="AH108" i="4"/>
  <c r="AI108" i="4"/>
  <c r="AJ108" i="4"/>
  <c r="AK108" i="4"/>
  <c r="AL108" i="4"/>
  <c r="AM108" i="4"/>
  <c r="AN108" i="4"/>
  <c r="AO108" i="4"/>
  <c r="AP108" i="4"/>
  <c r="AQ108" i="4"/>
  <c r="AR108" i="4"/>
  <c r="AS108" i="4"/>
  <c r="AT108" i="4"/>
  <c r="AU108" i="4"/>
  <c r="AV108" i="4"/>
  <c r="AW108" i="4"/>
  <c r="AX108" i="4"/>
  <c r="AY108" i="4"/>
  <c r="AZ108" i="4"/>
  <c r="BA108" i="4"/>
  <c r="I109" i="4"/>
  <c r="J109" i="4"/>
  <c r="K109" i="4"/>
  <c r="L109" i="4"/>
  <c r="M109" i="4"/>
  <c r="N109" i="4"/>
  <c r="O109" i="4"/>
  <c r="P109" i="4"/>
  <c r="Q109" i="4"/>
  <c r="R109" i="4"/>
  <c r="S109" i="4"/>
  <c r="T109" i="4"/>
  <c r="U109" i="4"/>
  <c r="V109" i="4"/>
  <c r="W109" i="4"/>
  <c r="X109" i="4"/>
  <c r="Y109" i="4"/>
  <c r="Z109" i="4"/>
  <c r="AB109" i="4"/>
  <c r="AC109" i="4"/>
  <c r="AD109" i="4"/>
  <c r="AE109" i="4"/>
  <c r="AF109" i="4"/>
  <c r="AG109" i="4"/>
  <c r="AH109" i="4"/>
  <c r="AI109" i="4"/>
  <c r="AJ109" i="4"/>
  <c r="AK109" i="4"/>
  <c r="AL109" i="4"/>
  <c r="AM109" i="4"/>
  <c r="AN109" i="4"/>
  <c r="AO109" i="4"/>
  <c r="AP109" i="4"/>
  <c r="AQ109" i="4"/>
  <c r="AR109" i="4"/>
  <c r="AS109" i="4"/>
  <c r="AT109" i="4"/>
  <c r="AU109" i="4"/>
  <c r="AV109" i="4"/>
  <c r="AW109" i="4"/>
  <c r="AX109" i="4"/>
  <c r="AY109" i="4"/>
  <c r="AZ109" i="4"/>
  <c r="BA109" i="4"/>
  <c r="I110" i="4"/>
  <c r="J110" i="4"/>
  <c r="K110" i="4"/>
  <c r="L110" i="4"/>
  <c r="M110" i="4"/>
  <c r="N110" i="4"/>
  <c r="O110" i="4"/>
  <c r="P110" i="4"/>
  <c r="Q110" i="4"/>
  <c r="R110" i="4"/>
  <c r="S110" i="4"/>
  <c r="T110" i="4"/>
  <c r="U110" i="4"/>
  <c r="V110" i="4"/>
  <c r="W110" i="4"/>
  <c r="X110" i="4"/>
  <c r="Y110" i="4"/>
  <c r="Z110" i="4"/>
  <c r="AB110" i="4"/>
  <c r="AC110" i="4"/>
  <c r="AD110" i="4"/>
  <c r="AE110" i="4"/>
  <c r="AF110" i="4"/>
  <c r="AG110" i="4"/>
  <c r="AH110" i="4"/>
  <c r="AI110" i="4"/>
  <c r="AJ110" i="4"/>
  <c r="AK110" i="4"/>
  <c r="AL110" i="4"/>
  <c r="AM110" i="4"/>
  <c r="AN110" i="4"/>
  <c r="AO110" i="4"/>
  <c r="AP110" i="4"/>
  <c r="AQ110" i="4"/>
  <c r="AR110" i="4"/>
  <c r="AS110" i="4"/>
  <c r="AT110" i="4"/>
  <c r="AU110" i="4"/>
  <c r="AV110" i="4"/>
  <c r="AW110" i="4"/>
  <c r="AX110" i="4"/>
  <c r="AY110" i="4"/>
  <c r="AZ110" i="4"/>
  <c r="BA110" i="4"/>
  <c r="I111" i="4"/>
  <c r="J111" i="4"/>
  <c r="K111" i="4"/>
  <c r="L111" i="4"/>
  <c r="M111" i="4"/>
  <c r="N111" i="4"/>
  <c r="O111" i="4"/>
  <c r="P111" i="4"/>
  <c r="Q111" i="4"/>
  <c r="R111" i="4"/>
  <c r="S111" i="4"/>
  <c r="T111" i="4"/>
  <c r="U111" i="4"/>
  <c r="V111" i="4"/>
  <c r="W111" i="4"/>
  <c r="X111" i="4"/>
  <c r="Y111" i="4"/>
  <c r="Z111" i="4"/>
  <c r="AB111" i="4"/>
  <c r="AC111" i="4"/>
  <c r="AD111" i="4"/>
  <c r="AE111" i="4"/>
  <c r="AF111" i="4"/>
  <c r="AG111" i="4"/>
  <c r="AH111" i="4"/>
  <c r="AI111" i="4"/>
  <c r="AJ111" i="4"/>
  <c r="AK111" i="4"/>
  <c r="AL111" i="4"/>
  <c r="AM111" i="4"/>
  <c r="AN111" i="4"/>
  <c r="AO111" i="4"/>
  <c r="AP111" i="4"/>
  <c r="AQ111" i="4"/>
  <c r="AR111" i="4"/>
  <c r="AS111" i="4"/>
  <c r="AT111" i="4"/>
  <c r="AU111" i="4"/>
  <c r="AV111" i="4"/>
  <c r="AW111" i="4"/>
  <c r="AX111" i="4"/>
  <c r="AY111" i="4"/>
  <c r="AZ111" i="4"/>
  <c r="BA111" i="4"/>
  <c r="I112" i="4"/>
  <c r="J112" i="4"/>
  <c r="K112" i="4"/>
  <c r="L112" i="4"/>
  <c r="M112" i="4"/>
  <c r="N112" i="4"/>
  <c r="O112" i="4"/>
  <c r="P112" i="4"/>
  <c r="Q112" i="4"/>
  <c r="R112" i="4"/>
  <c r="S112" i="4"/>
  <c r="T112" i="4"/>
  <c r="U112" i="4"/>
  <c r="V112" i="4"/>
  <c r="W112" i="4"/>
  <c r="X112" i="4"/>
  <c r="Y112" i="4"/>
  <c r="Z112" i="4"/>
  <c r="AB112" i="4"/>
  <c r="AC112" i="4"/>
  <c r="AD112" i="4"/>
  <c r="AE112" i="4"/>
  <c r="AF112" i="4"/>
  <c r="AG112" i="4"/>
  <c r="AH112" i="4"/>
  <c r="AI112" i="4"/>
  <c r="AJ112" i="4"/>
  <c r="AK112" i="4"/>
  <c r="AL112" i="4"/>
  <c r="AM112" i="4"/>
  <c r="AN112" i="4"/>
  <c r="AO112" i="4"/>
  <c r="AP112" i="4"/>
  <c r="AQ112" i="4"/>
  <c r="AR112" i="4"/>
  <c r="AS112" i="4"/>
  <c r="AT112" i="4"/>
  <c r="AU112" i="4"/>
  <c r="AV112" i="4"/>
  <c r="AW112" i="4"/>
  <c r="AX112" i="4"/>
  <c r="AY112" i="4"/>
  <c r="AZ112" i="4"/>
  <c r="BA112" i="4"/>
  <c r="I113" i="4"/>
  <c r="J113" i="4"/>
  <c r="K113" i="4"/>
  <c r="L113" i="4"/>
  <c r="M113" i="4"/>
  <c r="N113" i="4"/>
  <c r="O113" i="4"/>
  <c r="P113" i="4"/>
  <c r="Q113" i="4"/>
  <c r="R113" i="4"/>
  <c r="S113" i="4"/>
  <c r="T113" i="4"/>
  <c r="U113" i="4"/>
  <c r="V113" i="4"/>
  <c r="W113" i="4"/>
  <c r="X113" i="4"/>
  <c r="Y113" i="4"/>
  <c r="Z113" i="4"/>
  <c r="AB113" i="4"/>
  <c r="AC113" i="4"/>
  <c r="AD113" i="4"/>
  <c r="AE113" i="4"/>
  <c r="AF113" i="4"/>
  <c r="AG113" i="4"/>
  <c r="AH113" i="4"/>
  <c r="AI113" i="4"/>
  <c r="AJ113" i="4"/>
  <c r="AK113" i="4"/>
  <c r="AL113" i="4"/>
  <c r="AM113" i="4"/>
  <c r="AN113" i="4"/>
  <c r="AO113" i="4"/>
  <c r="AP113" i="4"/>
  <c r="AQ113" i="4"/>
  <c r="AR113" i="4"/>
  <c r="AS113" i="4"/>
  <c r="AT113" i="4"/>
  <c r="AU113" i="4"/>
  <c r="AV113" i="4"/>
  <c r="AW113" i="4"/>
  <c r="AX113" i="4"/>
  <c r="AY113" i="4"/>
  <c r="AZ113" i="4"/>
  <c r="BA113" i="4"/>
  <c r="I114" i="4"/>
  <c r="J114" i="4"/>
  <c r="K114" i="4"/>
  <c r="L114" i="4"/>
  <c r="M114" i="4"/>
  <c r="N114" i="4"/>
  <c r="O114" i="4"/>
  <c r="P114" i="4"/>
  <c r="Q114" i="4"/>
  <c r="R114" i="4"/>
  <c r="S114" i="4"/>
  <c r="T114" i="4"/>
  <c r="U114" i="4"/>
  <c r="V114" i="4"/>
  <c r="W114" i="4"/>
  <c r="X114" i="4"/>
  <c r="Y114" i="4"/>
  <c r="Z114" i="4"/>
  <c r="AB114" i="4"/>
  <c r="AC114" i="4"/>
  <c r="AD114" i="4"/>
  <c r="AE114" i="4"/>
  <c r="AF114" i="4"/>
  <c r="AG114" i="4"/>
  <c r="AH114" i="4"/>
  <c r="AI114" i="4"/>
  <c r="AJ114" i="4"/>
  <c r="AK114" i="4"/>
  <c r="AL114" i="4"/>
  <c r="AM114" i="4"/>
  <c r="AN114" i="4"/>
  <c r="AO114" i="4"/>
  <c r="AP114" i="4"/>
  <c r="AQ114" i="4"/>
  <c r="AR114" i="4"/>
  <c r="AS114" i="4"/>
  <c r="AT114" i="4"/>
  <c r="AU114" i="4"/>
  <c r="AV114" i="4"/>
  <c r="AW114" i="4"/>
  <c r="AX114" i="4"/>
  <c r="AY114" i="4"/>
  <c r="AZ114" i="4"/>
  <c r="BA114" i="4"/>
  <c r="I115" i="4"/>
  <c r="J115" i="4"/>
  <c r="K115" i="4"/>
  <c r="L115" i="4"/>
  <c r="M115" i="4"/>
  <c r="N115" i="4"/>
  <c r="O115" i="4"/>
  <c r="P115" i="4"/>
  <c r="Q115" i="4"/>
  <c r="R115" i="4"/>
  <c r="S115" i="4"/>
  <c r="T115" i="4"/>
  <c r="U115" i="4"/>
  <c r="V115" i="4"/>
  <c r="W115" i="4"/>
  <c r="X115" i="4"/>
  <c r="Y115" i="4"/>
  <c r="Z115" i="4"/>
  <c r="AB115" i="4"/>
  <c r="AC115" i="4"/>
  <c r="AD115" i="4"/>
  <c r="AE115" i="4"/>
  <c r="AF115" i="4"/>
  <c r="AG115" i="4"/>
  <c r="AH115" i="4"/>
  <c r="AI115" i="4"/>
  <c r="AJ115" i="4"/>
  <c r="AK115" i="4"/>
  <c r="AL115" i="4"/>
  <c r="AM115" i="4"/>
  <c r="AN115" i="4"/>
  <c r="AO115" i="4"/>
  <c r="AP115" i="4"/>
  <c r="AQ115" i="4"/>
  <c r="AR115" i="4"/>
  <c r="AS115" i="4"/>
  <c r="AT115" i="4"/>
  <c r="AU115" i="4"/>
  <c r="AV115" i="4"/>
  <c r="AW115" i="4"/>
  <c r="AX115" i="4"/>
  <c r="AY115" i="4"/>
  <c r="AZ115" i="4"/>
  <c r="BA115" i="4"/>
  <c r="I117" i="4"/>
  <c r="J117" i="4"/>
  <c r="K117" i="4"/>
  <c r="L117" i="4"/>
  <c r="M117" i="4"/>
  <c r="N117" i="4"/>
  <c r="O117" i="4"/>
  <c r="P117" i="4"/>
  <c r="Q117" i="4"/>
  <c r="R117" i="4"/>
  <c r="S117" i="4"/>
  <c r="T117" i="4"/>
  <c r="U117" i="4"/>
  <c r="V117" i="4"/>
  <c r="W117" i="4"/>
  <c r="X117" i="4"/>
  <c r="Y117" i="4"/>
  <c r="Z117" i="4"/>
  <c r="AB117" i="4"/>
  <c r="AC117" i="4"/>
  <c r="AD117" i="4"/>
  <c r="AE117" i="4"/>
  <c r="AF117" i="4"/>
  <c r="AG117" i="4"/>
  <c r="AH117" i="4"/>
  <c r="AI117" i="4"/>
  <c r="AJ117" i="4"/>
  <c r="AK117" i="4"/>
  <c r="AL117" i="4"/>
  <c r="AM117" i="4"/>
  <c r="AN117" i="4"/>
  <c r="AO117" i="4"/>
  <c r="AP117" i="4"/>
  <c r="AQ117" i="4"/>
  <c r="AR117" i="4"/>
  <c r="AS117" i="4"/>
  <c r="AT117" i="4"/>
  <c r="AU117" i="4"/>
  <c r="AV117" i="4"/>
  <c r="AW117" i="4"/>
  <c r="AX117" i="4"/>
  <c r="AY117" i="4"/>
  <c r="AZ117" i="4"/>
  <c r="BA117" i="4"/>
  <c r="I119" i="4"/>
  <c r="J119" i="4"/>
  <c r="K119" i="4"/>
  <c r="L119" i="4"/>
  <c r="M119" i="4"/>
  <c r="N119" i="4"/>
  <c r="O119" i="4"/>
  <c r="P119" i="4"/>
  <c r="Q119" i="4"/>
  <c r="R119" i="4"/>
  <c r="S119" i="4"/>
  <c r="T119" i="4"/>
  <c r="U119" i="4"/>
  <c r="V119" i="4"/>
  <c r="W119" i="4"/>
  <c r="X119" i="4"/>
  <c r="Y119" i="4"/>
  <c r="Z119" i="4"/>
  <c r="AB119" i="4"/>
  <c r="AC119" i="4"/>
  <c r="AD119" i="4"/>
  <c r="AE119" i="4"/>
  <c r="AF119" i="4"/>
  <c r="AG119" i="4"/>
  <c r="AH119" i="4"/>
  <c r="AI119" i="4"/>
  <c r="AJ119" i="4"/>
  <c r="AK119" i="4"/>
  <c r="AL119" i="4"/>
  <c r="AM119" i="4"/>
  <c r="AN119" i="4"/>
  <c r="AO119" i="4"/>
  <c r="AP119" i="4"/>
  <c r="AQ119" i="4"/>
  <c r="AR119" i="4"/>
  <c r="AS119" i="4"/>
  <c r="AT119" i="4"/>
  <c r="AU119" i="4"/>
  <c r="AV119" i="4"/>
  <c r="AW119" i="4"/>
  <c r="AX119" i="4"/>
  <c r="AY119" i="4"/>
  <c r="AZ119" i="4"/>
  <c r="BA119" i="4"/>
  <c r="I121" i="4"/>
  <c r="J121" i="4"/>
  <c r="K121" i="4"/>
  <c r="L121" i="4"/>
  <c r="M121" i="4"/>
  <c r="N121" i="4"/>
  <c r="O121" i="4"/>
  <c r="P121" i="4"/>
  <c r="Q121" i="4"/>
  <c r="R121" i="4"/>
  <c r="S121" i="4"/>
  <c r="T121" i="4"/>
  <c r="U121" i="4"/>
  <c r="V121" i="4"/>
  <c r="W121" i="4"/>
  <c r="X121" i="4"/>
  <c r="Y121" i="4"/>
  <c r="Z121" i="4"/>
  <c r="AB121" i="4"/>
  <c r="AC121" i="4"/>
  <c r="AD121" i="4"/>
  <c r="AE121" i="4"/>
  <c r="AF121" i="4"/>
  <c r="AG121" i="4"/>
  <c r="AH121" i="4"/>
  <c r="AI121" i="4"/>
  <c r="AJ121" i="4"/>
  <c r="AK121" i="4"/>
  <c r="AL121" i="4"/>
  <c r="AM121" i="4"/>
  <c r="AN121" i="4"/>
  <c r="AO121" i="4"/>
  <c r="AP121" i="4"/>
  <c r="AQ121" i="4"/>
  <c r="AR121" i="4"/>
  <c r="AS121" i="4"/>
  <c r="AT121" i="4"/>
  <c r="AU121" i="4"/>
  <c r="AV121" i="4"/>
  <c r="AW121" i="4"/>
  <c r="AX121" i="4"/>
  <c r="AY121" i="4"/>
  <c r="AZ121" i="4"/>
  <c r="BA121" i="4"/>
  <c r="I122" i="4"/>
  <c r="J122" i="4"/>
  <c r="K122" i="4"/>
  <c r="L122" i="4"/>
  <c r="M122" i="4"/>
  <c r="N122" i="4"/>
  <c r="O122" i="4"/>
  <c r="P122" i="4"/>
  <c r="Q122" i="4"/>
  <c r="R122" i="4"/>
  <c r="S122" i="4"/>
  <c r="T122" i="4"/>
  <c r="U122" i="4"/>
  <c r="V122" i="4"/>
  <c r="W122" i="4"/>
  <c r="X122" i="4"/>
  <c r="Y122" i="4"/>
  <c r="Z122" i="4"/>
  <c r="AB122" i="4"/>
  <c r="AC122" i="4"/>
  <c r="AD122" i="4"/>
  <c r="AE122" i="4"/>
  <c r="AF122" i="4"/>
  <c r="AG122" i="4"/>
  <c r="AH122" i="4"/>
  <c r="AI122" i="4"/>
  <c r="AJ122" i="4"/>
  <c r="AK122" i="4"/>
  <c r="AL122" i="4"/>
  <c r="AM122" i="4"/>
  <c r="AN122" i="4"/>
  <c r="AO122" i="4"/>
  <c r="AP122" i="4"/>
  <c r="AQ122" i="4"/>
  <c r="AR122" i="4"/>
  <c r="AS122" i="4"/>
  <c r="AT122" i="4"/>
  <c r="AU122" i="4"/>
  <c r="AV122" i="4"/>
  <c r="AW122" i="4"/>
  <c r="AX122" i="4"/>
  <c r="AY122" i="4"/>
  <c r="AZ122" i="4"/>
  <c r="BA122" i="4"/>
  <c r="I123" i="4"/>
  <c r="J123" i="4"/>
  <c r="K123" i="4"/>
  <c r="L123" i="4"/>
  <c r="M123" i="4"/>
  <c r="N123" i="4"/>
  <c r="O123" i="4"/>
  <c r="P123" i="4"/>
  <c r="Q123" i="4"/>
  <c r="R123" i="4"/>
  <c r="S123" i="4"/>
  <c r="T123" i="4"/>
  <c r="U123" i="4"/>
  <c r="V123" i="4"/>
  <c r="W123" i="4"/>
  <c r="X123" i="4"/>
  <c r="Y123" i="4"/>
  <c r="Z123" i="4"/>
  <c r="AB123" i="4"/>
  <c r="AC123" i="4"/>
  <c r="AD123" i="4"/>
  <c r="AE123" i="4"/>
  <c r="AF123" i="4"/>
  <c r="AG123" i="4"/>
  <c r="AH123" i="4"/>
  <c r="AI123" i="4"/>
  <c r="AJ123" i="4"/>
  <c r="AK123" i="4"/>
  <c r="AL123" i="4"/>
  <c r="AM123" i="4"/>
  <c r="AN123" i="4"/>
  <c r="AO123" i="4"/>
  <c r="AP123" i="4"/>
  <c r="AQ123" i="4"/>
  <c r="AR123" i="4"/>
  <c r="AS123" i="4"/>
  <c r="AT123" i="4"/>
  <c r="AU123" i="4"/>
  <c r="AV123" i="4"/>
  <c r="AW123" i="4"/>
  <c r="AX123" i="4"/>
  <c r="AY123" i="4"/>
  <c r="AZ123" i="4"/>
  <c r="BA123" i="4"/>
  <c r="I124" i="4"/>
  <c r="J124" i="4"/>
  <c r="K124" i="4"/>
  <c r="L124" i="4"/>
  <c r="M124" i="4"/>
  <c r="N124" i="4"/>
  <c r="O124" i="4"/>
  <c r="P124" i="4"/>
  <c r="Q124" i="4"/>
  <c r="R124" i="4"/>
  <c r="S124" i="4"/>
  <c r="T124" i="4"/>
  <c r="U124" i="4"/>
  <c r="V124" i="4"/>
  <c r="W124" i="4"/>
  <c r="X124" i="4"/>
  <c r="Y124" i="4"/>
  <c r="Z124" i="4"/>
  <c r="AB124" i="4"/>
  <c r="AC124" i="4"/>
  <c r="AD124" i="4"/>
  <c r="AE124" i="4"/>
  <c r="AF124" i="4"/>
  <c r="AG124" i="4"/>
  <c r="AH124" i="4"/>
  <c r="AI124" i="4"/>
  <c r="AJ124" i="4"/>
  <c r="AK124" i="4"/>
  <c r="AL124" i="4"/>
  <c r="AM124" i="4"/>
  <c r="AN124" i="4"/>
  <c r="AO124" i="4"/>
  <c r="AP124" i="4"/>
  <c r="AQ124" i="4"/>
  <c r="AR124" i="4"/>
  <c r="AS124" i="4"/>
  <c r="AT124" i="4"/>
  <c r="AU124" i="4"/>
  <c r="AV124" i="4"/>
  <c r="AW124" i="4"/>
  <c r="AX124" i="4"/>
  <c r="AY124" i="4"/>
  <c r="AZ124" i="4"/>
  <c r="BA124" i="4"/>
  <c r="I125" i="4"/>
  <c r="J125" i="4"/>
  <c r="K125" i="4"/>
  <c r="L125" i="4"/>
  <c r="M125" i="4"/>
  <c r="N125" i="4"/>
  <c r="O125" i="4"/>
  <c r="P125" i="4"/>
  <c r="Q125" i="4"/>
  <c r="R125" i="4"/>
  <c r="S125" i="4"/>
  <c r="T125" i="4"/>
  <c r="U125" i="4"/>
  <c r="V125" i="4"/>
  <c r="W125" i="4"/>
  <c r="X125" i="4"/>
  <c r="Y125" i="4"/>
  <c r="Z125" i="4"/>
  <c r="AB125" i="4"/>
  <c r="AC125" i="4"/>
  <c r="AD125" i="4"/>
  <c r="AE125" i="4"/>
  <c r="AF125" i="4"/>
  <c r="AG125" i="4"/>
  <c r="AH125" i="4"/>
  <c r="AI125" i="4"/>
  <c r="AJ125" i="4"/>
  <c r="AK125" i="4"/>
  <c r="AL125" i="4"/>
  <c r="AM125" i="4"/>
  <c r="AN125" i="4"/>
  <c r="AO125" i="4"/>
  <c r="AP125" i="4"/>
  <c r="AQ125" i="4"/>
  <c r="AR125" i="4"/>
  <c r="AS125" i="4"/>
  <c r="AT125" i="4"/>
  <c r="AU125" i="4"/>
  <c r="AV125" i="4"/>
  <c r="AW125" i="4"/>
  <c r="AX125" i="4"/>
  <c r="AY125" i="4"/>
  <c r="AZ125" i="4"/>
  <c r="BA125" i="4"/>
  <c r="I126" i="4"/>
  <c r="J126" i="4"/>
  <c r="K126" i="4"/>
  <c r="L126" i="4"/>
  <c r="M126" i="4"/>
  <c r="N126" i="4"/>
  <c r="O126" i="4"/>
  <c r="P126" i="4"/>
  <c r="Q126" i="4"/>
  <c r="R126" i="4"/>
  <c r="S126" i="4"/>
  <c r="T126" i="4"/>
  <c r="U126" i="4"/>
  <c r="V126" i="4"/>
  <c r="W126" i="4"/>
  <c r="X126" i="4"/>
  <c r="Y126" i="4"/>
  <c r="Z126" i="4"/>
  <c r="AB126" i="4"/>
  <c r="AC126" i="4"/>
  <c r="AD126" i="4"/>
  <c r="AE126" i="4"/>
  <c r="AF126" i="4"/>
  <c r="AG126" i="4"/>
  <c r="AH126" i="4"/>
  <c r="AI126" i="4"/>
  <c r="AJ126" i="4"/>
  <c r="AK126" i="4"/>
  <c r="AL126" i="4"/>
  <c r="AM126" i="4"/>
  <c r="AN126" i="4"/>
  <c r="AO126" i="4"/>
  <c r="AP126" i="4"/>
  <c r="AQ126" i="4"/>
  <c r="AR126" i="4"/>
  <c r="AS126" i="4"/>
  <c r="AT126" i="4"/>
  <c r="AU126" i="4"/>
  <c r="AV126" i="4"/>
  <c r="AW126" i="4"/>
  <c r="AX126" i="4"/>
  <c r="AY126" i="4"/>
  <c r="AZ126" i="4"/>
  <c r="BA126" i="4"/>
  <c r="I127" i="4"/>
  <c r="J127" i="4"/>
  <c r="K127" i="4"/>
  <c r="L127" i="4"/>
  <c r="M127" i="4"/>
  <c r="N127" i="4"/>
  <c r="O127" i="4"/>
  <c r="P127" i="4"/>
  <c r="Q127" i="4"/>
  <c r="R127" i="4"/>
  <c r="S127" i="4"/>
  <c r="T127" i="4"/>
  <c r="U127" i="4"/>
  <c r="V127" i="4"/>
  <c r="W127" i="4"/>
  <c r="X127" i="4"/>
  <c r="Y127" i="4"/>
  <c r="Z127" i="4"/>
  <c r="AB127" i="4"/>
  <c r="AC127" i="4"/>
  <c r="AD127" i="4"/>
  <c r="AE127" i="4"/>
  <c r="AF127" i="4"/>
  <c r="AG127" i="4"/>
  <c r="AH127" i="4"/>
  <c r="AI127" i="4"/>
  <c r="AJ127" i="4"/>
  <c r="AK127" i="4"/>
  <c r="AL127" i="4"/>
  <c r="AM127" i="4"/>
  <c r="AN127" i="4"/>
  <c r="AO127" i="4"/>
  <c r="AP127" i="4"/>
  <c r="AQ127" i="4"/>
  <c r="AR127" i="4"/>
  <c r="AS127" i="4"/>
  <c r="AT127" i="4"/>
  <c r="AU127" i="4"/>
  <c r="AV127" i="4"/>
  <c r="AW127" i="4"/>
  <c r="AX127" i="4"/>
  <c r="AY127" i="4"/>
  <c r="AZ127" i="4"/>
  <c r="BA127" i="4"/>
  <c r="I128" i="4"/>
  <c r="J128" i="4"/>
  <c r="K128" i="4"/>
  <c r="L128" i="4"/>
  <c r="M128" i="4"/>
  <c r="N128" i="4"/>
  <c r="O128" i="4"/>
  <c r="P128" i="4"/>
  <c r="Q128" i="4"/>
  <c r="R128" i="4"/>
  <c r="S128" i="4"/>
  <c r="T128" i="4"/>
  <c r="U128" i="4"/>
  <c r="V128" i="4"/>
  <c r="W128" i="4"/>
  <c r="X128" i="4"/>
  <c r="Y128" i="4"/>
  <c r="Z128" i="4"/>
  <c r="AB128" i="4"/>
  <c r="AC128" i="4"/>
  <c r="AD128" i="4"/>
  <c r="AE128" i="4"/>
  <c r="AF128" i="4"/>
  <c r="AG128" i="4"/>
  <c r="AH128" i="4"/>
  <c r="AI128" i="4"/>
  <c r="AJ128" i="4"/>
  <c r="AK128" i="4"/>
  <c r="AL128" i="4"/>
  <c r="AM128" i="4"/>
  <c r="AN128" i="4"/>
  <c r="AO128" i="4"/>
  <c r="AP128" i="4"/>
  <c r="AQ128" i="4"/>
  <c r="AR128" i="4"/>
  <c r="AS128" i="4"/>
  <c r="AT128" i="4"/>
  <c r="AU128" i="4"/>
  <c r="AV128" i="4"/>
  <c r="AW128" i="4"/>
  <c r="AX128" i="4"/>
  <c r="AY128" i="4"/>
  <c r="AZ128" i="4"/>
  <c r="BA128" i="4"/>
  <c r="I129" i="4"/>
  <c r="J129" i="4"/>
  <c r="K129" i="4"/>
  <c r="L129" i="4"/>
  <c r="M129" i="4"/>
  <c r="N129" i="4"/>
  <c r="O129" i="4"/>
  <c r="P129" i="4"/>
  <c r="Q129" i="4"/>
  <c r="R129" i="4"/>
  <c r="S129" i="4"/>
  <c r="T129" i="4"/>
  <c r="U129" i="4"/>
  <c r="V129" i="4"/>
  <c r="W129" i="4"/>
  <c r="X129" i="4"/>
  <c r="Y129" i="4"/>
  <c r="Z129" i="4"/>
  <c r="AB129" i="4"/>
  <c r="AC129" i="4"/>
  <c r="AD129" i="4"/>
  <c r="AE129" i="4"/>
  <c r="AF129" i="4"/>
  <c r="AG129" i="4"/>
  <c r="AH129" i="4"/>
  <c r="AI129" i="4"/>
  <c r="AJ129" i="4"/>
  <c r="AK129" i="4"/>
  <c r="AL129" i="4"/>
  <c r="AM129" i="4"/>
  <c r="AN129" i="4"/>
  <c r="AO129" i="4"/>
  <c r="AP129" i="4"/>
  <c r="AQ129" i="4"/>
  <c r="AR129" i="4"/>
  <c r="AS129" i="4"/>
  <c r="AT129" i="4"/>
  <c r="AU129" i="4"/>
  <c r="AV129" i="4"/>
  <c r="AW129" i="4"/>
  <c r="AX129" i="4"/>
  <c r="AY129" i="4"/>
  <c r="AZ129" i="4"/>
  <c r="BA129" i="4"/>
  <c r="I130" i="4"/>
  <c r="J130" i="4"/>
  <c r="K130" i="4"/>
  <c r="L130" i="4"/>
  <c r="M130" i="4"/>
  <c r="N130" i="4"/>
  <c r="O130" i="4"/>
  <c r="P130" i="4"/>
  <c r="Q130" i="4"/>
  <c r="R130" i="4"/>
  <c r="S130" i="4"/>
  <c r="T130" i="4"/>
  <c r="U130" i="4"/>
  <c r="V130" i="4"/>
  <c r="W130" i="4"/>
  <c r="X130" i="4"/>
  <c r="Y130" i="4"/>
  <c r="Z130" i="4"/>
  <c r="AB130" i="4"/>
  <c r="AC130" i="4"/>
  <c r="AD130" i="4"/>
  <c r="AE130" i="4"/>
  <c r="AF130" i="4"/>
  <c r="AG130" i="4"/>
  <c r="AH130" i="4"/>
  <c r="AI130" i="4"/>
  <c r="AJ130" i="4"/>
  <c r="AK130" i="4"/>
  <c r="AL130" i="4"/>
  <c r="AM130" i="4"/>
  <c r="AN130" i="4"/>
  <c r="AO130" i="4"/>
  <c r="AP130" i="4"/>
  <c r="AQ130" i="4"/>
  <c r="AR130" i="4"/>
  <c r="AS130" i="4"/>
  <c r="AT130" i="4"/>
  <c r="AU130" i="4"/>
  <c r="AV130" i="4"/>
  <c r="AW130" i="4"/>
  <c r="AX130" i="4"/>
  <c r="AY130" i="4"/>
  <c r="AZ130" i="4"/>
  <c r="BA130" i="4"/>
  <c r="I131" i="4"/>
  <c r="J131" i="4"/>
  <c r="K131" i="4"/>
  <c r="L131" i="4"/>
  <c r="M131" i="4"/>
  <c r="N131" i="4"/>
  <c r="O131" i="4"/>
  <c r="P131" i="4"/>
  <c r="Q131" i="4"/>
  <c r="R131" i="4"/>
  <c r="S131" i="4"/>
  <c r="T131" i="4"/>
  <c r="U131" i="4"/>
  <c r="V131" i="4"/>
  <c r="W131" i="4"/>
  <c r="X131" i="4"/>
  <c r="Y131" i="4"/>
  <c r="Z131" i="4"/>
  <c r="AB131" i="4"/>
  <c r="AC131" i="4"/>
  <c r="AD131" i="4"/>
  <c r="AE131" i="4"/>
  <c r="AF131" i="4"/>
  <c r="AG131" i="4"/>
  <c r="AH131" i="4"/>
  <c r="AI131" i="4"/>
  <c r="AJ131" i="4"/>
  <c r="AK131" i="4"/>
  <c r="AL131" i="4"/>
  <c r="AM131" i="4"/>
  <c r="AN131" i="4"/>
  <c r="AO131" i="4"/>
  <c r="AP131" i="4"/>
  <c r="AQ131" i="4"/>
  <c r="AR131" i="4"/>
  <c r="AS131" i="4"/>
  <c r="AT131" i="4"/>
  <c r="AU131" i="4"/>
  <c r="AV131" i="4"/>
  <c r="AW131" i="4"/>
  <c r="AX131" i="4"/>
  <c r="AY131" i="4"/>
  <c r="AZ131" i="4"/>
  <c r="BA131" i="4"/>
  <c r="I132" i="4"/>
  <c r="J132" i="4"/>
  <c r="K132" i="4"/>
  <c r="L132" i="4"/>
  <c r="M132" i="4"/>
  <c r="N132" i="4"/>
  <c r="O132" i="4"/>
  <c r="P132" i="4"/>
  <c r="Q132" i="4"/>
  <c r="R132" i="4"/>
  <c r="S132" i="4"/>
  <c r="T132" i="4"/>
  <c r="U132" i="4"/>
  <c r="V132" i="4"/>
  <c r="W132" i="4"/>
  <c r="X132" i="4"/>
  <c r="Y132" i="4"/>
  <c r="Z132" i="4"/>
  <c r="AB132" i="4"/>
  <c r="AC132" i="4"/>
  <c r="AD132" i="4"/>
  <c r="AE132" i="4"/>
  <c r="AF132" i="4"/>
  <c r="AG132" i="4"/>
  <c r="AH132" i="4"/>
  <c r="AI132" i="4"/>
  <c r="AJ132" i="4"/>
  <c r="AK132" i="4"/>
  <c r="AL132" i="4"/>
  <c r="AM132" i="4"/>
  <c r="AN132" i="4"/>
  <c r="AO132" i="4"/>
  <c r="AP132" i="4"/>
  <c r="AQ132" i="4"/>
  <c r="AR132" i="4"/>
  <c r="AS132" i="4"/>
  <c r="AT132" i="4"/>
  <c r="AU132" i="4"/>
  <c r="AV132" i="4"/>
  <c r="AW132" i="4"/>
  <c r="AX132" i="4"/>
  <c r="AY132" i="4"/>
  <c r="AZ132" i="4"/>
  <c r="BA132" i="4"/>
  <c r="I133" i="4"/>
  <c r="J133" i="4"/>
  <c r="K133" i="4"/>
  <c r="L133" i="4"/>
  <c r="M133" i="4"/>
  <c r="N133" i="4"/>
  <c r="O133" i="4"/>
  <c r="P133" i="4"/>
  <c r="Q133" i="4"/>
  <c r="R133" i="4"/>
  <c r="S133" i="4"/>
  <c r="T133" i="4"/>
  <c r="U133" i="4"/>
  <c r="V133" i="4"/>
  <c r="W133" i="4"/>
  <c r="X133" i="4"/>
  <c r="Y133" i="4"/>
  <c r="Z133" i="4"/>
  <c r="AB133" i="4"/>
  <c r="AC133" i="4"/>
  <c r="AD133" i="4"/>
  <c r="AE133" i="4"/>
  <c r="AF133" i="4"/>
  <c r="AG133" i="4"/>
  <c r="AH133" i="4"/>
  <c r="AI133" i="4"/>
  <c r="AJ133" i="4"/>
  <c r="AK133" i="4"/>
  <c r="AL133" i="4"/>
  <c r="AM133" i="4"/>
  <c r="AN133" i="4"/>
  <c r="AO133" i="4"/>
  <c r="AP133" i="4"/>
  <c r="AQ133" i="4"/>
  <c r="AR133" i="4"/>
  <c r="AS133" i="4"/>
  <c r="AT133" i="4"/>
  <c r="AU133" i="4"/>
  <c r="AV133" i="4"/>
  <c r="AW133" i="4"/>
  <c r="AX133" i="4"/>
  <c r="AY133" i="4"/>
  <c r="AZ133" i="4"/>
  <c r="BA133" i="4"/>
  <c r="I134" i="4"/>
  <c r="J134" i="4"/>
  <c r="K134" i="4"/>
  <c r="L134" i="4"/>
  <c r="M134" i="4"/>
  <c r="N134" i="4"/>
  <c r="O134" i="4"/>
  <c r="P134" i="4"/>
  <c r="Q134" i="4"/>
  <c r="R134" i="4"/>
  <c r="S134" i="4"/>
  <c r="T134" i="4"/>
  <c r="U134" i="4"/>
  <c r="V134" i="4"/>
  <c r="W134" i="4"/>
  <c r="X134" i="4"/>
  <c r="Y134" i="4"/>
  <c r="Z134" i="4"/>
  <c r="AB134" i="4"/>
  <c r="AC134" i="4"/>
  <c r="AD134" i="4"/>
  <c r="AE134" i="4"/>
  <c r="AF134" i="4"/>
  <c r="AG134" i="4"/>
  <c r="AH134" i="4"/>
  <c r="AI134" i="4"/>
  <c r="AJ134" i="4"/>
  <c r="AK134" i="4"/>
  <c r="AL134" i="4"/>
  <c r="AM134" i="4"/>
  <c r="AN134" i="4"/>
  <c r="AO134" i="4"/>
  <c r="AP134" i="4"/>
  <c r="AQ134" i="4"/>
  <c r="AR134" i="4"/>
  <c r="AS134" i="4"/>
  <c r="AT134" i="4"/>
  <c r="AU134" i="4"/>
  <c r="AV134" i="4"/>
  <c r="AW134" i="4"/>
  <c r="AX134" i="4"/>
  <c r="AY134" i="4"/>
  <c r="AZ134" i="4"/>
  <c r="BA134" i="4"/>
  <c r="I135" i="4"/>
  <c r="J135" i="4"/>
  <c r="K135" i="4"/>
  <c r="L135" i="4"/>
  <c r="M135" i="4"/>
  <c r="N135" i="4"/>
  <c r="O135" i="4"/>
  <c r="P135" i="4"/>
  <c r="Q135" i="4"/>
  <c r="R135" i="4"/>
  <c r="S135" i="4"/>
  <c r="T135" i="4"/>
  <c r="U135" i="4"/>
  <c r="V135" i="4"/>
  <c r="W135" i="4"/>
  <c r="X135" i="4"/>
  <c r="Y135" i="4"/>
  <c r="Z135" i="4"/>
  <c r="AB135" i="4"/>
  <c r="AC135" i="4"/>
  <c r="AD135" i="4"/>
  <c r="AE135" i="4"/>
  <c r="AF135" i="4"/>
  <c r="AG135" i="4"/>
  <c r="AH135" i="4"/>
  <c r="AI135" i="4"/>
  <c r="AJ135" i="4"/>
  <c r="AK135" i="4"/>
  <c r="AL135" i="4"/>
  <c r="AM135" i="4"/>
  <c r="AN135" i="4"/>
  <c r="AO135" i="4"/>
  <c r="AP135" i="4"/>
  <c r="AQ135" i="4"/>
  <c r="AR135" i="4"/>
  <c r="AS135" i="4"/>
  <c r="AT135" i="4"/>
  <c r="AU135" i="4"/>
  <c r="AV135" i="4"/>
  <c r="AW135" i="4"/>
  <c r="AX135" i="4"/>
  <c r="AY135" i="4"/>
  <c r="AZ135" i="4"/>
  <c r="BA135" i="4"/>
  <c r="I136" i="4"/>
  <c r="J136" i="4"/>
  <c r="K136" i="4"/>
  <c r="L136" i="4"/>
  <c r="M136" i="4"/>
  <c r="N136" i="4"/>
  <c r="O136" i="4"/>
  <c r="P136" i="4"/>
  <c r="Q136" i="4"/>
  <c r="R136" i="4"/>
  <c r="S136" i="4"/>
  <c r="T136" i="4"/>
  <c r="U136" i="4"/>
  <c r="V136" i="4"/>
  <c r="W136" i="4"/>
  <c r="X136" i="4"/>
  <c r="Y136" i="4"/>
  <c r="Z136" i="4"/>
  <c r="AB136" i="4"/>
  <c r="AC136" i="4"/>
  <c r="AD136" i="4"/>
  <c r="AE136" i="4"/>
  <c r="AF136" i="4"/>
  <c r="AG136" i="4"/>
  <c r="AH136" i="4"/>
  <c r="AI136" i="4"/>
  <c r="AJ136" i="4"/>
  <c r="AK136" i="4"/>
  <c r="AL136" i="4"/>
  <c r="AM136" i="4"/>
  <c r="AN136" i="4"/>
  <c r="AO136" i="4"/>
  <c r="AP136" i="4"/>
  <c r="AQ136" i="4"/>
  <c r="AR136" i="4"/>
  <c r="AS136" i="4"/>
  <c r="AT136" i="4"/>
  <c r="AU136" i="4"/>
  <c r="AV136" i="4"/>
  <c r="AW136" i="4"/>
  <c r="AX136" i="4"/>
  <c r="AY136" i="4"/>
  <c r="AZ136" i="4"/>
  <c r="BA136" i="4"/>
  <c r="I137" i="4"/>
  <c r="J137" i="4"/>
  <c r="K137" i="4"/>
  <c r="L137" i="4"/>
  <c r="M137" i="4"/>
  <c r="N137" i="4"/>
  <c r="O137" i="4"/>
  <c r="P137" i="4"/>
  <c r="Q137" i="4"/>
  <c r="R137" i="4"/>
  <c r="S137" i="4"/>
  <c r="T137" i="4"/>
  <c r="U137" i="4"/>
  <c r="V137" i="4"/>
  <c r="W137" i="4"/>
  <c r="X137" i="4"/>
  <c r="Y137" i="4"/>
  <c r="Z137" i="4"/>
  <c r="AB137" i="4"/>
  <c r="AC137" i="4"/>
  <c r="AD137" i="4"/>
  <c r="AE137" i="4"/>
  <c r="AF137" i="4"/>
  <c r="AG137" i="4"/>
  <c r="AH137" i="4"/>
  <c r="AI137" i="4"/>
  <c r="AJ137" i="4"/>
  <c r="AK137" i="4"/>
  <c r="AL137" i="4"/>
  <c r="AM137" i="4"/>
  <c r="AN137" i="4"/>
  <c r="AO137" i="4"/>
  <c r="AP137" i="4"/>
  <c r="AQ137" i="4"/>
  <c r="AR137" i="4"/>
  <c r="AS137" i="4"/>
  <c r="AT137" i="4"/>
  <c r="AU137" i="4"/>
  <c r="AV137" i="4"/>
  <c r="AW137" i="4"/>
  <c r="AX137" i="4"/>
  <c r="AY137" i="4"/>
  <c r="AZ137" i="4"/>
  <c r="BA137" i="4"/>
  <c r="I138" i="4"/>
  <c r="J138" i="4"/>
  <c r="K138" i="4"/>
  <c r="L138" i="4"/>
  <c r="M138" i="4"/>
  <c r="N138" i="4"/>
  <c r="O138" i="4"/>
  <c r="P138" i="4"/>
  <c r="Q138" i="4"/>
  <c r="R138" i="4"/>
  <c r="S138" i="4"/>
  <c r="T138" i="4"/>
  <c r="U138" i="4"/>
  <c r="V138" i="4"/>
  <c r="W138" i="4"/>
  <c r="X138" i="4"/>
  <c r="Y138" i="4"/>
  <c r="Z138" i="4"/>
  <c r="AB138" i="4"/>
  <c r="AC138" i="4"/>
  <c r="AD138" i="4"/>
  <c r="AE138" i="4"/>
  <c r="AF138" i="4"/>
  <c r="AG138" i="4"/>
  <c r="AH138" i="4"/>
  <c r="AI138" i="4"/>
  <c r="AJ138" i="4"/>
  <c r="AK138" i="4"/>
  <c r="AL138" i="4"/>
  <c r="AM138" i="4"/>
  <c r="AN138" i="4"/>
  <c r="AO138" i="4"/>
  <c r="AP138" i="4"/>
  <c r="AQ138" i="4"/>
  <c r="AR138" i="4"/>
  <c r="AS138" i="4"/>
  <c r="AT138" i="4"/>
  <c r="AU138" i="4"/>
  <c r="AV138" i="4"/>
  <c r="AW138" i="4"/>
  <c r="AX138" i="4"/>
  <c r="AY138" i="4"/>
  <c r="AZ138" i="4"/>
  <c r="BA138" i="4"/>
  <c r="I139" i="4"/>
  <c r="J139" i="4"/>
  <c r="K139" i="4"/>
  <c r="L139" i="4"/>
  <c r="M139" i="4"/>
  <c r="N139" i="4"/>
  <c r="O139" i="4"/>
  <c r="P139" i="4"/>
  <c r="Q139" i="4"/>
  <c r="R139" i="4"/>
  <c r="S139" i="4"/>
  <c r="T139" i="4"/>
  <c r="U139" i="4"/>
  <c r="V139" i="4"/>
  <c r="W139" i="4"/>
  <c r="X139" i="4"/>
  <c r="Y139" i="4"/>
  <c r="Z139" i="4"/>
  <c r="AB139" i="4"/>
  <c r="AC139" i="4"/>
  <c r="AD139" i="4"/>
  <c r="AE139" i="4"/>
  <c r="AF139" i="4"/>
  <c r="AG139" i="4"/>
  <c r="AH139" i="4"/>
  <c r="AI139" i="4"/>
  <c r="AJ139" i="4"/>
  <c r="AK139" i="4"/>
  <c r="AL139" i="4"/>
  <c r="AM139" i="4"/>
  <c r="AN139" i="4"/>
  <c r="AO139" i="4"/>
  <c r="AP139" i="4"/>
  <c r="AQ139" i="4"/>
  <c r="AR139" i="4"/>
  <c r="AS139" i="4"/>
  <c r="AT139" i="4"/>
  <c r="AU139" i="4"/>
  <c r="AV139" i="4"/>
  <c r="AW139" i="4"/>
  <c r="AX139" i="4"/>
  <c r="AY139" i="4"/>
  <c r="AZ139" i="4"/>
  <c r="BA139" i="4"/>
  <c r="I140" i="4"/>
  <c r="J140" i="4"/>
  <c r="K140" i="4"/>
  <c r="L140" i="4"/>
  <c r="M140" i="4"/>
  <c r="N140" i="4"/>
  <c r="O140" i="4"/>
  <c r="P140" i="4"/>
  <c r="Q140" i="4"/>
  <c r="R140" i="4"/>
  <c r="S140" i="4"/>
  <c r="T140" i="4"/>
  <c r="U140" i="4"/>
  <c r="V140" i="4"/>
  <c r="W140" i="4"/>
  <c r="X140" i="4"/>
  <c r="Y140" i="4"/>
  <c r="Z140" i="4"/>
  <c r="AB140" i="4"/>
  <c r="AC140" i="4"/>
  <c r="AD140" i="4"/>
  <c r="AE140" i="4"/>
  <c r="AF140" i="4"/>
  <c r="AG140" i="4"/>
  <c r="AH140" i="4"/>
  <c r="AI140" i="4"/>
  <c r="AJ140" i="4"/>
  <c r="AK140" i="4"/>
  <c r="AL140" i="4"/>
  <c r="AM140" i="4"/>
  <c r="AN140" i="4"/>
  <c r="AO140" i="4"/>
  <c r="AP140" i="4"/>
  <c r="AQ140" i="4"/>
  <c r="AR140" i="4"/>
  <c r="AS140" i="4"/>
  <c r="AT140" i="4"/>
  <c r="AU140" i="4"/>
  <c r="AV140" i="4"/>
  <c r="AW140" i="4"/>
  <c r="AX140" i="4"/>
  <c r="AY140" i="4"/>
  <c r="AZ140" i="4"/>
  <c r="BA140" i="4"/>
  <c r="I141" i="4"/>
  <c r="J141" i="4"/>
  <c r="K141" i="4"/>
  <c r="L141" i="4"/>
  <c r="M141" i="4"/>
  <c r="N141" i="4"/>
  <c r="O141" i="4"/>
  <c r="P141" i="4"/>
  <c r="Q141" i="4"/>
  <c r="R141" i="4"/>
  <c r="S141" i="4"/>
  <c r="T141" i="4"/>
  <c r="U141" i="4"/>
  <c r="V141" i="4"/>
  <c r="W141" i="4"/>
  <c r="X141" i="4"/>
  <c r="Y141" i="4"/>
  <c r="Z141" i="4"/>
  <c r="AB141" i="4"/>
  <c r="AC141" i="4"/>
  <c r="AD141" i="4"/>
  <c r="AE141" i="4"/>
  <c r="AF141" i="4"/>
  <c r="AG141" i="4"/>
  <c r="AH141" i="4"/>
  <c r="AI141" i="4"/>
  <c r="AJ141" i="4"/>
  <c r="AK141" i="4"/>
  <c r="AL141" i="4"/>
  <c r="AM141" i="4"/>
  <c r="AN141" i="4"/>
  <c r="AO141" i="4"/>
  <c r="AP141" i="4"/>
  <c r="AQ141" i="4"/>
  <c r="AR141" i="4"/>
  <c r="AS141" i="4"/>
  <c r="AT141" i="4"/>
  <c r="AU141" i="4"/>
  <c r="AV141" i="4"/>
  <c r="AW141" i="4"/>
  <c r="AX141" i="4"/>
  <c r="AY141" i="4"/>
  <c r="AZ141" i="4"/>
  <c r="BA141" i="4"/>
  <c r="I142" i="4"/>
  <c r="J142" i="4"/>
  <c r="K142" i="4"/>
  <c r="L142" i="4"/>
  <c r="M142" i="4"/>
  <c r="N142" i="4"/>
  <c r="O142" i="4"/>
  <c r="P142" i="4"/>
  <c r="Q142" i="4"/>
  <c r="R142" i="4"/>
  <c r="S142" i="4"/>
  <c r="T142" i="4"/>
  <c r="U142" i="4"/>
  <c r="V142" i="4"/>
  <c r="W142" i="4"/>
  <c r="X142" i="4"/>
  <c r="Y142" i="4"/>
  <c r="Z142" i="4"/>
  <c r="AB142" i="4"/>
  <c r="AC142" i="4"/>
  <c r="AD142" i="4"/>
  <c r="AE142" i="4"/>
  <c r="AF142" i="4"/>
  <c r="AG142" i="4"/>
  <c r="AH142" i="4"/>
  <c r="AI142" i="4"/>
  <c r="AJ142" i="4"/>
  <c r="AK142" i="4"/>
  <c r="AL142" i="4"/>
  <c r="AM142" i="4"/>
  <c r="AN142" i="4"/>
  <c r="AO142" i="4"/>
  <c r="AP142" i="4"/>
  <c r="AQ142" i="4"/>
  <c r="AR142" i="4"/>
  <c r="AS142" i="4"/>
  <c r="AT142" i="4"/>
  <c r="AU142" i="4"/>
  <c r="AV142" i="4"/>
  <c r="AW142" i="4"/>
  <c r="AX142" i="4"/>
  <c r="AY142" i="4"/>
  <c r="AZ142" i="4"/>
  <c r="BA142" i="4"/>
  <c r="I143" i="4"/>
  <c r="J143" i="4"/>
  <c r="K143" i="4"/>
  <c r="L143" i="4"/>
  <c r="M143" i="4"/>
  <c r="N143" i="4"/>
  <c r="O143" i="4"/>
  <c r="P143" i="4"/>
  <c r="Q143" i="4"/>
  <c r="R143" i="4"/>
  <c r="S143" i="4"/>
  <c r="T143" i="4"/>
  <c r="U143" i="4"/>
  <c r="V143" i="4"/>
  <c r="W143" i="4"/>
  <c r="X143" i="4"/>
  <c r="Y143" i="4"/>
  <c r="Z143" i="4"/>
  <c r="AB143" i="4"/>
  <c r="AC143" i="4"/>
  <c r="AD143" i="4"/>
  <c r="AE143" i="4"/>
  <c r="AF143" i="4"/>
  <c r="AG143" i="4"/>
  <c r="AH143" i="4"/>
  <c r="AI143" i="4"/>
  <c r="AJ143" i="4"/>
  <c r="AK143" i="4"/>
  <c r="AL143" i="4"/>
  <c r="AM143" i="4"/>
  <c r="AN143" i="4"/>
  <c r="AO143" i="4"/>
  <c r="AP143" i="4"/>
  <c r="AQ143" i="4"/>
  <c r="AR143" i="4"/>
  <c r="AS143" i="4"/>
  <c r="AT143" i="4"/>
  <c r="AU143" i="4"/>
  <c r="AV143" i="4"/>
  <c r="AW143" i="4"/>
  <c r="AX143" i="4"/>
  <c r="AY143" i="4"/>
  <c r="AZ143" i="4"/>
  <c r="BA143" i="4"/>
  <c r="I144" i="4"/>
  <c r="J144" i="4"/>
  <c r="K144" i="4"/>
  <c r="L144" i="4"/>
  <c r="M144" i="4"/>
  <c r="N144" i="4"/>
  <c r="O144" i="4"/>
  <c r="P144" i="4"/>
  <c r="Q144" i="4"/>
  <c r="R144" i="4"/>
  <c r="S144" i="4"/>
  <c r="T144" i="4"/>
  <c r="U144" i="4"/>
  <c r="V144" i="4"/>
  <c r="W144" i="4"/>
  <c r="X144" i="4"/>
  <c r="Y144" i="4"/>
  <c r="Z144" i="4"/>
  <c r="AB144" i="4"/>
  <c r="AC144" i="4"/>
  <c r="AD144" i="4"/>
  <c r="AE144" i="4"/>
  <c r="AF144" i="4"/>
  <c r="AG144" i="4"/>
  <c r="AH144" i="4"/>
  <c r="AI144" i="4"/>
  <c r="AJ144" i="4"/>
  <c r="AK144" i="4"/>
  <c r="AL144" i="4"/>
  <c r="AM144" i="4"/>
  <c r="AN144" i="4"/>
  <c r="AO144" i="4"/>
  <c r="AP144" i="4"/>
  <c r="AQ144" i="4"/>
  <c r="AR144" i="4"/>
  <c r="AS144" i="4"/>
  <c r="AT144" i="4"/>
  <c r="AU144" i="4"/>
  <c r="AV144" i="4"/>
  <c r="AW144" i="4"/>
  <c r="AX144" i="4"/>
  <c r="AY144" i="4"/>
  <c r="AZ144" i="4"/>
  <c r="BA144" i="4"/>
  <c r="I145" i="4"/>
  <c r="J145" i="4"/>
  <c r="K145" i="4"/>
  <c r="L145" i="4"/>
  <c r="M145" i="4"/>
  <c r="N145" i="4"/>
  <c r="O145" i="4"/>
  <c r="P145" i="4"/>
  <c r="Q145" i="4"/>
  <c r="R145" i="4"/>
  <c r="S145" i="4"/>
  <c r="T145" i="4"/>
  <c r="U145" i="4"/>
  <c r="V145" i="4"/>
  <c r="W145" i="4"/>
  <c r="X145" i="4"/>
  <c r="Y145" i="4"/>
  <c r="Z145" i="4"/>
  <c r="AB145" i="4"/>
  <c r="AC145" i="4"/>
  <c r="AD145" i="4"/>
  <c r="AE145" i="4"/>
  <c r="AF145" i="4"/>
  <c r="AG145" i="4"/>
  <c r="AH145" i="4"/>
  <c r="AI145" i="4"/>
  <c r="AJ145" i="4"/>
  <c r="AK145" i="4"/>
  <c r="AL145" i="4"/>
  <c r="AM145" i="4"/>
  <c r="AN145" i="4"/>
  <c r="AO145" i="4"/>
  <c r="AP145" i="4"/>
  <c r="AQ145" i="4"/>
  <c r="AR145" i="4"/>
  <c r="AS145" i="4"/>
  <c r="AT145" i="4"/>
  <c r="AU145" i="4"/>
  <c r="AV145" i="4"/>
  <c r="AW145" i="4"/>
  <c r="AX145" i="4"/>
  <c r="AY145" i="4"/>
  <c r="AZ145" i="4"/>
  <c r="BA145" i="4"/>
  <c r="I146" i="4"/>
  <c r="J146" i="4"/>
  <c r="K146" i="4"/>
  <c r="L146" i="4"/>
  <c r="M146" i="4"/>
  <c r="N146" i="4"/>
  <c r="O146" i="4"/>
  <c r="P146" i="4"/>
  <c r="Q146" i="4"/>
  <c r="R146" i="4"/>
  <c r="S146" i="4"/>
  <c r="T146" i="4"/>
  <c r="U146" i="4"/>
  <c r="V146" i="4"/>
  <c r="W146" i="4"/>
  <c r="X146" i="4"/>
  <c r="Y146" i="4"/>
  <c r="Z146" i="4"/>
  <c r="AB146" i="4"/>
  <c r="AC146" i="4"/>
  <c r="AD146" i="4"/>
  <c r="AE146" i="4"/>
  <c r="AF146" i="4"/>
  <c r="AG146" i="4"/>
  <c r="AH146" i="4"/>
  <c r="AI146" i="4"/>
  <c r="AJ146" i="4"/>
  <c r="AK146" i="4"/>
  <c r="AL146" i="4"/>
  <c r="AM146" i="4"/>
  <c r="AN146" i="4"/>
  <c r="AO146" i="4"/>
  <c r="AP146" i="4"/>
  <c r="AQ146" i="4"/>
  <c r="AR146" i="4"/>
  <c r="AS146" i="4"/>
  <c r="AT146" i="4"/>
  <c r="AU146" i="4"/>
  <c r="AV146" i="4"/>
  <c r="AW146" i="4"/>
  <c r="AX146" i="4"/>
  <c r="AY146" i="4"/>
  <c r="AZ146" i="4"/>
  <c r="BA146" i="4"/>
  <c r="I147" i="4"/>
  <c r="J147" i="4"/>
  <c r="K147" i="4"/>
  <c r="L147" i="4"/>
  <c r="M147" i="4"/>
  <c r="N147" i="4"/>
  <c r="O147" i="4"/>
  <c r="P147" i="4"/>
  <c r="Q147" i="4"/>
  <c r="R147" i="4"/>
  <c r="S147" i="4"/>
  <c r="T147" i="4"/>
  <c r="U147" i="4"/>
  <c r="V147" i="4"/>
  <c r="W147" i="4"/>
  <c r="X147" i="4"/>
  <c r="Y147" i="4"/>
  <c r="Z147" i="4"/>
  <c r="AB147" i="4"/>
  <c r="AC147" i="4"/>
  <c r="AD147" i="4"/>
  <c r="AE147" i="4"/>
  <c r="AF147" i="4"/>
  <c r="AG147" i="4"/>
  <c r="AH147" i="4"/>
  <c r="AI147" i="4"/>
  <c r="AJ147" i="4"/>
  <c r="AK147" i="4"/>
  <c r="AL147" i="4"/>
  <c r="AM147" i="4"/>
  <c r="AN147" i="4"/>
  <c r="AO147" i="4"/>
  <c r="AP147" i="4"/>
  <c r="AQ147" i="4"/>
  <c r="AR147" i="4"/>
  <c r="AS147" i="4"/>
  <c r="AT147" i="4"/>
  <c r="AU147" i="4"/>
  <c r="AV147" i="4"/>
  <c r="AW147" i="4"/>
  <c r="AX147" i="4"/>
  <c r="AY147" i="4"/>
  <c r="AZ147" i="4"/>
  <c r="BA147" i="4"/>
  <c r="I148" i="4"/>
  <c r="J148" i="4"/>
  <c r="K148" i="4"/>
  <c r="L148" i="4"/>
  <c r="M148" i="4"/>
  <c r="N148" i="4"/>
  <c r="O148" i="4"/>
  <c r="P148" i="4"/>
  <c r="Q148" i="4"/>
  <c r="R148" i="4"/>
  <c r="S148" i="4"/>
  <c r="T148" i="4"/>
  <c r="U148" i="4"/>
  <c r="V148" i="4"/>
  <c r="W148" i="4"/>
  <c r="X148" i="4"/>
  <c r="Y148" i="4"/>
  <c r="Z148" i="4"/>
  <c r="AB148" i="4"/>
  <c r="AC148" i="4"/>
  <c r="AD148" i="4"/>
  <c r="AE148" i="4"/>
  <c r="AF148" i="4"/>
  <c r="AG148" i="4"/>
  <c r="AH148" i="4"/>
  <c r="AI148" i="4"/>
  <c r="AJ148" i="4"/>
  <c r="AK148" i="4"/>
  <c r="AL148" i="4"/>
  <c r="AM148" i="4"/>
  <c r="AN148" i="4"/>
  <c r="AO148" i="4"/>
  <c r="AP148" i="4"/>
  <c r="AQ148" i="4"/>
  <c r="AR148" i="4"/>
  <c r="AS148" i="4"/>
  <c r="AT148" i="4"/>
  <c r="AU148" i="4"/>
  <c r="AV148" i="4"/>
  <c r="AW148" i="4"/>
  <c r="AX148" i="4"/>
  <c r="AY148" i="4"/>
  <c r="AZ148" i="4"/>
  <c r="BA148" i="4"/>
  <c r="J77" i="4"/>
  <c r="K77" i="4"/>
  <c r="L77" i="4"/>
  <c r="M77" i="4"/>
  <c r="N77" i="4"/>
  <c r="O77" i="4"/>
  <c r="P77" i="4"/>
  <c r="Q77" i="4"/>
  <c r="R77" i="4"/>
  <c r="S77" i="4"/>
  <c r="T77" i="4"/>
  <c r="U77" i="4"/>
  <c r="V77" i="4"/>
  <c r="W77" i="4"/>
  <c r="X77" i="4"/>
  <c r="Y77" i="4"/>
  <c r="Z77" i="4"/>
  <c r="AB77" i="4"/>
  <c r="AC77" i="4"/>
  <c r="AD77" i="4"/>
  <c r="AE77" i="4"/>
  <c r="AF77" i="4"/>
  <c r="AG77" i="4"/>
  <c r="AH77" i="4"/>
  <c r="AI77" i="4"/>
  <c r="AJ77" i="4"/>
  <c r="AK77" i="4"/>
  <c r="AL77" i="4"/>
  <c r="AM77" i="4"/>
  <c r="AN77" i="4"/>
  <c r="AO77" i="4"/>
  <c r="AP77" i="4"/>
  <c r="AQ77" i="4"/>
  <c r="AR77" i="4"/>
  <c r="AS77" i="4"/>
  <c r="AT77" i="4"/>
  <c r="AU77" i="4"/>
  <c r="AV77" i="4"/>
  <c r="AW77" i="4"/>
  <c r="AX77" i="4"/>
  <c r="AY77" i="4"/>
  <c r="AZ77" i="4"/>
  <c r="BA77" i="4"/>
  <c r="I77" i="4"/>
  <c r="P76" i="3"/>
  <c r="Q76" i="3"/>
  <c r="R76" i="3"/>
  <c r="S76" i="3"/>
  <c r="T76" i="3"/>
  <c r="P77" i="3"/>
  <c r="Q77" i="3"/>
  <c r="R77" i="3"/>
  <c r="S77" i="3"/>
  <c r="T77" i="3"/>
  <c r="P78" i="3"/>
  <c r="Q78" i="3"/>
  <c r="R78" i="3"/>
  <c r="S78" i="3"/>
  <c r="T78" i="3"/>
  <c r="P79" i="3"/>
  <c r="Q79" i="3"/>
  <c r="R79" i="3"/>
  <c r="S79" i="3"/>
  <c r="T79" i="3"/>
  <c r="P80" i="3"/>
  <c r="Q80" i="3"/>
  <c r="R80" i="3"/>
  <c r="S80" i="3"/>
  <c r="T80" i="3"/>
  <c r="P81" i="3"/>
  <c r="Q81" i="3"/>
  <c r="R81" i="3"/>
  <c r="S81" i="3"/>
  <c r="T81" i="3"/>
  <c r="P82" i="3"/>
  <c r="Q82" i="3"/>
  <c r="R82" i="3"/>
  <c r="S82" i="3"/>
  <c r="T82" i="3"/>
  <c r="P83" i="3"/>
  <c r="Q83" i="3"/>
  <c r="R83" i="3"/>
  <c r="S83" i="3"/>
  <c r="T83" i="3"/>
  <c r="P84" i="3"/>
  <c r="Q84" i="3"/>
  <c r="R84" i="3"/>
  <c r="S84" i="3"/>
  <c r="T84" i="3"/>
  <c r="P85" i="3"/>
  <c r="Q85" i="3"/>
  <c r="R85" i="3"/>
  <c r="S85" i="3"/>
  <c r="T85" i="3"/>
  <c r="P86" i="3"/>
  <c r="Q86" i="3"/>
  <c r="R86" i="3"/>
  <c r="S86" i="3"/>
  <c r="T86" i="3"/>
  <c r="P87" i="3"/>
  <c r="Q87" i="3"/>
  <c r="R87" i="3"/>
  <c r="S87" i="3"/>
  <c r="T87" i="3"/>
  <c r="P88" i="3"/>
  <c r="Q88" i="3"/>
  <c r="R88" i="3"/>
  <c r="S88" i="3"/>
  <c r="T88" i="3"/>
  <c r="P89" i="3"/>
  <c r="Q89" i="3"/>
  <c r="R89" i="3"/>
  <c r="S89" i="3"/>
  <c r="T89" i="3"/>
  <c r="P90" i="3"/>
  <c r="Q90" i="3"/>
  <c r="R90" i="3"/>
  <c r="S90" i="3"/>
  <c r="T90" i="3"/>
  <c r="P91" i="3"/>
  <c r="Q91" i="3"/>
  <c r="R91" i="3"/>
  <c r="S91" i="3"/>
  <c r="T91" i="3"/>
  <c r="P92" i="3"/>
  <c r="Q92" i="3"/>
  <c r="R92" i="3"/>
  <c r="S92" i="3"/>
  <c r="T92" i="3"/>
  <c r="P93" i="3"/>
  <c r="Q93" i="3"/>
  <c r="R93" i="3"/>
  <c r="S93" i="3"/>
  <c r="T93" i="3"/>
  <c r="P94" i="3"/>
  <c r="Q94" i="3"/>
  <c r="R94" i="3"/>
  <c r="S94" i="3"/>
  <c r="T94" i="3"/>
  <c r="P95" i="3"/>
  <c r="Q95" i="3"/>
  <c r="R95" i="3"/>
  <c r="S95" i="3"/>
  <c r="T95" i="3"/>
  <c r="P96" i="3"/>
  <c r="Q96" i="3"/>
  <c r="R96" i="3"/>
  <c r="S96" i="3"/>
  <c r="T96" i="3"/>
  <c r="P97" i="3"/>
  <c r="Q97" i="3"/>
  <c r="R97" i="3"/>
  <c r="S97" i="3"/>
  <c r="T97" i="3"/>
  <c r="P98" i="3"/>
  <c r="Q98" i="3"/>
  <c r="R98" i="3"/>
  <c r="S98" i="3"/>
  <c r="T98" i="3"/>
  <c r="P99" i="3"/>
  <c r="Q99" i="3"/>
  <c r="R99" i="3"/>
  <c r="S99" i="3"/>
  <c r="T99" i="3"/>
  <c r="P100" i="3"/>
  <c r="Q100" i="3"/>
  <c r="R100" i="3"/>
  <c r="S100" i="3"/>
  <c r="T100" i="3"/>
  <c r="P101" i="3"/>
  <c r="Q101" i="3"/>
  <c r="R101" i="3"/>
  <c r="S101" i="3"/>
  <c r="T101" i="3"/>
  <c r="P102" i="3"/>
  <c r="Q102" i="3"/>
  <c r="R102" i="3"/>
  <c r="S102" i="3"/>
  <c r="T102" i="3"/>
  <c r="P103" i="3"/>
  <c r="Q103" i="3"/>
  <c r="R103" i="3"/>
  <c r="S103" i="3"/>
  <c r="T103" i="3"/>
  <c r="P104" i="3"/>
  <c r="Q104" i="3"/>
  <c r="R104" i="3"/>
  <c r="S104" i="3"/>
  <c r="T104" i="3"/>
  <c r="P105" i="3"/>
  <c r="Q105" i="3"/>
  <c r="R105" i="3"/>
  <c r="S105" i="3"/>
  <c r="T105" i="3"/>
  <c r="P106" i="3"/>
  <c r="Q106" i="3"/>
  <c r="R106" i="3"/>
  <c r="S106" i="3"/>
  <c r="T106" i="3"/>
  <c r="P107" i="3"/>
  <c r="Q107" i="3"/>
  <c r="R107" i="3"/>
  <c r="S107" i="3"/>
  <c r="T107" i="3"/>
  <c r="P108" i="3"/>
  <c r="Q108" i="3"/>
  <c r="R108" i="3"/>
  <c r="S108" i="3"/>
  <c r="T108" i="3"/>
  <c r="P109" i="3"/>
  <c r="Q109" i="3"/>
  <c r="R109" i="3"/>
  <c r="S109" i="3"/>
  <c r="T109" i="3"/>
  <c r="P110" i="3"/>
  <c r="Q110" i="3"/>
  <c r="R110" i="3"/>
  <c r="S110" i="3"/>
  <c r="T110" i="3"/>
  <c r="P111" i="3"/>
  <c r="Q111" i="3"/>
  <c r="R111" i="3"/>
  <c r="S111" i="3"/>
  <c r="T111" i="3"/>
  <c r="P112" i="3"/>
  <c r="Q112" i="3"/>
  <c r="R112" i="3"/>
  <c r="S112" i="3"/>
  <c r="T112" i="3"/>
  <c r="P113" i="3"/>
  <c r="Q113" i="3"/>
  <c r="R113" i="3"/>
  <c r="S113" i="3"/>
  <c r="T113" i="3"/>
  <c r="P114" i="3"/>
  <c r="Q114" i="3"/>
  <c r="R114" i="3"/>
  <c r="S114" i="3"/>
  <c r="T114" i="3"/>
  <c r="P115" i="3"/>
  <c r="Q115" i="3"/>
  <c r="R115" i="3"/>
  <c r="S115" i="3"/>
  <c r="T115" i="3"/>
  <c r="P117" i="3"/>
  <c r="Q117" i="3"/>
  <c r="R117" i="3"/>
  <c r="S117" i="3"/>
  <c r="T117" i="3"/>
  <c r="P118" i="3"/>
  <c r="Q118" i="3"/>
  <c r="R118" i="3"/>
  <c r="S118" i="3"/>
  <c r="T118" i="3"/>
  <c r="P119" i="3"/>
  <c r="Q119" i="3"/>
  <c r="R119" i="3"/>
  <c r="S119" i="3"/>
  <c r="T119" i="3"/>
  <c r="P120" i="3"/>
  <c r="Q120" i="3"/>
  <c r="R120" i="3"/>
  <c r="S120" i="3"/>
  <c r="T120" i="3"/>
  <c r="P121" i="3"/>
  <c r="Q121" i="3"/>
  <c r="R121" i="3"/>
  <c r="S121" i="3"/>
  <c r="T121" i="3"/>
  <c r="P122" i="3"/>
  <c r="Q122" i="3"/>
  <c r="R122" i="3"/>
  <c r="S122" i="3"/>
  <c r="T122" i="3"/>
  <c r="P123" i="3"/>
  <c r="Q123" i="3"/>
  <c r="R123" i="3"/>
  <c r="S123" i="3"/>
  <c r="T123" i="3"/>
  <c r="P124" i="3"/>
  <c r="Q124" i="3"/>
  <c r="R124" i="3"/>
  <c r="S124" i="3"/>
  <c r="T124" i="3"/>
  <c r="P125" i="3"/>
  <c r="Q125" i="3"/>
  <c r="R125" i="3"/>
  <c r="S125" i="3"/>
  <c r="T125" i="3"/>
  <c r="P126" i="3"/>
  <c r="Q126" i="3"/>
  <c r="R126" i="3"/>
  <c r="S126" i="3"/>
  <c r="T126" i="3"/>
  <c r="P127" i="3"/>
  <c r="Q127" i="3"/>
  <c r="R127" i="3"/>
  <c r="S127" i="3"/>
  <c r="T127" i="3"/>
  <c r="P128" i="3"/>
  <c r="Q128" i="3"/>
  <c r="R128" i="3"/>
  <c r="S128" i="3"/>
  <c r="T128" i="3"/>
  <c r="P129" i="3"/>
  <c r="Q129" i="3"/>
  <c r="R129" i="3"/>
  <c r="S129" i="3"/>
  <c r="T129" i="3"/>
  <c r="P130" i="3"/>
  <c r="Q130" i="3"/>
  <c r="R130" i="3"/>
  <c r="S130" i="3"/>
  <c r="T130" i="3"/>
  <c r="P131" i="3"/>
  <c r="Q131" i="3"/>
  <c r="R131" i="3"/>
  <c r="S131" i="3"/>
  <c r="T131" i="3"/>
  <c r="P132" i="3"/>
  <c r="Q132" i="3"/>
  <c r="R132" i="3"/>
  <c r="S132" i="3"/>
  <c r="T132" i="3"/>
  <c r="P133" i="3"/>
  <c r="Q133" i="3"/>
  <c r="R133" i="3"/>
  <c r="S133" i="3"/>
  <c r="T133" i="3"/>
  <c r="P134" i="3"/>
  <c r="Q134" i="3"/>
  <c r="R134" i="3"/>
  <c r="S134" i="3"/>
  <c r="T134" i="3"/>
  <c r="P135" i="3"/>
  <c r="Q135" i="3"/>
  <c r="R135" i="3"/>
  <c r="S135" i="3"/>
  <c r="T135" i="3"/>
  <c r="P136" i="3"/>
  <c r="Q136" i="3"/>
  <c r="R136" i="3"/>
  <c r="S136" i="3"/>
  <c r="T136" i="3"/>
  <c r="P137" i="3"/>
  <c r="Q137" i="3"/>
  <c r="R137" i="3"/>
  <c r="S137" i="3"/>
  <c r="T137" i="3"/>
  <c r="P138" i="3"/>
  <c r="Q138" i="3"/>
  <c r="R138" i="3"/>
  <c r="S138" i="3"/>
  <c r="T138" i="3"/>
  <c r="P139" i="3"/>
  <c r="Q139" i="3"/>
  <c r="R139" i="3"/>
  <c r="S139" i="3"/>
  <c r="T139" i="3"/>
  <c r="P140" i="3"/>
  <c r="Q140" i="3"/>
  <c r="R140" i="3"/>
  <c r="S140" i="3"/>
  <c r="T140" i="3"/>
  <c r="P141" i="3"/>
  <c r="Q141" i="3"/>
  <c r="R141" i="3"/>
  <c r="S141" i="3"/>
  <c r="T141" i="3"/>
  <c r="P142" i="3"/>
  <c r="Q142" i="3"/>
  <c r="R142" i="3"/>
  <c r="S142" i="3"/>
  <c r="T142" i="3"/>
  <c r="P143" i="3"/>
  <c r="Q143" i="3"/>
  <c r="R143" i="3"/>
  <c r="S143" i="3"/>
  <c r="T143" i="3"/>
  <c r="P144" i="3"/>
  <c r="Q144" i="3"/>
  <c r="R144" i="3"/>
  <c r="S144" i="3"/>
  <c r="T144" i="3"/>
  <c r="P145" i="3"/>
  <c r="Q145" i="3"/>
  <c r="R145" i="3"/>
  <c r="S145" i="3"/>
  <c r="T145" i="3"/>
  <c r="P146" i="3"/>
  <c r="Q146" i="3"/>
  <c r="R146" i="3"/>
  <c r="S146" i="3"/>
  <c r="T146" i="3"/>
  <c r="Q75" i="3"/>
  <c r="R75" i="3"/>
  <c r="S75" i="3"/>
  <c r="T75" i="3"/>
  <c r="P75" i="3"/>
  <c r="I76" i="3"/>
  <c r="J76" i="3"/>
  <c r="K76" i="3"/>
  <c r="L76" i="3"/>
  <c r="M76" i="3"/>
  <c r="N76" i="3"/>
  <c r="I77" i="3"/>
  <c r="J77" i="3"/>
  <c r="K77" i="3"/>
  <c r="L77" i="3"/>
  <c r="M77" i="3"/>
  <c r="N77" i="3"/>
  <c r="I78" i="3"/>
  <c r="J78" i="3"/>
  <c r="K78" i="3"/>
  <c r="L78" i="3"/>
  <c r="M78" i="3"/>
  <c r="N78" i="3"/>
  <c r="I79" i="3"/>
  <c r="J79" i="3"/>
  <c r="K79" i="3"/>
  <c r="L79" i="3"/>
  <c r="M79" i="3"/>
  <c r="N79" i="3"/>
  <c r="I80" i="3"/>
  <c r="J80" i="3"/>
  <c r="K80" i="3"/>
  <c r="L80" i="3"/>
  <c r="M80" i="3"/>
  <c r="N80" i="3"/>
  <c r="I81" i="3"/>
  <c r="J81" i="3"/>
  <c r="K81" i="3"/>
  <c r="L81" i="3"/>
  <c r="M81" i="3"/>
  <c r="N81" i="3"/>
  <c r="I82" i="3"/>
  <c r="J82" i="3"/>
  <c r="K82" i="3"/>
  <c r="L82" i="3"/>
  <c r="M82" i="3"/>
  <c r="N82" i="3"/>
  <c r="I83" i="3"/>
  <c r="J83" i="3"/>
  <c r="K83" i="3"/>
  <c r="L83" i="3"/>
  <c r="M83" i="3"/>
  <c r="N83" i="3"/>
  <c r="I84" i="3"/>
  <c r="J84" i="3"/>
  <c r="K84" i="3"/>
  <c r="L84" i="3"/>
  <c r="M84" i="3"/>
  <c r="N84" i="3"/>
  <c r="I85" i="3"/>
  <c r="J85" i="3"/>
  <c r="K85" i="3"/>
  <c r="L85" i="3"/>
  <c r="M85" i="3"/>
  <c r="N85" i="3"/>
  <c r="I86" i="3"/>
  <c r="J86" i="3"/>
  <c r="K86" i="3"/>
  <c r="L86" i="3"/>
  <c r="M86" i="3"/>
  <c r="N86" i="3"/>
  <c r="I87" i="3"/>
  <c r="J87" i="3"/>
  <c r="K87" i="3"/>
  <c r="L87" i="3"/>
  <c r="M87" i="3"/>
  <c r="N87" i="3"/>
  <c r="I88" i="3"/>
  <c r="J88" i="3"/>
  <c r="K88" i="3"/>
  <c r="L88" i="3"/>
  <c r="M88" i="3"/>
  <c r="N88" i="3"/>
  <c r="I89" i="3"/>
  <c r="J89" i="3"/>
  <c r="K89" i="3"/>
  <c r="L89" i="3"/>
  <c r="M89" i="3"/>
  <c r="N89" i="3"/>
  <c r="I90" i="3"/>
  <c r="J90" i="3"/>
  <c r="K90" i="3"/>
  <c r="L90" i="3"/>
  <c r="M90" i="3"/>
  <c r="N90" i="3"/>
  <c r="I91" i="3"/>
  <c r="J91" i="3"/>
  <c r="K91" i="3"/>
  <c r="L91" i="3"/>
  <c r="M91" i="3"/>
  <c r="N91" i="3"/>
  <c r="I92" i="3"/>
  <c r="J92" i="3"/>
  <c r="K92" i="3"/>
  <c r="L92" i="3"/>
  <c r="M92" i="3"/>
  <c r="N92" i="3"/>
  <c r="I93" i="3"/>
  <c r="J93" i="3"/>
  <c r="K93" i="3"/>
  <c r="L93" i="3"/>
  <c r="M93" i="3"/>
  <c r="N93" i="3"/>
  <c r="I94" i="3"/>
  <c r="J94" i="3"/>
  <c r="K94" i="3"/>
  <c r="L94" i="3"/>
  <c r="M94" i="3"/>
  <c r="N94" i="3"/>
  <c r="I95" i="3"/>
  <c r="J95" i="3"/>
  <c r="K95" i="3"/>
  <c r="L95" i="3"/>
  <c r="M95" i="3"/>
  <c r="N95" i="3"/>
  <c r="I96" i="3"/>
  <c r="J96" i="3"/>
  <c r="K96" i="3"/>
  <c r="L96" i="3"/>
  <c r="M96" i="3"/>
  <c r="N96" i="3"/>
  <c r="I97" i="3"/>
  <c r="J97" i="3"/>
  <c r="K97" i="3"/>
  <c r="L97" i="3"/>
  <c r="M97" i="3"/>
  <c r="N97" i="3"/>
  <c r="I98" i="3"/>
  <c r="J98" i="3"/>
  <c r="K98" i="3"/>
  <c r="L98" i="3"/>
  <c r="M98" i="3"/>
  <c r="N98" i="3"/>
  <c r="I99" i="3"/>
  <c r="J99" i="3"/>
  <c r="K99" i="3"/>
  <c r="L99" i="3"/>
  <c r="M99" i="3"/>
  <c r="N99" i="3"/>
  <c r="I100" i="3"/>
  <c r="J100" i="3"/>
  <c r="K100" i="3"/>
  <c r="L100" i="3"/>
  <c r="M100" i="3"/>
  <c r="N100" i="3"/>
  <c r="I101" i="3"/>
  <c r="J101" i="3"/>
  <c r="K101" i="3"/>
  <c r="L101" i="3"/>
  <c r="M101" i="3"/>
  <c r="N101" i="3"/>
  <c r="I102" i="3"/>
  <c r="J102" i="3"/>
  <c r="K102" i="3"/>
  <c r="L102" i="3"/>
  <c r="M102" i="3"/>
  <c r="N102" i="3"/>
  <c r="I103" i="3"/>
  <c r="J103" i="3"/>
  <c r="K103" i="3"/>
  <c r="L103" i="3"/>
  <c r="M103" i="3"/>
  <c r="N103" i="3"/>
  <c r="I104" i="3"/>
  <c r="J104" i="3"/>
  <c r="K104" i="3"/>
  <c r="L104" i="3"/>
  <c r="M104" i="3"/>
  <c r="N104" i="3"/>
  <c r="I105" i="3"/>
  <c r="J105" i="3"/>
  <c r="K105" i="3"/>
  <c r="L105" i="3"/>
  <c r="M105" i="3"/>
  <c r="N105" i="3"/>
  <c r="I106" i="3"/>
  <c r="J106" i="3"/>
  <c r="K106" i="3"/>
  <c r="L106" i="3"/>
  <c r="M106" i="3"/>
  <c r="N106" i="3"/>
  <c r="I107" i="3"/>
  <c r="J107" i="3"/>
  <c r="K107" i="3"/>
  <c r="L107" i="3"/>
  <c r="M107" i="3"/>
  <c r="N107" i="3"/>
  <c r="I108" i="3"/>
  <c r="J108" i="3"/>
  <c r="K108" i="3"/>
  <c r="L108" i="3"/>
  <c r="M108" i="3"/>
  <c r="N108" i="3"/>
  <c r="I109" i="3"/>
  <c r="J109" i="3"/>
  <c r="K109" i="3"/>
  <c r="L109" i="3"/>
  <c r="M109" i="3"/>
  <c r="N109" i="3"/>
  <c r="I110" i="3"/>
  <c r="J110" i="3"/>
  <c r="K110" i="3"/>
  <c r="L110" i="3"/>
  <c r="M110" i="3"/>
  <c r="N110" i="3"/>
  <c r="I111" i="3"/>
  <c r="J111" i="3"/>
  <c r="K111" i="3"/>
  <c r="L111" i="3"/>
  <c r="M111" i="3"/>
  <c r="N111" i="3"/>
  <c r="I112" i="3"/>
  <c r="J112" i="3"/>
  <c r="K112" i="3"/>
  <c r="L112" i="3"/>
  <c r="M112" i="3"/>
  <c r="N112" i="3"/>
  <c r="I113" i="3"/>
  <c r="J113" i="3"/>
  <c r="K113" i="3"/>
  <c r="L113" i="3"/>
  <c r="M113" i="3"/>
  <c r="N113" i="3"/>
  <c r="I114" i="3"/>
  <c r="J114" i="3"/>
  <c r="K114" i="3"/>
  <c r="L114" i="3"/>
  <c r="M114" i="3"/>
  <c r="N114" i="3"/>
  <c r="I115" i="3"/>
  <c r="J115" i="3"/>
  <c r="K115" i="3"/>
  <c r="L115" i="3"/>
  <c r="M115" i="3"/>
  <c r="N115" i="3"/>
  <c r="I117" i="3"/>
  <c r="J117" i="3"/>
  <c r="K117" i="3"/>
  <c r="L117" i="3"/>
  <c r="M117" i="3"/>
  <c r="N117" i="3"/>
  <c r="I118" i="3"/>
  <c r="J118" i="3"/>
  <c r="K118" i="3"/>
  <c r="L118" i="3"/>
  <c r="M118" i="3"/>
  <c r="N118" i="3"/>
  <c r="I119" i="3"/>
  <c r="J119" i="3"/>
  <c r="K119" i="3"/>
  <c r="L119" i="3"/>
  <c r="M119" i="3"/>
  <c r="N119" i="3"/>
  <c r="I120" i="3"/>
  <c r="J120" i="3"/>
  <c r="K120" i="3"/>
  <c r="L120" i="3"/>
  <c r="M120" i="3"/>
  <c r="N120" i="3"/>
  <c r="I121" i="3"/>
  <c r="J121" i="3"/>
  <c r="K121" i="3"/>
  <c r="L121" i="3"/>
  <c r="M121" i="3"/>
  <c r="N121" i="3"/>
  <c r="I122" i="3"/>
  <c r="J122" i="3"/>
  <c r="K122" i="3"/>
  <c r="L122" i="3"/>
  <c r="M122" i="3"/>
  <c r="N122" i="3"/>
  <c r="I123" i="3"/>
  <c r="J123" i="3"/>
  <c r="K123" i="3"/>
  <c r="L123" i="3"/>
  <c r="M123" i="3"/>
  <c r="N123" i="3"/>
  <c r="I124" i="3"/>
  <c r="J124" i="3"/>
  <c r="K124" i="3"/>
  <c r="L124" i="3"/>
  <c r="M124" i="3"/>
  <c r="N124" i="3"/>
  <c r="I125" i="3"/>
  <c r="J125" i="3"/>
  <c r="K125" i="3"/>
  <c r="L125" i="3"/>
  <c r="M125" i="3"/>
  <c r="N125" i="3"/>
  <c r="I126" i="3"/>
  <c r="J126" i="3"/>
  <c r="K126" i="3"/>
  <c r="L126" i="3"/>
  <c r="M126" i="3"/>
  <c r="N126" i="3"/>
  <c r="I127" i="3"/>
  <c r="J127" i="3"/>
  <c r="K127" i="3"/>
  <c r="L127" i="3"/>
  <c r="M127" i="3"/>
  <c r="N127" i="3"/>
  <c r="I128" i="3"/>
  <c r="J128" i="3"/>
  <c r="K128" i="3"/>
  <c r="L128" i="3"/>
  <c r="M128" i="3"/>
  <c r="N128" i="3"/>
  <c r="I129" i="3"/>
  <c r="J129" i="3"/>
  <c r="K129" i="3"/>
  <c r="L129" i="3"/>
  <c r="M129" i="3"/>
  <c r="N129" i="3"/>
  <c r="I130" i="3"/>
  <c r="J130" i="3"/>
  <c r="K130" i="3"/>
  <c r="L130" i="3"/>
  <c r="M130" i="3"/>
  <c r="N130" i="3"/>
  <c r="I131" i="3"/>
  <c r="J131" i="3"/>
  <c r="K131" i="3"/>
  <c r="L131" i="3"/>
  <c r="M131" i="3"/>
  <c r="N131" i="3"/>
  <c r="I132" i="3"/>
  <c r="J132" i="3"/>
  <c r="K132" i="3"/>
  <c r="L132" i="3"/>
  <c r="M132" i="3"/>
  <c r="N132" i="3"/>
  <c r="I133" i="3"/>
  <c r="J133" i="3"/>
  <c r="K133" i="3"/>
  <c r="L133" i="3"/>
  <c r="M133" i="3"/>
  <c r="N133" i="3"/>
  <c r="I134" i="3"/>
  <c r="J134" i="3"/>
  <c r="K134" i="3"/>
  <c r="L134" i="3"/>
  <c r="M134" i="3"/>
  <c r="N134" i="3"/>
  <c r="I135" i="3"/>
  <c r="J135" i="3"/>
  <c r="K135" i="3"/>
  <c r="L135" i="3"/>
  <c r="M135" i="3"/>
  <c r="N135" i="3"/>
  <c r="I136" i="3"/>
  <c r="J136" i="3"/>
  <c r="K136" i="3"/>
  <c r="L136" i="3"/>
  <c r="M136" i="3"/>
  <c r="N136" i="3"/>
  <c r="I137" i="3"/>
  <c r="J137" i="3"/>
  <c r="K137" i="3"/>
  <c r="L137" i="3"/>
  <c r="M137" i="3"/>
  <c r="N137" i="3"/>
  <c r="I138" i="3"/>
  <c r="J138" i="3"/>
  <c r="K138" i="3"/>
  <c r="L138" i="3"/>
  <c r="M138" i="3"/>
  <c r="N138" i="3"/>
  <c r="I139" i="3"/>
  <c r="J139" i="3"/>
  <c r="K139" i="3"/>
  <c r="L139" i="3"/>
  <c r="M139" i="3"/>
  <c r="N139" i="3"/>
  <c r="I140" i="3"/>
  <c r="J140" i="3"/>
  <c r="K140" i="3"/>
  <c r="L140" i="3"/>
  <c r="M140" i="3"/>
  <c r="N140" i="3"/>
  <c r="I141" i="3"/>
  <c r="J141" i="3"/>
  <c r="K141" i="3"/>
  <c r="L141" i="3"/>
  <c r="M141" i="3"/>
  <c r="N141" i="3"/>
  <c r="I142" i="3"/>
  <c r="J142" i="3"/>
  <c r="K142" i="3"/>
  <c r="L142" i="3"/>
  <c r="M142" i="3"/>
  <c r="N142" i="3"/>
  <c r="I143" i="3"/>
  <c r="J143" i="3"/>
  <c r="K143" i="3"/>
  <c r="L143" i="3"/>
  <c r="M143" i="3"/>
  <c r="N143" i="3"/>
  <c r="I144" i="3"/>
  <c r="J144" i="3"/>
  <c r="K144" i="3"/>
  <c r="L144" i="3"/>
  <c r="M144" i="3"/>
  <c r="N144" i="3"/>
  <c r="I145" i="3"/>
  <c r="J145" i="3"/>
  <c r="K145" i="3"/>
  <c r="L145" i="3"/>
  <c r="M145" i="3"/>
  <c r="N145" i="3"/>
  <c r="I146" i="3"/>
  <c r="J146" i="3"/>
  <c r="K146" i="3"/>
  <c r="L146" i="3"/>
  <c r="M146" i="3"/>
  <c r="N146" i="3"/>
  <c r="J75" i="3"/>
  <c r="K75" i="3"/>
  <c r="L75" i="3"/>
  <c r="M75" i="3"/>
  <c r="N75" i="3"/>
  <c r="I7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Zoology</author>
  </authors>
  <commentList>
    <comment ref="D1" authorId="0" shapeId="0" xr:uid="{B916BFF2-15A9-4BF1-AE78-CF6B4C1C8F1F}">
      <text>
        <r>
          <rPr>
            <b/>
            <sz val="9"/>
            <color indexed="81"/>
            <rFont val="Tahoma"/>
            <family val="2"/>
          </rPr>
          <t>Zoology:</t>
        </r>
        <r>
          <rPr>
            <sz val="9"/>
            <color indexed="81"/>
            <rFont val="Tahoma"/>
            <family val="2"/>
          </rPr>
          <t xml:space="preserve">
canopy trees re-numbeted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Zoology</author>
  </authors>
  <commentList>
    <comment ref="F2" authorId="0" shapeId="0" xr:uid="{D80CC655-CFFE-4406-AA41-11C064F42273}">
      <text>
        <r>
          <rPr>
            <b/>
            <sz val="9"/>
            <color indexed="81"/>
            <rFont val="Tahoma"/>
            <family val="2"/>
          </rPr>
          <t>Zoology:</t>
        </r>
        <r>
          <rPr>
            <sz val="9"/>
            <color indexed="81"/>
            <rFont val="Tahoma"/>
            <family val="2"/>
          </rPr>
          <t xml:space="preserve">
n = 2 samples</t>
        </r>
      </text>
    </comment>
    <comment ref="P2" authorId="0" shapeId="0" xr:uid="{D7A7C9B6-AB94-4EB6-B232-5AB2D9F990E3}">
      <text>
        <r>
          <rPr>
            <b/>
            <sz val="9"/>
            <color indexed="81"/>
            <rFont val="Tahoma"/>
            <family val="2"/>
          </rPr>
          <t xml:space="preserve">Zoology
</t>
        </r>
        <r>
          <rPr>
            <sz val="9"/>
            <color indexed="81"/>
            <rFont val="Tahoma"/>
            <family val="2"/>
          </rPr>
          <t>n = 1 sample only</t>
        </r>
      </text>
    </comment>
    <comment ref="Q2" authorId="0" shapeId="0" xr:uid="{1ED588B2-905B-450A-82E8-60CCB3E275F4}">
      <text>
        <r>
          <rPr>
            <b/>
            <sz val="9"/>
            <color indexed="81"/>
            <rFont val="Tahoma"/>
            <family val="2"/>
          </rPr>
          <t>Zoology:</t>
        </r>
        <r>
          <rPr>
            <sz val="9"/>
            <color indexed="81"/>
            <rFont val="Tahoma"/>
            <family val="2"/>
          </rPr>
          <t xml:space="preserve">
n = 2 samples</t>
        </r>
      </text>
    </comment>
    <comment ref="C3" authorId="0" shapeId="0" xr:uid="{682F78AE-362B-48F9-86E2-3A9B51A3CA46}">
      <text>
        <r>
          <rPr>
            <b/>
            <sz val="9"/>
            <color indexed="81"/>
            <rFont val="Tahoma"/>
            <family val="2"/>
          </rPr>
          <t>Zoology:</t>
        </r>
        <r>
          <rPr>
            <sz val="9"/>
            <color indexed="81"/>
            <rFont val="Tahoma"/>
            <family val="2"/>
          </rPr>
          <t xml:space="preserve">
Tree number as used in manuscript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Zoology</author>
  </authors>
  <commentList>
    <comment ref="D2" authorId="0" shapeId="0" xr:uid="{CB614C45-4806-441E-A106-1ED7BB76863A}">
      <text>
        <r>
          <rPr>
            <b/>
            <sz val="9"/>
            <color indexed="81"/>
            <rFont val="Tahoma"/>
            <family val="2"/>
          </rPr>
          <t>Zoology:</t>
        </r>
        <r>
          <rPr>
            <sz val="9"/>
            <color indexed="81"/>
            <rFont val="Tahoma"/>
            <family val="2"/>
          </rPr>
          <t xml:space="preserve">
canopy trees re-numbeted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Zoology</author>
  </authors>
  <commentList>
    <comment ref="D1" authorId="0" shapeId="0" xr:uid="{62A0DE7B-F585-47EE-8700-0B1165ABBB75}">
      <text>
        <r>
          <rPr>
            <b/>
            <sz val="9"/>
            <color indexed="81"/>
            <rFont val="Tahoma"/>
            <family val="2"/>
          </rPr>
          <t>Zoology:</t>
        </r>
        <r>
          <rPr>
            <sz val="9"/>
            <color indexed="81"/>
            <rFont val="Tahoma"/>
            <family val="2"/>
          </rPr>
          <t xml:space="preserve">
canopy trees re-numbeted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Zoology</author>
  </authors>
  <commentList>
    <comment ref="O2" authorId="0" shapeId="0" xr:uid="{8D034ED4-4824-4542-9633-B373E8DE0BD5}">
      <text>
        <r>
          <rPr>
            <b/>
            <sz val="9"/>
            <color indexed="81"/>
            <rFont val="Tahoma"/>
            <family val="2"/>
          </rPr>
          <t>Zoology:</t>
        </r>
        <r>
          <rPr>
            <sz val="9"/>
            <color indexed="81"/>
            <rFont val="Tahoma"/>
            <family val="2"/>
          </rPr>
          <t xml:space="preserve">
n = 2 samples</t>
        </r>
      </text>
    </comment>
  </commentList>
</comments>
</file>

<file path=xl/sharedStrings.xml><?xml version="1.0" encoding="utf-8"?>
<sst xmlns="http://schemas.openxmlformats.org/spreadsheetml/2006/main" count="3809" uniqueCount="484">
  <si>
    <t>Running number</t>
  </si>
  <si>
    <t>[GALL_TOT]</t>
  </si>
  <si>
    <t>[HHDP_TOT]</t>
  </si>
  <si>
    <t>[HT_TOT]</t>
  </si>
  <si>
    <t>[PC_TOT]</t>
  </si>
  <si>
    <t>[PD_TOT]</t>
  </si>
  <si>
    <t>[PA_TOT]</t>
  </si>
  <si>
    <t>[TANN_TOT]</t>
  </si>
  <si>
    <t>[QUIN_TOT]</t>
  </si>
  <si>
    <t>[KAEM_TOT]</t>
  </si>
  <si>
    <t>[QUER_TOT]</t>
  </si>
  <si>
    <t>[MYRI_TOT]</t>
  </si>
  <si>
    <t>[FLAV_TOT]</t>
  </si>
  <si>
    <t>[POLY_TOT]</t>
  </si>
  <si>
    <t>mDP_PA</t>
  </si>
  <si>
    <t>Sample</t>
  </si>
  <si>
    <t>Tree size</t>
  </si>
  <si>
    <t>Tree</t>
  </si>
  <si>
    <t>Branch</t>
  </si>
  <si>
    <t>Node</t>
  </si>
  <si>
    <t>Leaf</t>
  </si>
  <si>
    <t>Relative age of leaf</t>
  </si>
  <si>
    <t>Canopy</t>
  </si>
  <si>
    <t>younger</t>
  </si>
  <si>
    <t>older</t>
  </si>
  <si>
    <t>Understorey</t>
  </si>
  <si>
    <t>Results expressed in mg/g DW</t>
  </si>
  <si>
    <t>HHDP_glucose_1</t>
  </si>
  <si>
    <t>HHDP_glucose_2</t>
  </si>
  <si>
    <t>monogalloylglucose_1</t>
  </si>
  <si>
    <t>monogalloylglucose_2</t>
  </si>
  <si>
    <t>m_z_783_rt_1.78</t>
  </si>
  <si>
    <t>m_z_801_rt_1.81</t>
  </si>
  <si>
    <t>m_z_915_rt_1.81</t>
  </si>
  <si>
    <t>digalloylglucose_1</t>
  </si>
  <si>
    <t>galloyl_HHDP_glucose_1</t>
  </si>
  <si>
    <t>m_z_1065</t>
  </si>
  <si>
    <t>m_z_783_rt_2.13</t>
  </si>
  <si>
    <t>caffeoylquinic_acid_1</t>
  </si>
  <si>
    <t>caffeoylquinic_acid_2</t>
  </si>
  <si>
    <t>pedunculagin</t>
  </si>
  <si>
    <t>castalagin</t>
  </si>
  <si>
    <t>galloyl_HHDP_glucose_2</t>
  </si>
  <si>
    <t>dimeric_PC_1</t>
  </si>
  <si>
    <t>coumaroylquinic_acid_1</t>
  </si>
  <si>
    <t>catechin</t>
  </si>
  <si>
    <t>caffeoylquinic_acid_3</t>
  </si>
  <si>
    <t>Oenothein_B</t>
  </si>
  <si>
    <t>trimeric_PC_1</t>
  </si>
  <si>
    <t>tellimagrandin_I</t>
  </si>
  <si>
    <t>galloyl_HHDP_glucose_3</t>
  </si>
  <si>
    <t>casuarinin</t>
  </si>
  <si>
    <t>caffeoylquinic_acid_4</t>
  </si>
  <si>
    <t>coumaroylquinic_acid_2</t>
  </si>
  <si>
    <t>trimeric_PC_2</t>
  </si>
  <si>
    <t>dimeric_PC_2</t>
  </si>
  <si>
    <t>casuarictin</t>
  </si>
  <si>
    <t>m_z_615_rt_3.84</t>
  </si>
  <si>
    <t>m_z_615_rt_3.90</t>
  </si>
  <si>
    <t>tellimagrandin_II</t>
  </si>
  <si>
    <t>quercetin_galactoside</t>
  </si>
  <si>
    <t>tetragalloylglucose</t>
  </si>
  <si>
    <t>quercetin_glucuronide</t>
  </si>
  <si>
    <t>quercetin_glucoside</t>
  </si>
  <si>
    <t>kaempferol_galactoside</t>
  </si>
  <si>
    <t>m_z_497_rt_4.29</t>
  </si>
  <si>
    <t>quercetin_arabinoside</t>
  </si>
  <si>
    <t>pentagalloylglucoside</t>
  </si>
  <si>
    <t>kaempferol_glucoside</t>
  </si>
  <si>
    <t>kaempferol_glucuronide</t>
  </si>
  <si>
    <t>quercetin_rhamnoside</t>
  </si>
  <si>
    <t>kaempferol_rhamnoside</t>
  </si>
  <si>
    <t>Sample number</t>
  </si>
  <si>
    <t>Total</t>
  </si>
  <si>
    <t>190509_Steinbeuer_1</t>
  </si>
  <si>
    <t>190509_Steinbeuer_2</t>
  </si>
  <si>
    <t>190509_Steinbeuer_3</t>
  </si>
  <si>
    <t>190509_Steinbeuer_4</t>
  </si>
  <si>
    <t>190509_Steinbeuer_5</t>
  </si>
  <si>
    <t>190509_Steinbeuer_6</t>
  </si>
  <si>
    <t>190509_Steinbeuer_7</t>
  </si>
  <si>
    <t>190509_Steinbeuer_8</t>
  </si>
  <si>
    <t>190509_Steinbeuer_9</t>
  </si>
  <si>
    <t>190509_Steinbeuer_10</t>
  </si>
  <si>
    <t>190509_Steinbeuer_12</t>
  </si>
  <si>
    <t>190509_Steinbeuer_13</t>
  </si>
  <si>
    <t>190509_Steinbeuer_14</t>
  </si>
  <si>
    <t>190509_Steinbeuer_15</t>
  </si>
  <si>
    <t>190509_Steinbeuer_16</t>
  </si>
  <si>
    <t>190509_Steinbeuer_17</t>
  </si>
  <si>
    <t>190509_Steinbeuer_18</t>
  </si>
  <si>
    <t>190509_Steinbeuer_19</t>
  </si>
  <si>
    <t>190509_Steinbeuer_20</t>
  </si>
  <si>
    <t>190509_Steinbeuer_21</t>
  </si>
  <si>
    <t>190509_Steinbeuer_22</t>
  </si>
  <si>
    <t>190509_Steinbeuer_23</t>
  </si>
  <si>
    <t>190509_Steinbeuer_24</t>
  </si>
  <si>
    <t>190509_Steinbeuer_25</t>
  </si>
  <si>
    <t>190509_Steinbeuer_26</t>
  </si>
  <si>
    <t>190509_Steinbeuer_27</t>
  </si>
  <si>
    <t>190509_Steinbeuer_28</t>
  </si>
  <si>
    <t>190509_Steinbeuer_29</t>
  </si>
  <si>
    <t>190509_Steinbeuer_30</t>
  </si>
  <si>
    <t>190509_Steinbeuer_31</t>
  </si>
  <si>
    <t>190509_Steinbeuer_32</t>
  </si>
  <si>
    <t>190509_Steinbeuer_33</t>
  </si>
  <si>
    <t>190509_Steinbeuer_34</t>
  </si>
  <si>
    <t>190509_Steinbeuer_35</t>
  </si>
  <si>
    <t>190509_Steinbeuer_36</t>
  </si>
  <si>
    <t>190509_Steinbeuer_38</t>
  </si>
  <si>
    <t>190509_Steinbeuer_39</t>
  </si>
  <si>
    <t>190509_Steinbeuer_40</t>
  </si>
  <si>
    <t>190509_Steinbeuer_42</t>
  </si>
  <si>
    <t>190509_Steinbeuer_43</t>
  </si>
  <si>
    <t>190509_Steinbeuer_44</t>
  </si>
  <si>
    <t>190509_Steinbeuer_45</t>
  </si>
  <si>
    <t>190509_Steinbeuer_47</t>
  </si>
  <si>
    <t>190509_Steinbeuer_48</t>
  </si>
  <si>
    <t>190509_Steinbeuer_49</t>
  </si>
  <si>
    <t>190509_Steinbeuer_50</t>
  </si>
  <si>
    <t>190509_Steinbeuer_51</t>
  </si>
  <si>
    <t>190509_Steinbeuer_52</t>
  </si>
  <si>
    <t>190509_Steinbeuer_53</t>
  </si>
  <si>
    <t>190509_Steinbeuer_54</t>
  </si>
  <si>
    <t>190509_Steinbeuer_55</t>
  </si>
  <si>
    <t>190509_Steinbeuer_56</t>
  </si>
  <si>
    <t>190509_Steinbeuer_57</t>
  </si>
  <si>
    <t>190509_Steinbeuer_58</t>
  </si>
  <si>
    <t>190509_Steinbeuer_59</t>
  </si>
  <si>
    <t>190509_Steinbeuer_60</t>
  </si>
  <si>
    <t>190509_Steinbeuer_61</t>
  </si>
  <si>
    <t>190509_Steinbeuer_62</t>
  </si>
  <si>
    <t>190509_Steinbeuer_63</t>
  </si>
  <si>
    <t>190509_Steinbeuer_64</t>
  </si>
  <si>
    <t>190509_Steinbeuer_65</t>
  </si>
  <si>
    <t>190509_Steinbeuer_66</t>
  </si>
  <si>
    <t>190509_Steinbeuer_67</t>
  </si>
  <si>
    <t>190509_Steinbeuer_68</t>
  </si>
  <si>
    <t>190509_Steinbeuer_69</t>
  </si>
  <si>
    <t>190509_Steinbeuer_70</t>
  </si>
  <si>
    <t>190509_Steinbeuer_71</t>
  </si>
  <si>
    <t>190509_Steinbeuer_72</t>
  </si>
  <si>
    <t>no powder remaining in bottom</t>
  </si>
  <si>
    <t>no powder remaining</t>
  </si>
  <si>
    <t>180606 Steinbauer 1</t>
  </si>
  <si>
    <t>180606 Steinbauer 2</t>
  </si>
  <si>
    <t>180606 Steinbauer 3</t>
  </si>
  <si>
    <t>180606 Steinbauer 4</t>
  </si>
  <si>
    <t>180606 Steinbauer 5</t>
  </si>
  <si>
    <t>180606 Steinbauer 6</t>
  </si>
  <si>
    <t>180606 Steinbauer 7</t>
  </si>
  <si>
    <t>180606 Steinbauer 8</t>
  </si>
  <si>
    <t>180606 Steinbauer 9</t>
  </si>
  <si>
    <t>180606 Steinbauer 10</t>
  </si>
  <si>
    <t>180606 Steinbauer 11</t>
  </si>
  <si>
    <t>180606 Steinbauer 12</t>
  </si>
  <si>
    <t>180606 Steinbauer 13</t>
  </si>
  <si>
    <t>180606 Steinbauer 14</t>
  </si>
  <si>
    <t>180606 Steinbauer 15</t>
  </si>
  <si>
    <t>180606 Steinbauer 16</t>
  </si>
  <si>
    <t>180606 Steinbauer 17</t>
  </si>
  <si>
    <t>180606 Steinbauer 18</t>
  </si>
  <si>
    <t>180606 Steinbauer 19</t>
  </si>
  <si>
    <t>180606 Steinbauer 20</t>
  </si>
  <si>
    <t>180606 Steinbauer 21</t>
  </si>
  <si>
    <t>180606 Steinbauer 22</t>
  </si>
  <si>
    <t>180606 Steinbauer 23</t>
  </si>
  <si>
    <t>180606 Steinbauer 24</t>
  </si>
  <si>
    <t>180606 Steinbauer 25</t>
  </si>
  <si>
    <t>180606 Steinbauer 26</t>
  </si>
  <si>
    <t>180606 Steinbauer 27</t>
  </si>
  <si>
    <t>180606 Steinbauer 28</t>
  </si>
  <si>
    <t>180606 Steinbauer 29</t>
  </si>
  <si>
    <t>180606 Steinbauer 30</t>
  </si>
  <si>
    <t>180606 Steinbauer 31</t>
  </si>
  <si>
    <t>180606 Steinbauer 32</t>
  </si>
  <si>
    <t>180606 Steinbauer 33</t>
  </si>
  <si>
    <t>180606 Steinbauer 34</t>
  </si>
  <si>
    <t>180606 Steinbauer 35</t>
  </si>
  <si>
    <t>180606 Steinbauer 36</t>
  </si>
  <si>
    <t>180606 Steinbauer 37</t>
  </si>
  <si>
    <t>180606 Steinbauer 38</t>
  </si>
  <si>
    <t>180606 Steinbauer 39</t>
  </si>
  <si>
    <t>180606 Steinbauer 40</t>
  </si>
  <si>
    <t>180606 Steinbauer 42</t>
  </si>
  <si>
    <t>180606 Steinbauer 43</t>
  </si>
  <si>
    <t>180606 Steinbauer 44</t>
  </si>
  <si>
    <t>180606 Steinbauer 45</t>
  </si>
  <si>
    <t>180606 Steinbauer 46</t>
  </si>
  <si>
    <t>180606 Steinbauer 47</t>
  </si>
  <si>
    <t>180606 Steinbauer 48</t>
  </si>
  <si>
    <t>180606 Steinbauer 49</t>
  </si>
  <si>
    <t>180606 Steinbauer 50</t>
  </si>
  <si>
    <t>180606 Steinbauer 51</t>
  </si>
  <si>
    <t>180606 Steinbauer 52</t>
  </si>
  <si>
    <t>180606 Steinbauer 53</t>
  </si>
  <si>
    <t>180606 Steinbauer 54</t>
  </si>
  <si>
    <t>180606 Steinbauer 55</t>
  </si>
  <si>
    <t>180606 Steinbauer 56</t>
  </si>
  <si>
    <t>180606 Steinbauer 57</t>
  </si>
  <si>
    <t>180606 Steinbauer 58</t>
  </si>
  <si>
    <t>180606 Steinbauer 59</t>
  </si>
  <si>
    <t>180606 Steinbauer 60</t>
  </si>
  <si>
    <t>180606 Steinbauer 61</t>
  </si>
  <si>
    <t>180606 Steinbauer 62</t>
  </si>
  <si>
    <t>180606 Steinbauer 63</t>
  </si>
  <si>
    <t>180606 Steinbauer 64</t>
  </si>
  <si>
    <t>180606 Steinbauer 65</t>
  </si>
  <si>
    <t>180606 Steinbauer 66</t>
  </si>
  <si>
    <t>180606 Steinbauer 67</t>
  </si>
  <si>
    <t>180606 Steinbauer 68</t>
  </si>
  <si>
    <t>180606 Steinbauer 69</t>
  </si>
  <si>
    <t>180606 Steinbauer 70</t>
  </si>
  <si>
    <t>180606 Steinbauer 71</t>
  </si>
  <si>
    <t>180606 Steinbauer 72</t>
  </si>
  <si>
    <t>Row Labels</t>
  </si>
  <si>
    <t>(blank)</t>
  </si>
  <si>
    <t>Grand Total</t>
  </si>
  <si>
    <t>Column Labels</t>
  </si>
  <si>
    <t>(All)</t>
  </si>
  <si>
    <t>StdDev of [QUIN_TOT]</t>
  </si>
  <si>
    <t>ET EARLY</t>
  </si>
  <si>
    <t>GG EARLY</t>
  </si>
  <si>
    <t>ET LATE</t>
  </si>
  <si>
    <t>CINNAMIC ACID DER.</t>
  </si>
  <si>
    <t>PA</t>
  </si>
  <si>
    <t>FLAVAN-3-OL</t>
  </si>
  <si>
    <t>FLAVONOL</t>
  </si>
  <si>
    <t>GG LATE</t>
  </si>
  <si>
    <t>polyphenol</t>
  </si>
  <si>
    <t>identifier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</si>
  <si>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</si>
  <si>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</si>
  <si>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</si>
  <si>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</si>
  <si>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</si>
  <si>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</si>
  <si>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</si>
  <si>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</si>
  <si>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</si>
  <si>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</si>
  <si>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</si>
  <si>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</si>
  <si>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</si>
  <si>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</si>
  <si>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</si>
  <si>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</si>
  <si>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</si>
  <si>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</si>
  <si>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</si>
  <si>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</si>
  <si>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</si>
  <si>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</si>
  <si>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</si>
  <si>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</si>
  <si>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</si>
  <si>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</si>
  <si>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</si>
  <si>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</si>
  <si>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</si>
  <si>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</si>
  <si>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</si>
  <si>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</si>
  <si>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</si>
  <si>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</si>
  <si>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</si>
  <si>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</si>
  <si>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</si>
  <si>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</si>
  <si>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</si>
  <si>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</si>
  <si>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</si>
  <si>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</si>
  <si>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</si>
  <si>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</si>
  <si>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</si>
  <si>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proanthocyanidin</t>
  </si>
  <si>
    <t>flavonol</t>
  </si>
  <si>
    <t>ellagitannin early eluting</t>
  </si>
  <si>
    <t>ellagitannin late eluting</t>
  </si>
  <si>
    <t>cinnamic acid derivative</t>
  </si>
  <si>
    <t>flavan-3-ol</t>
  </si>
  <si>
    <t>galloyl glucose early eluting</t>
  </si>
  <si>
    <t>galloyl glucose late eluting</t>
  </si>
  <si>
    <t>class abbreviation</t>
  </si>
  <si>
    <t>class name</t>
  </si>
  <si>
    <t>Sample code</t>
  </si>
  <si>
    <t>2_C_O</t>
  </si>
  <si>
    <t>4_C_O</t>
  </si>
  <si>
    <t>6_C_O</t>
  </si>
  <si>
    <t>8_C_O</t>
  </si>
  <si>
    <t>10_C_O</t>
  </si>
  <si>
    <t>12_C_O</t>
  </si>
  <si>
    <t>14_C_O</t>
  </si>
  <si>
    <t>16_C_O</t>
  </si>
  <si>
    <t>18_C_O</t>
  </si>
  <si>
    <t>20_C_O</t>
  </si>
  <si>
    <t>22_C_O</t>
  </si>
  <si>
    <t>24_C_O</t>
  </si>
  <si>
    <t>26_C_O</t>
  </si>
  <si>
    <t>28_C_O</t>
  </si>
  <si>
    <t>30_C_O</t>
  </si>
  <si>
    <t>32_C_O</t>
  </si>
  <si>
    <t>34_C_O</t>
  </si>
  <si>
    <t>36_C_O</t>
  </si>
  <si>
    <t>1_C_Y</t>
  </si>
  <si>
    <t>3_C_Y</t>
  </si>
  <si>
    <t>5_C_Y</t>
  </si>
  <si>
    <t>7_C_Y</t>
  </si>
  <si>
    <t>9_C_Y</t>
  </si>
  <si>
    <t>11_C_Y</t>
  </si>
  <si>
    <t>13_C_Y</t>
  </si>
  <si>
    <t>15_C_Y</t>
  </si>
  <si>
    <t>17_C_Y</t>
  </si>
  <si>
    <t>19_C_Y</t>
  </si>
  <si>
    <t>21_C_Y</t>
  </si>
  <si>
    <t>23_C_Y</t>
  </si>
  <si>
    <t>25_C_Y</t>
  </si>
  <si>
    <t>27_C_Y</t>
  </si>
  <si>
    <t>29_C_Y</t>
  </si>
  <si>
    <t>31_C_Y</t>
  </si>
  <si>
    <t>33_C_Y</t>
  </si>
  <si>
    <t>35_C_Y</t>
  </si>
  <si>
    <t>38_U_O</t>
  </si>
  <si>
    <t>40_U_O</t>
  </si>
  <si>
    <t>42_U_O</t>
  </si>
  <si>
    <t>37_U_Y</t>
  </si>
  <si>
    <t>39_U_Y</t>
  </si>
  <si>
    <t>41_U_Y</t>
  </si>
  <si>
    <t>44_U_O</t>
  </si>
  <si>
    <t>46_U_O</t>
  </si>
  <si>
    <t>48_U_O</t>
  </si>
  <si>
    <t>43_U_Y</t>
  </si>
  <si>
    <t>45_U_Y</t>
  </si>
  <si>
    <t>47_U_Y</t>
  </si>
  <si>
    <t>50_U_O</t>
  </si>
  <si>
    <t>52_U_O</t>
  </si>
  <si>
    <t>54_U_O</t>
  </si>
  <si>
    <t>49_U_Y</t>
  </si>
  <si>
    <t>51_U_Y</t>
  </si>
  <si>
    <t>53_U_Y</t>
  </si>
  <si>
    <t>56_U_O</t>
  </si>
  <si>
    <t>58_U_O</t>
  </si>
  <si>
    <t>60_U_O</t>
  </si>
  <si>
    <t>55_U_Y</t>
  </si>
  <si>
    <t>57_U_Y</t>
  </si>
  <si>
    <t>59_U_Y</t>
  </si>
  <si>
    <t>62_U_O</t>
  </si>
  <si>
    <t>64_U_O</t>
  </si>
  <si>
    <t>66_U_O</t>
  </si>
  <si>
    <t>61_U_Y</t>
  </si>
  <si>
    <t>63_U_Y</t>
  </si>
  <si>
    <t>65_U_Y</t>
  </si>
  <si>
    <t>68_U_O</t>
  </si>
  <si>
    <t>70_U_O</t>
  </si>
  <si>
    <t>72_U_O</t>
  </si>
  <si>
    <t>67_U_Y</t>
  </si>
  <si>
    <t>69_U_Y</t>
  </si>
  <si>
    <t>71_U_Y</t>
  </si>
  <si>
    <t>polyphenol composition</t>
  </si>
  <si>
    <t>polyphenol composition_data are averages</t>
  </si>
  <si>
    <t>T1_C_O</t>
  </si>
  <si>
    <t>T1_C_Y</t>
  </si>
  <si>
    <t>T2_C_O</t>
  </si>
  <si>
    <t>T2_C_Y</t>
  </si>
  <si>
    <t>T3_C_O</t>
  </si>
  <si>
    <t>T3_C_Y</t>
  </si>
  <si>
    <t>T4_C_O</t>
  </si>
  <si>
    <t>T4_C_Y</t>
  </si>
  <si>
    <t>T5_C_O</t>
  </si>
  <si>
    <t>T5_C_Y</t>
  </si>
  <si>
    <t>T6_C_O</t>
  </si>
  <si>
    <t>T6_C_Y</t>
  </si>
  <si>
    <t>T1_U_O</t>
  </si>
  <si>
    <t>T1_U_Y</t>
  </si>
  <si>
    <t>T2_U_O</t>
  </si>
  <si>
    <t>T2_U_Y</t>
  </si>
  <si>
    <t>T3_U_O</t>
  </si>
  <si>
    <t>T3_U_Y</t>
  </si>
  <si>
    <t>T4_U_O</t>
  </si>
  <si>
    <t>T4_U_Y</t>
  </si>
  <si>
    <t>T5_U_O</t>
  </si>
  <si>
    <t>T5_U_Y</t>
  </si>
  <si>
    <t>T6_U_O</t>
  </si>
  <si>
    <t>T6_U_Y</t>
  </si>
  <si>
    <t>T7_C_O</t>
  </si>
  <si>
    <t>T7_C_Y</t>
  </si>
  <si>
    <t>T8_C_O</t>
  </si>
  <si>
    <t>T8_C_Y</t>
  </si>
  <si>
    <t>T9_C_O</t>
  </si>
  <si>
    <t>T9_C_Y</t>
  </si>
  <si>
    <t>T10_C_O</t>
  </si>
  <si>
    <t>T10_C_Y</t>
  </si>
  <si>
    <t>T11_C_O</t>
  </si>
  <si>
    <t>T11_C_Y</t>
  </si>
  <si>
    <t>T12_C_O</t>
  </si>
  <si>
    <t>T12_C_Y</t>
  </si>
  <si>
    <t>Tree number</t>
  </si>
  <si>
    <t>Tree type</t>
  </si>
  <si>
    <t>canopy</t>
  </si>
  <si>
    <t>understorey</t>
  </si>
  <si>
    <t>Leaf relative age</t>
  </si>
  <si>
    <t>galloyl groups</t>
  </si>
  <si>
    <t>hexa hydroxy-diphenoyl groups</t>
  </si>
  <si>
    <t>procyanidin sub-units</t>
  </si>
  <si>
    <t>prodelphinidin sub-units</t>
  </si>
  <si>
    <t>all polyphenols with quinic acid moiety</t>
  </si>
  <si>
    <t>total tannins</t>
  </si>
  <si>
    <t>total hydrolysable tannins</t>
  </si>
  <si>
    <t>total condensed tannins</t>
  </si>
  <si>
    <t>all kaempferol-based flavonoids</t>
  </si>
  <si>
    <t>all quercetin-based flavonoids</t>
  </si>
  <si>
    <t>all myricetin-based flavonoids</t>
  </si>
  <si>
    <t>total flavonoids</t>
  </si>
  <si>
    <t>total polyphenols</t>
  </si>
  <si>
    <t>mean degree of polymerisation of CTs</t>
  </si>
  <si>
    <t>polyphenols fingerprint</t>
  </si>
  <si>
    <t>GALL</t>
  </si>
  <si>
    <t>HHDP</t>
  </si>
  <si>
    <t>HT</t>
  </si>
  <si>
    <t>PC</t>
  </si>
  <si>
    <t>PD</t>
  </si>
  <si>
    <t>TANN</t>
  </si>
  <si>
    <t>QUIN</t>
  </si>
  <si>
    <t>KAEM</t>
  </si>
  <si>
    <t>QUER</t>
  </si>
  <si>
    <t>MYRI</t>
  </si>
  <si>
    <t>FLAV</t>
  </si>
  <si>
    <t>POLY</t>
  </si>
  <si>
    <t>polyphenols fingerprint_data are averages</t>
  </si>
  <si>
    <t># empty lerps at harvest</t>
  </si>
  <si>
    <t># live psyllids at harvest</t>
  </si>
  <si>
    <t>total psyllids at harvest</t>
  </si>
  <si>
    <t>sqrt [HT_TOT]</t>
  </si>
  <si>
    <t>sqrt [PA_TOT]</t>
  </si>
  <si>
    <t>sqrt [FLAV_TOT]</t>
  </si>
  <si>
    <t>sqrt HHDP_glucose_1</t>
  </si>
  <si>
    <t>sqrt HHDP_glucose_2</t>
  </si>
  <si>
    <t>sqrt monogalloylglucose_1</t>
  </si>
  <si>
    <t>sqrt monogalloylglucose_2</t>
  </si>
  <si>
    <t>sqrt m_z_783_rt_1.78</t>
  </si>
  <si>
    <t>sqrt m_z_801_rt_1.81</t>
  </si>
  <si>
    <t>sqrt m_z_915_rt_1.81</t>
  </si>
  <si>
    <t>sqrt digalloylglucose_1</t>
  </si>
  <si>
    <t>sqrt galloyl_HHDP_glucose_1</t>
  </si>
  <si>
    <t>sqrt m_z_1065</t>
  </si>
  <si>
    <t>sqrt m_z_783_rt_2.13</t>
  </si>
  <si>
    <t>sqrt caffeoylquinic_acid_1</t>
  </si>
  <si>
    <t>sqrt caffeoylquinic_acid_2</t>
  </si>
  <si>
    <t>sqrt pedunculagin</t>
  </si>
  <si>
    <t>sqrt castalagin</t>
  </si>
  <si>
    <t>sqrt galloyl_HHDP_glucose_2</t>
  </si>
  <si>
    <t>sqrt dimeric_PC_1</t>
  </si>
  <si>
    <t>sqrt coumaroylquinic_acid_1</t>
  </si>
  <si>
    <t>sqrt caffeoylquinic_acid_3</t>
  </si>
  <si>
    <t>sqrt Oenothein_B</t>
  </si>
  <si>
    <t>sqrt trimeric_PC_1</t>
  </si>
  <si>
    <t>sqrt tellimagrandin_I</t>
  </si>
  <si>
    <t>sqrt galloyl_HHDP_glucose_3</t>
  </si>
  <si>
    <t>sqrt casuarinin</t>
  </si>
  <si>
    <t>sqrt caffeoylquinic_acid_4</t>
  </si>
  <si>
    <t>sqrt coumaroylquinic_acid_2</t>
  </si>
  <si>
    <t>sqrt trimeric_PC_2</t>
  </si>
  <si>
    <t>sqrt dimeric_PC_2</t>
  </si>
  <si>
    <t>sqrt casuarictin</t>
  </si>
  <si>
    <t>sqrt m_z_615_rt_3.84</t>
  </si>
  <si>
    <t>sqrt m_z_615_rt_3.90</t>
  </si>
  <si>
    <t>sqrt tellimagrandin_II</t>
  </si>
  <si>
    <t>sqrt quercetin_galactoside</t>
  </si>
  <si>
    <t>sqrt tetragalloylglucose</t>
  </si>
  <si>
    <t>sqrt quercetin_glucuronide</t>
  </si>
  <si>
    <t>sqrt quercetin_glucoside</t>
  </si>
  <si>
    <t>sqrt kaempferol_galactoside</t>
  </si>
  <si>
    <t>sqrt m_z_497_rt_4.29</t>
  </si>
  <si>
    <t>sqrt quercetin_arabinoside</t>
  </si>
  <si>
    <t>sqrt pentagalloylglucoside</t>
  </si>
  <si>
    <t>sqrt kaempferol_glucoside</t>
  </si>
  <si>
    <t>sqrt kaempferol_glucuronide</t>
  </si>
  <si>
    <t>sqrt quercetin_rhamnoside</t>
  </si>
  <si>
    <t>sqrt kaempferol_rhamnoside</t>
  </si>
  <si>
    <t>sqrt tot psyllids</t>
  </si>
  <si>
    <t>vescalagin {m_z_915_rt_1.81}</t>
  </si>
  <si>
    <t>sum HHDP-glucose</t>
  </si>
  <si>
    <t>sqrt HHDP_glucose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</si>
</sst>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0" fontId="0" fillId="0" borderId="0" xfId="0" applyFill="1"/>
    <xf numFmtId="0" fontId="2" fillId="0" borderId="0" xfId="0" applyNumberFormat="1" applyFont="1" applyFill="1" applyBorder="1"/>
    <xf numFmtId="0" fontId="0" fillId="0" borderId="0" xfId="0" applyBorder="1"/>
    <xf numFmtId="0" fontId="1" fillId="0" borderId="0" xfId="0" applyFont="1"/>
    <xf numFmtId="49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0" xfId="0" applyFont="1"/>
    <xf numFmtId="0" fontId="0" fillId="0" borderId="0" xfId="0"/>
    <xf numFmtId="0" fontId="0" fillId="0" borderId="0" xfId="0"/>
    <xf numFmtId="1" fontId="0" fillId="0" borderId="0" xfId="0" applyNumberFormat="1"/>
    <xf numFmtId="165" fontId="0" fillId="0" borderId="0" xfId="0" applyNumberFormat="1"/>
    <xf numFmtId="165" fontId="1" fillId="0" borderId="0" xfId="0" applyNumberFormat="1" applyFont="1"/>
    <xf numFmtId="165" fontId="0" fillId="0" borderId="0" xfId="0" applyNumberFormat="1" applyBorder="1"/>
    <xf numFmtId="0" fontId="0" fillId="2" borderId="0" xfId="0" applyFont="1" applyFill="1"/>
  </cellXfs>
  <cellStyles count="1">
    <cellStyle name="Normal" xfId="0" builtinId="0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Zoology" refreshedDate="43717.529495486109" createdVersion="6" refreshedVersion="6" minRefreshableVersion="3" recordCount="73" xr:uid="{1651A1C4-4889-46AC-A639-2B432EE7A179}">
  <cacheSource type="worksheet">
    <worksheetSource ref="A1:V1048576" sheet="polyphenols fingerprint (2)"/>
  </cacheSource>
  <cacheFields count="22">
    <cacheField name="Sample" numFmtId="0">
      <sharedItems containsString="0" containsBlank="1" containsNumber="1" containsInteger="1" minValue="1" maxValue="72"/>
    </cacheField>
    <cacheField name="Tree size" numFmtId="0">
      <sharedItems containsBlank="1" count="3">
        <s v="Canopy"/>
        <s v="Understorey"/>
        <m/>
      </sharedItems>
    </cacheField>
    <cacheField name="Tree" numFmtId="0">
      <sharedItems containsString="0" containsBlank="1" containsNumber="1" containsInteger="1" minValue="1" maxValue="6" count="7">
        <n v="1"/>
        <n v="2"/>
        <n v="3"/>
        <n v="4"/>
        <n v="5"/>
        <n v="6"/>
        <m/>
      </sharedItems>
    </cacheField>
    <cacheField name="Branch" numFmtId="0">
      <sharedItems containsString="0" containsBlank="1" containsNumber="1" containsInteger="1" minValue="1" maxValue="3" count="4">
        <n v="1"/>
        <n v="2"/>
        <n v="3"/>
        <m/>
      </sharedItems>
    </cacheField>
    <cacheField name="Node" numFmtId="0">
      <sharedItems containsString="0" containsBlank="1" containsNumber="1" containsInteger="1" minValue="1" maxValue="18"/>
    </cacheField>
    <cacheField name="Leaf" numFmtId="0">
      <sharedItems containsString="0" containsBlank="1" containsNumber="1" containsInteger="1" minValue="1" maxValue="14" count="12">
        <n v="8"/>
        <n v="11"/>
        <n v="12"/>
        <n v="1"/>
        <n v="10"/>
        <n v="7"/>
        <n v="5"/>
        <n v="6"/>
        <n v="14"/>
        <n v="9"/>
        <n v="4"/>
        <m/>
      </sharedItems>
    </cacheField>
    <cacheField name="Relative age of leaf" numFmtId="0">
      <sharedItems containsBlank="1" count="3">
        <s v="older"/>
        <s v="younger"/>
        <m/>
      </sharedItems>
    </cacheField>
    <cacheField name="Running number" numFmtId="0">
      <sharedItems containsBlank="1"/>
    </cacheField>
    <cacheField name="[GALL_TOT]" numFmtId="0">
      <sharedItems containsString="0" containsBlank="1" containsNumber="1" minValue="4.4263681828061587" maxValue="9.7574018202092478"/>
    </cacheField>
    <cacheField name="[HHDP_TOT]" numFmtId="0">
      <sharedItems containsString="0" containsBlank="1" containsNumber="1" minValue="22.990508753341647" maxValue="66.953713901108145"/>
    </cacheField>
    <cacheField name="[HT_TOT]" numFmtId="0">
      <sharedItems containsString="0" containsBlank="1" containsNumber="1" minValue="27.897813113300671" maxValue="74.857875325348544"/>
    </cacheField>
    <cacheField name="[PC_TOT]" numFmtId="0">
      <sharedItems containsString="0" containsBlank="1" containsNumber="1" minValue="0" maxValue="2.6504157800986388"/>
    </cacheField>
    <cacheField name="[PD_TOT]" numFmtId="0">
      <sharedItems containsString="0" containsBlank="1" containsNumber="1" minValue="0" maxValue="1.7340454130831813"/>
    </cacheField>
    <cacheField name="[PA_TOT]" numFmtId="0">
      <sharedItems containsString="0" containsBlank="1" containsNumber="1" minValue="0" maxValue="4.3844611931818198"/>
    </cacheField>
    <cacheField name="[TANN_TOT]" numFmtId="0">
      <sharedItems containsString="0" containsBlank="1" containsNumber="1" minValue="27.897813113300671" maxValue="77.534881970417501"/>
    </cacheField>
    <cacheField name="[QUIN_TOT]" numFmtId="0">
      <sharedItems containsString="0" containsBlank="1" containsNumber="1" minValue="0" maxValue="3.6165548959249785"/>
    </cacheField>
    <cacheField name="[KAEM_TOT]" numFmtId="0">
      <sharedItems containsString="0" containsBlank="1" containsNumber="1" minValue="0" maxValue="2.7653703911039322"/>
    </cacheField>
    <cacheField name="[QUER_TOT]" numFmtId="0">
      <sharedItems containsString="0" containsBlank="1" containsNumber="1" minValue="1.4474852082943368" maxValue="7.6236563146083745"/>
    </cacheField>
    <cacheField name="[MYRI_TOT]" numFmtId="0">
      <sharedItems containsString="0" containsBlank="1" containsNumber="1" minValue="0" maxValue="0.33651331434189058"/>
    </cacheField>
    <cacheField name="[FLAV_TOT]" numFmtId="0">
      <sharedItems containsString="0" containsBlank="1" containsNumber="1" minValue="1.9630585008025931" maxValue="8.3630651299566114"/>
    </cacheField>
    <cacheField name="[POLY_TOT]" numFmtId="0">
      <sharedItems containsString="0" containsBlank="1" containsNumber="1" minValue="31.94578603995642" maxValue="80.462424656223192"/>
    </cacheField>
    <cacheField name="mDP_PA" numFmtId="0">
      <sharedItems containsString="0" containsBlank="1" containsNumber="1" minValue="1.1832229253215321" maxValue="4.22040357758508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">
  <r>
    <n v="2"/>
    <x v="0"/>
    <x v="0"/>
    <x v="0"/>
    <n v="11"/>
    <x v="0"/>
    <x v="0"/>
    <s v="180606 Steinbauer 2"/>
    <n v="6.67308492056529"/>
    <n v="42.071969120783933"/>
    <n v="48.745054041349221"/>
    <n v="1.9712123885139849"/>
    <n v="0.3485930452019948"/>
    <n v="2.3198054337159797"/>
    <n v="51.064859475065198"/>
    <n v="0.21776423858440719"/>
    <n v="0.16022942982105581"/>
    <n v="3.2746032097087703"/>
    <n v="0"/>
    <n v="3.4348326395298261"/>
    <n v="54.717456353179429"/>
    <n v="2.2241785949392829"/>
  </r>
  <r>
    <n v="4"/>
    <x v="0"/>
    <x v="0"/>
    <x v="1"/>
    <n v="11"/>
    <x v="1"/>
    <x v="0"/>
    <s v="180606 Steinbauer 4"/>
    <n v="6.6167148798966124"/>
    <n v="42.281816974454209"/>
    <n v="48.898531854350821"/>
    <n v="1.6422291178985726"/>
    <n v="0.14550737495601207"/>
    <n v="1.7877364928545847"/>
    <n v="50.686268347205406"/>
    <n v="0.26016251457917694"/>
    <n v="0"/>
    <n v="2.7541022012631742"/>
    <n v="0"/>
    <n v="2.7541022012631742"/>
    <n v="53.700533063047757"/>
    <n v="1.5956672982018734"/>
  </r>
  <r>
    <n v="6"/>
    <x v="0"/>
    <x v="0"/>
    <x v="2"/>
    <n v="13"/>
    <x v="2"/>
    <x v="0"/>
    <s v="180606 Steinbauer 6"/>
    <n v="6.0150084728158699"/>
    <n v="39.3525105090606"/>
    <n v="45.367518981876472"/>
    <n v="0"/>
    <n v="0"/>
    <n v="0"/>
    <n v="45.367518981876472"/>
    <n v="0.23252192579829009"/>
    <n v="0"/>
    <n v="2.2764995648293929"/>
    <n v="0"/>
    <n v="2.2764995648293929"/>
    <n v="47.876540472504153"/>
    <n v="1.2623488133425751"/>
  </r>
  <r>
    <n v="1"/>
    <x v="0"/>
    <x v="0"/>
    <x v="0"/>
    <n v="1"/>
    <x v="3"/>
    <x v="1"/>
    <s v="180606 Steinbauer 1"/>
    <n v="9.2940565161397988"/>
    <n v="55.90697013945681"/>
    <n v="65.201026655596607"/>
    <n v="1.9568027633119038"/>
    <n v="0.321851975393384"/>
    <n v="2.278654738705288"/>
    <n v="67.479681394301892"/>
    <n v="0.39905392885105778"/>
    <n v="0.51434888379620702"/>
    <n v="3.2945573973303941"/>
    <n v="0"/>
    <n v="3.808906281126601"/>
    <n v="71.687641604279548"/>
    <n v="1.9163565180198188"/>
  </r>
  <r>
    <n v="3"/>
    <x v="0"/>
    <x v="0"/>
    <x v="1"/>
    <n v="1"/>
    <x v="3"/>
    <x v="1"/>
    <s v="180606 Steinbauer 3"/>
    <n v="7.1566193571511283"/>
    <n v="42.33026683044401"/>
    <n v="49.48688618759514"/>
    <n v="1.8383116151775483"/>
    <n v="0.30649076686721061"/>
    <n v="2.1448023820447588"/>
    <n v="51.631688569639898"/>
    <n v="0.18200884528733974"/>
    <n v="0.2449634689679499"/>
    <n v="3.3588997023957847"/>
    <n v="0"/>
    <n v="3.6038631713637348"/>
    <n v="55.417560586290975"/>
    <n v="2.1379889152810767"/>
  </r>
  <r>
    <n v="5"/>
    <x v="0"/>
    <x v="0"/>
    <x v="2"/>
    <n v="1"/>
    <x v="3"/>
    <x v="1"/>
    <s v="180606 Steinbauer 5"/>
    <n v="8.4223155108851042"/>
    <n v="50.658415439986271"/>
    <n v="59.080730950871377"/>
    <n v="1.9635788169904853"/>
    <n v="0.39944249832496181"/>
    <n v="2.3630213153154473"/>
    <n v="61.443752266186827"/>
    <n v="0.28978068785488792"/>
    <n v="0.45120988208240415"/>
    <n v="3.3930053476746616"/>
    <n v="0"/>
    <n v="3.8442152297570655"/>
    <n v="65.577748183798775"/>
    <n v="2.1070877330961966"/>
  </r>
  <r>
    <n v="8"/>
    <x v="0"/>
    <x v="1"/>
    <x v="0"/>
    <n v="10"/>
    <x v="4"/>
    <x v="0"/>
    <s v="180606 Steinbauer 8"/>
    <n v="6.3977127378089369"/>
    <n v="36.852379776418694"/>
    <n v="43.250092514227632"/>
    <n v="0"/>
    <n v="0"/>
    <n v="0"/>
    <n v="43.250092514227632"/>
    <n v="0.38977505714071314"/>
    <n v="0.27481277329837384"/>
    <n v="5.4960549174088005"/>
    <n v="0.33651331434189058"/>
    <n v="6.1073810050490644"/>
    <n v="49.747248576417405"/>
    <n v="1.307779210385412"/>
  </r>
  <r>
    <n v="10"/>
    <x v="0"/>
    <x v="1"/>
    <x v="1"/>
    <n v="10"/>
    <x v="0"/>
    <x v="0"/>
    <s v="180606 Steinbauer 10"/>
    <n v="7.530564229132847"/>
    <n v="50.691063204568259"/>
    <n v="58.221627433701109"/>
    <n v="0"/>
    <n v="0"/>
    <n v="0"/>
    <n v="58.221627433701109"/>
    <n v="0.4518243080443145"/>
    <n v="0.16663411461838135"/>
    <n v="5.4158070644123475"/>
    <n v="0.24326187269671157"/>
    <n v="5.8257030517274409"/>
    <n v="64.499154793472869"/>
    <n v="1.3705231710682528"/>
  </r>
  <r>
    <n v="12"/>
    <x v="0"/>
    <x v="1"/>
    <x v="2"/>
    <n v="8"/>
    <x v="5"/>
    <x v="0"/>
    <s v="180606 Steinbauer 12"/>
    <n v="6.8130497289827749"/>
    <n v="45.964925517887131"/>
    <n v="52.777975246869907"/>
    <n v="0"/>
    <n v="0"/>
    <n v="0"/>
    <n v="52.777975246869907"/>
    <n v="0.50945554461925291"/>
    <n v="0.15499228709111287"/>
    <n v="4.3534000307740275"/>
    <n v="0.21979409687932563"/>
    <n v="4.7281864147444654"/>
    <n v="58.015617206233621"/>
    <n v="1.2586130217193008"/>
  </r>
  <r>
    <n v="7"/>
    <x v="0"/>
    <x v="1"/>
    <x v="0"/>
    <n v="2"/>
    <x v="3"/>
    <x v="1"/>
    <s v="180606 Steinbauer 7"/>
    <n v="7.8502820353802534"/>
    <n v="54.284162254105155"/>
    <n v="62.134444289485408"/>
    <n v="1.9738841831980345"/>
    <n v="0.41768710892518052"/>
    <n v="2.3915712921232148"/>
    <n v="64.526015581608618"/>
    <n v="0.32157255453065298"/>
    <n v="0.46013517870513038"/>
    <n v="7.6236563146083745"/>
    <n v="0.27927363664310628"/>
    <n v="8.3630651299566114"/>
    <n v="73.210653266095875"/>
    <n v="2.0045729505425007"/>
  </r>
  <r>
    <n v="9"/>
    <x v="0"/>
    <x v="1"/>
    <x v="1"/>
    <n v="1"/>
    <x v="3"/>
    <x v="1"/>
    <s v="180606 Steinbauer 9"/>
    <n v="7.2358671956404574"/>
    <n v="43.743169187835399"/>
    <n v="50.979036383475858"/>
    <n v="1.7375647273884585"/>
    <n v="0.22923041240462091"/>
    <n v="1.9667951397930794"/>
    <n v="52.945831523268936"/>
    <n v="0.21970669294097656"/>
    <n v="0.40375030208453427"/>
    <n v="6.239138503211259"/>
    <n v="0.29931067237821113"/>
    <n v="6.9421994776740039"/>
    <n v="60.107737693883912"/>
    <n v="1.6565317311045431"/>
  </r>
  <r>
    <n v="11"/>
    <x v="0"/>
    <x v="1"/>
    <x v="2"/>
    <n v="1"/>
    <x v="3"/>
    <x v="1"/>
    <s v="180606 Steinbauer 11"/>
    <n v="4.9073043599590243"/>
    <n v="22.990508753341647"/>
    <n v="27.897813113300671"/>
    <n v="0"/>
    <n v="0"/>
    <n v="0"/>
    <n v="27.897813113300671"/>
    <n v="0.22547325495109372"/>
    <n v="0.39455950138072388"/>
    <n v="3.3121350826537936"/>
    <n v="0.11580508767013872"/>
    <n v="3.822499671704656"/>
    <n v="31.94578603995642"/>
    <n v="1.6807977855444409"/>
  </r>
  <r>
    <n v="14"/>
    <x v="0"/>
    <x v="2"/>
    <x v="0"/>
    <n v="13"/>
    <x v="0"/>
    <x v="0"/>
    <s v="180606 Steinbauer 14"/>
    <n v="6.8155078684119745"/>
    <n v="45.685881363355172"/>
    <n v="52.501389231767149"/>
    <n v="1.850380961143818"/>
    <n v="0.10729195858243434"/>
    <n v="1.9576729197262523"/>
    <n v="54.459062151493399"/>
    <n v="1.3977315773708581"/>
    <n v="0.53736460480650461"/>
    <n v="4.9999429860300202"/>
    <n v="0"/>
    <n v="5.5373075908365248"/>
    <n v="61.394101319700781"/>
    <n v="1.6578011208534691"/>
  </r>
  <r>
    <n v="16"/>
    <x v="0"/>
    <x v="2"/>
    <x v="1"/>
    <n v="8"/>
    <x v="6"/>
    <x v="0"/>
    <s v="180606 Steinbauer 16"/>
    <n v="5.7530407948237468"/>
    <n v="35.097090767520122"/>
    <n v="40.850131562343869"/>
    <n v="0"/>
    <n v="0"/>
    <n v="0"/>
    <n v="40.850131562343869"/>
    <n v="1.6478141026739308"/>
    <n v="0.44369458568571057"/>
    <n v="3.8679925849776939"/>
    <n v="0"/>
    <n v="4.3116871706634043"/>
    <n v="46.809632835681207"/>
    <n v="1.3119630822369492"/>
  </r>
  <r>
    <n v="18"/>
    <x v="0"/>
    <x v="2"/>
    <x v="2"/>
    <n v="12"/>
    <x v="4"/>
    <x v="0"/>
    <s v="180606 Steinbauer 18"/>
    <n v="6.708417339509424"/>
    <n v="45.842911297234131"/>
    <n v="52.551328636743555"/>
    <n v="1.6089294149553457"/>
    <n v="0"/>
    <n v="1.6089294149553457"/>
    <n v="54.160258051698904"/>
    <n v="1.9129643108994141"/>
    <n v="0.53902169728759963"/>
    <n v="5.7342704852047994"/>
    <n v="0"/>
    <n v="6.2732921824923995"/>
    <n v="62.346514545090713"/>
    <n v="1.3348566937204938"/>
  </r>
  <r>
    <n v="13"/>
    <x v="0"/>
    <x v="2"/>
    <x v="0"/>
    <n v="4"/>
    <x v="3"/>
    <x v="1"/>
    <s v="180606 Steinbauer 13"/>
    <n v="6.9741243223148635"/>
    <n v="45.942776814781382"/>
    <n v="52.916901137096247"/>
    <n v="1.8672103790544485"/>
    <n v="0.30634748281822377"/>
    <n v="2.1735578618726725"/>
    <n v="55.09045899896892"/>
    <n v="1.5182062087876558"/>
    <n v="1.2100616813875331"/>
    <n v="5.3914378866983927"/>
    <n v="0"/>
    <n v="6.6014995680859254"/>
    <n v="63.2101647758425"/>
    <n v="2.1223286918503947"/>
  </r>
  <r>
    <n v="15"/>
    <x v="0"/>
    <x v="2"/>
    <x v="1"/>
    <n v="1"/>
    <x v="3"/>
    <x v="1"/>
    <s v="180606 Steinbauer 15"/>
    <n v="7.5095497176166237"/>
    <n v="42.878353622362724"/>
    <n v="50.387903339979346"/>
    <n v="1.4752264042395891"/>
    <n v="0.18279014119815429"/>
    <n v="1.6580165454377433"/>
    <n v="52.045919885417092"/>
    <n v="1.1876555592520381"/>
    <n v="1.2117043452535485"/>
    <n v="3.3868737736711645"/>
    <n v="0"/>
    <n v="4.5985781189247135"/>
    <n v="57.832153563593842"/>
    <n v="1.9084497799921731"/>
  </r>
  <r>
    <n v="17"/>
    <x v="0"/>
    <x v="2"/>
    <x v="2"/>
    <n v="3"/>
    <x v="3"/>
    <x v="1"/>
    <s v="180606 Steinbauer 17"/>
    <n v="7.535347942903484"/>
    <n v="45.490226808503991"/>
    <n v="53.025574751407476"/>
    <n v="1.9895052065552976"/>
    <n v="0.40001627972759485"/>
    <n v="2.3895214862828924"/>
    <n v="55.415096237690371"/>
    <n v="1.5510193624006277"/>
    <n v="0.70482030840117715"/>
    <n v="4.6404438718236083"/>
    <n v="0"/>
    <n v="5.3452641802247856"/>
    <n v="62.311379780315789"/>
    <n v="2.4033446039088346"/>
  </r>
  <r>
    <n v="20"/>
    <x v="0"/>
    <x v="3"/>
    <x v="0"/>
    <n v="10"/>
    <x v="0"/>
    <x v="0"/>
    <s v="180606 Steinbauer 20"/>
    <n v="8.9831628941323309"/>
    <n v="49.4824206699138"/>
    <n v="58.465583564046128"/>
    <n v="1.8208303452430366"/>
    <n v="0"/>
    <n v="1.8208303452430366"/>
    <n v="60.286413909289166"/>
    <n v="2.6435580584363638"/>
    <n v="0.19511947394249318"/>
    <n v="3.3572428375846739"/>
    <n v="0.20600491126786108"/>
    <n v="3.7583672227950284"/>
    <n v="66.688339190520551"/>
    <n v="1.3469148176750996"/>
  </r>
  <r>
    <n v="22"/>
    <x v="0"/>
    <x v="3"/>
    <x v="1"/>
    <n v="12"/>
    <x v="0"/>
    <x v="0"/>
    <s v="180606 Steinbauer 22"/>
    <n v="7.0896832428072791"/>
    <n v="33.741071343229173"/>
    <n v="40.830754586036448"/>
    <n v="0"/>
    <n v="0"/>
    <n v="0"/>
    <n v="40.830754586036448"/>
    <n v="2.0465002149393428"/>
    <n v="0.25922048170883244"/>
    <n v="3.5187278882020081"/>
    <n v="0.11437267190783716"/>
    <n v="3.8923210418186778"/>
    <n v="46.769575842794467"/>
    <n v="1.2318882956182724"/>
  </r>
  <r>
    <n v="24"/>
    <x v="0"/>
    <x v="3"/>
    <x v="2"/>
    <n v="11"/>
    <x v="4"/>
    <x v="0"/>
    <s v="180606 Steinbauer 24"/>
    <n v="8.9752503144139766"/>
    <n v="51.781877474699883"/>
    <n v="60.757127789113859"/>
    <n v="1.8415120523655442"/>
    <n v="0"/>
    <n v="1.8415120523655442"/>
    <n v="62.598639841479404"/>
    <n v="1.9565008745491859"/>
    <n v="0.26006580017784858"/>
    <n v="3.5565458777631997"/>
    <n v="0.1870031843244441"/>
    <n v="4.0036148622654926"/>
    <n v="68.558755578294083"/>
    <n v="1.3019749994166012"/>
  </r>
  <r>
    <n v="19"/>
    <x v="0"/>
    <x v="3"/>
    <x v="0"/>
    <n v="1"/>
    <x v="3"/>
    <x v="1"/>
    <s v="180606 Steinbauer 19"/>
    <n v="7.8784373743343412"/>
    <n v="40.996721560895409"/>
    <n v="48.875158935229749"/>
    <n v="1.6065905064957315"/>
    <n v="0.19991788108171954"/>
    <n v="1.806508387577451"/>
    <n v="50.681667322807201"/>
    <n v="2.0033559466380293"/>
    <n v="0.53578313194794069"/>
    <n v="3.4604285496014251"/>
    <n v="0"/>
    <n v="3.996211681549366"/>
    <n v="56.6812349509946"/>
    <n v="1.8057097156474831"/>
  </r>
  <r>
    <n v="21"/>
    <x v="0"/>
    <x v="3"/>
    <x v="1"/>
    <n v="2"/>
    <x v="3"/>
    <x v="1"/>
    <s v="180606 Steinbauer 21"/>
    <n v="9.2489474822336444"/>
    <n v="49.476702927390797"/>
    <n v="58.725650409624443"/>
    <n v="1.8403661841025611"/>
    <n v="0.28093672866118408"/>
    <n v="2.1213029127637451"/>
    <n v="60.846953322388188"/>
    <n v="1.6251557312429494"/>
    <n v="0.91799991226282329"/>
    <n v="4.2898059162718249"/>
    <n v="0"/>
    <n v="5.2078058285346485"/>
    <n v="67.679914882165789"/>
    <n v="2.0360052750781228"/>
  </r>
  <r>
    <n v="23"/>
    <x v="0"/>
    <x v="3"/>
    <x v="2"/>
    <n v="1"/>
    <x v="3"/>
    <x v="1"/>
    <s v="180606 Steinbauer 23"/>
    <n v="8.5712503877050832"/>
    <n v="45.975078155360066"/>
    <n v="54.546328543065151"/>
    <n v="1.7617461544931632"/>
    <n v="0.26270513243569149"/>
    <n v="2.0244512869288549"/>
    <n v="56.570779829994009"/>
    <n v="1.6485489943580804"/>
    <n v="0.84421527152108078"/>
    <n v="4.3598933624816585"/>
    <n v="0"/>
    <n v="5.2041086340027389"/>
    <n v="63.423437458354826"/>
    <n v="2.0356449631026621"/>
  </r>
  <r>
    <n v="26"/>
    <x v="0"/>
    <x v="4"/>
    <x v="0"/>
    <n v="14"/>
    <x v="6"/>
    <x v="0"/>
    <s v="180606 Steinbauer 26"/>
    <n v="7.3616203484641183"/>
    <n v="43.609603158682368"/>
    <n v="50.97122350714649"/>
    <n v="2.5129744331577424"/>
    <n v="0.21962266210721659"/>
    <n v="2.7325970952649588"/>
    <n v="53.703820602411447"/>
    <n v="0.66766850011319745"/>
    <n v="0.4076137913657783"/>
    <n v="5.0606698394692184"/>
    <n v="0"/>
    <n v="5.4682836308349971"/>
    <n v="59.839772733359638"/>
    <n v="2.3722593718883234"/>
  </r>
  <r>
    <n v="28"/>
    <x v="0"/>
    <x v="4"/>
    <x v="1"/>
    <n v="13"/>
    <x v="4"/>
    <x v="0"/>
    <s v="180606 Steinbauer 28"/>
    <n v="6.6890547538123668"/>
    <n v="38.08830682662564"/>
    <n v="44.777361580438004"/>
    <n v="0"/>
    <n v="0"/>
    <n v="0"/>
    <n v="44.777361580438004"/>
    <n v="0.50532849057918372"/>
    <n v="0.1897576478821949"/>
    <n v="3.154347919316824"/>
    <n v="0"/>
    <n v="3.3441055671990187"/>
    <n v="48.626795638216201"/>
    <n v="1.2854436398215201"/>
  </r>
  <r>
    <n v="30"/>
    <x v="0"/>
    <x v="4"/>
    <x v="2"/>
    <n v="6"/>
    <x v="7"/>
    <x v="0"/>
    <s v="180606 Steinbauer 30"/>
    <n v="6.3673726758965437"/>
    <n v="40.401685280900395"/>
    <n v="46.769057956796942"/>
    <n v="0"/>
    <n v="0"/>
    <n v="0"/>
    <n v="46.769057956796942"/>
    <n v="0.51329401127865504"/>
    <n v="0.22672675163206843"/>
    <n v="3.1302051612134241"/>
    <n v="0"/>
    <n v="3.3569319128454924"/>
    <n v="50.639283880921084"/>
    <n v="1.3619958356818749"/>
  </r>
  <r>
    <n v="25"/>
    <x v="0"/>
    <x v="4"/>
    <x v="0"/>
    <n v="4"/>
    <x v="3"/>
    <x v="1"/>
    <s v="180606 Steinbauer 25"/>
    <n v="4.683857536834191"/>
    <n v="27.378229801441574"/>
    <n v="32.062087338275767"/>
    <n v="0"/>
    <n v="0"/>
    <n v="0"/>
    <n v="32.062087338275767"/>
    <n v="0.25169407472009386"/>
    <n v="0.15293781163405015"/>
    <n v="2.8763562459172163"/>
    <n v="0"/>
    <n v="3.0292940575512666"/>
    <n v="35.343075470547127"/>
    <n v="1.4932300102687881"/>
  </r>
  <r>
    <n v="27"/>
    <x v="0"/>
    <x v="4"/>
    <x v="1"/>
    <n v="1"/>
    <x v="3"/>
    <x v="1"/>
    <s v="180606 Steinbauer 27"/>
    <n v="7.4236106670707489"/>
    <n v="44.040759877340555"/>
    <n v="51.464370544411302"/>
    <n v="2.0846874078676905"/>
    <n v="0"/>
    <n v="2.0846874078676905"/>
    <n v="53.549057952278993"/>
    <n v="0.79786037077364824"/>
    <n v="0.26900410464899477"/>
    <n v="4.2646301719465782"/>
    <n v="0"/>
    <n v="4.5336342765955733"/>
    <n v="58.880552599648212"/>
    <n v="1.8552344318039589"/>
  </r>
  <r>
    <n v="29"/>
    <x v="0"/>
    <x v="4"/>
    <x v="2"/>
    <n v="1"/>
    <x v="3"/>
    <x v="1"/>
    <s v="180606 Steinbauer 29"/>
    <n v="8.3302154727279323"/>
    <n v="50.317515383385604"/>
    <n v="58.64773085611354"/>
    <n v="1.764148578740349"/>
    <n v="0"/>
    <n v="1.764148578740349"/>
    <n v="60.411879434853887"/>
    <n v="1.1839189454734926"/>
    <n v="0.69141305448115986"/>
    <n v="4.1674803869681654"/>
    <n v="0"/>
    <n v="4.8588934414493252"/>
    <n v="66.454691821776706"/>
    <n v="1.4324327617123598"/>
  </r>
  <r>
    <n v="32"/>
    <x v="0"/>
    <x v="5"/>
    <x v="0"/>
    <n v="11"/>
    <x v="1"/>
    <x v="0"/>
    <s v="180606 Steinbauer 32"/>
    <n v="5.3704904837829979"/>
    <n v="63.165856506584738"/>
    <n v="68.536346990367733"/>
    <n v="0"/>
    <n v="0"/>
    <n v="0"/>
    <n v="68.536346990367733"/>
    <n v="0.21964202778225336"/>
    <n v="0.14424883634643487"/>
    <n v="4.933991267253127"/>
    <n v="0.20561044292849734"/>
    <n v="5.2838505465280594"/>
    <n v="74.039839564678047"/>
    <n v="1.480234436116789"/>
  </r>
  <r>
    <n v="34"/>
    <x v="0"/>
    <x v="5"/>
    <x v="1"/>
    <n v="8"/>
    <x v="0"/>
    <x v="0"/>
    <s v="180606 Steinbauer 34"/>
    <n v="4.4263681828061587"/>
    <n v="56.199854765106338"/>
    <n v="60.626222947912495"/>
    <n v="0"/>
    <n v="0"/>
    <n v="0"/>
    <n v="60.626222947912495"/>
    <n v="0.30333071597613875"/>
    <n v="0.15856560661864338"/>
    <n v="5.2695689624264173"/>
    <n v="0"/>
    <n v="5.4281345690450609"/>
    <n v="66.357688232933697"/>
    <n v="1.5026192518697361"/>
  </r>
  <r>
    <n v="36"/>
    <x v="0"/>
    <x v="5"/>
    <x v="2"/>
    <n v="9"/>
    <x v="0"/>
    <x v="0"/>
    <s v="180606 Steinbauer 36"/>
    <n v="5.3102794192029101"/>
    <n v="53.73383770270835"/>
    <n v="59.044117121911256"/>
    <n v="1.5383447717494509"/>
    <n v="0.17062520608207979"/>
    <n v="1.7089699778315308"/>
    <n v="60.753087099742785"/>
    <n v="0.2232555330201722"/>
    <n v="0.12352942907071555"/>
    <n v="4.2916100008883244"/>
    <n v="0.11123531775341536"/>
    <n v="4.5263747477124552"/>
    <n v="65.502717380475417"/>
    <n v="2.0286682683952697"/>
  </r>
  <r>
    <n v="31"/>
    <x v="0"/>
    <x v="5"/>
    <x v="0"/>
    <n v="1"/>
    <x v="3"/>
    <x v="1"/>
    <s v="180606 Steinbauer 31"/>
    <n v="6.1075921588459652"/>
    <n v="59.86222538277184"/>
    <n v="65.9698175416178"/>
    <n v="1.573220540293842"/>
    <n v="0.31910073907729319"/>
    <n v="1.892321279371135"/>
    <n v="67.862138820988932"/>
    <n v="0.22757655124287471"/>
    <n v="0.58376557131470708"/>
    <n v="5.7588164676960991"/>
    <n v="0"/>
    <n v="6.3425820390108063"/>
    <n v="74.432297411242615"/>
    <n v="2.3270114237417525"/>
  </r>
  <r>
    <n v="33"/>
    <x v="0"/>
    <x v="5"/>
    <x v="1"/>
    <n v="1"/>
    <x v="3"/>
    <x v="1"/>
    <s v="180606 Steinbauer 33"/>
    <n v="6.1352983949331525"/>
    <n v="53.106148970513154"/>
    <n v="59.241447365446305"/>
    <n v="1.597927391705863"/>
    <n v="0.33449376652378704"/>
    <n v="1.93242115822965"/>
    <n v="61.173868523675957"/>
    <n v="0.51385535749363065"/>
    <n v="0.35935110034912865"/>
    <n v="6.4002872548164627"/>
    <n v="0"/>
    <n v="6.759638355165591"/>
    <n v="68.447362236335181"/>
    <n v="2.4987771244210863"/>
  </r>
  <r>
    <n v="35"/>
    <x v="0"/>
    <x v="5"/>
    <x v="2"/>
    <n v="1"/>
    <x v="3"/>
    <x v="1"/>
    <s v="180606 Steinbauer 35"/>
    <n v="5.4752117053887712"/>
    <n v="48.033218923511235"/>
    <n v="53.508430628900008"/>
    <n v="1.2001901558073329"/>
    <n v="0.22618900674141132"/>
    <n v="1.4263791625487443"/>
    <n v="54.93480979144875"/>
    <n v="0.29083821532462634"/>
    <n v="0.73570974594436178"/>
    <n v="5.5543995319468769"/>
    <n v="0"/>
    <n v="6.2901092778912382"/>
    <n v="61.515757284664616"/>
    <n v="2.0293672866092942"/>
  </r>
  <r>
    <n v="38"/>
    <x v="1"/>
    <x v="0"/>
    <x v="0"/>
    <n v="8"/>
    <x v="0"/>
    <x v="0"/>
    <s v="180606 Steinbauer 38"/>
    <n v="8.3208637325501655"/>
    <n v="51.335726597692073"/>
    <n v="59.656590330242238"/>
    <n v="0"/>
    <n v="0"/>
    <n v="0"/>
    <n v="59.656590330242238"/>
    <n v="1.7694026346362692"/>
    <n v="0.78420226587498787"/>
    <n v="2.6748568810404776"/>
    <n v="0.11222417161775483"/>
    <n v="3.5712833185332205"/>
    <n v="64.997276283411736"/>
    <n v="1.1832229253215321"/>
  </r>
  <r>
    <n v="40"/>
    <x v="1"/>
    <x v="0"/>
    <x v="1"/>
    <n v="11"/>
    <x v="5"/>
    <x v="0"/>
    <s v="180606 Steinbauer 40"/>
    <n v="8.8478075743365885"/>
    <n v="54.577726410831062"/>
    <n v="63.425533985167647"/>
    <n v="0"/>
    <n v="0"/>
    <n v="0"/>
    <n v="63.425533985167647"/>
    <n v="0.81007148172945309"/>
    <n v="0.64071910747410632"/>
    <n v="2.2700426719436644"/>
    <n v="0.11543148192743398"/>
    <n v="3.0261932613452047"/>
    <n v="67.261798728242297"/>
    <n v="1.3530045892466156"/>
  </r>
  <r>
    <n v="42"/>
    <x v="1"/>
    <x v="0"/>
    <x v="2"/>
    <n v="12"/>
    <x v="1"/>
    <x v="0"/>
    <s v="180606 Steinbauer 42"/>
    <n v="7.947583121033861"/>
    <n v="51.642681453084059"/>
    <n v="59.590264574117917"/>
    <n v="0"/>
    <n v="0"/>
    <n v="0"/>
    <n v="59.590264574117917"/>
    <n v="1.050135669898417"/>
    <n v="0.74964258830130215"/>
    <n v="2.4107987973129879"/>
    <n v="0.10626038930254098"/>
    <n v="3.266701774916831"/>
    <n v="63.907102018933166"/>
    <n v="1.3414776085566"/>
  </r>
  <r>
    <n v="37"/>
    <x v="1"/>
    <x v="0"/>
    <x v="0"/>
    <n v="1"/>
    <x v="3"/>
    <x v="1"/>
    <s v="180606 Steinbauer 37"/>
    <n v="8.9197312052517468"/>
    <n v="52.024178927934194"/>
    <n v="60.943910133185938"/>
    <n v="1.617302325938184"/>
    <n v="0.18588933368585819"/>
    <n v="1.8031916596240423"/>
    <n v="62.747101792809978"/>
    <n v="1.0194801809120044"/>
    <n v="1.2509874893877042"/>
    <n v="2.8010688007533435"/>
    <n v="0.1135663596350502"/>
    <n v="4.1656226497760978"/>
    <n v="67.93220462349808"/>
    <n v="1.6187153018818585"/>
  </r>
  <r>
    <n v="39"/>
    <x v="1"/>
    <x v="0"/>
    <x v="1"/>
    <n v="3"/>
    <x v="3"/>
    <x v="1"/>
    <s v="180606 Steinbauer 39"/>
    <n v="9.7574018202092478"/>
    <n v="60.314490860181159"/>
    <n v="70.071892680390405"/>
    <n v="1.8398159070368008"/>
    <n v="0.22086153487444174"/>
    <n v="2.0606774419112424"/>
    <n v="72.132570122301644"/>
    <n v="1.2896261621211444"/>
    <n v="1.7369826245632767"/>
    <n v="2.5812082823008717"/>
    <n v="0.11134597188038101"/>
    <n v="4.4295368787445293"/>
    <n v="77.85173316316731"/>
    <n v="1.6943099433716113"/>
  </r>
  <r>
    <n v="41"/>
    <x v="1"/>
    <x v="0"/>
    <x v="2"/>
    <n v="1"/>
    <x v="3"/>
    <x v="1"/>
    <s v="no powder remaining in bottom"/>
    <m/>
    <m/>
    <m/>
    <m/>
    <m/>
    <m/>
    <m/>
    <m/>
    <m/>
    <m/>
    <m/>
    <m/>
    <m/>
    <m/>
  </r>
  <r>
    <n v="44"/>
    <x v="1"/>
    <x v="1"/>
    <x v="0"/>
    <n v="18"/>
    <x v="8"/>
    <x v="0"/>
    <s v="180606 Steinbauer 44"/>
    <n v="7.3032150696179157"/>
    <n v="56.202091228573593"/>
    <n v="63.505306298191506"/>
    <n v="0"/>
    <n v="0"/>
    <n v="0"/>
    <n v="63.505306298191506"/>
    <n v="0.10549283503825709"/>
    <n v="0.12987691312409783"/>
    <n v="1.8889213272847585"/>
    <n v="0.1026498523665005"/>
    <n v="2.1214480927753567"/>
    <n v="65.732247226005114"/>
    <n v="1.2243096899683266"/>
  </r>
  <r>
    <n v="46"/>
    <x v="1"/>
    <x v="1"/>
    <x v="1"/>
    <n v="10"/>
    <x v="4"/>
    <x v="0"/>
    <s v="180606 Steinbauer 46"/>
    <n v="7.3715785813584267"/>
    <n v="54.310403430923202"/>
    <n v="61.68198201228163"/>
    <n v="0"/>
    <n v="0"/>
    <n v="0"/>
    <n v="61.68198201228163"/>
    <n v="0.20141039331944674"/>
    <n v="0.34022486290354642"/>
    <n v="3.0735695040036362"/>
    <n v="0.11882694573131247"/>
    <n v="3.5326213126384953"/>
    <n v="65.416013718239569"/>
    <n v="1.2582460869647756"/>
  </r>
  <r>
    <n v="48"/>
    <x v="1"/>
    <x v="1"/>
    <x v="2"/>
    <n v="13"/>
    <x v="5"/>
    <x v="0"/>
    <s v="180606 Steinbauer 48"/>
    <n v="7.5883021059040612"/>
    <n v="55.033611326437843"/>
    <n v="62.621913432341906"/>
    <n v="1.5449483544327098"/>
    <n v="0"/>
    <n v="1.5449483544327098"/>
    <n v="64.166861786774618"/>
    <n v="0.15541757744979162"/>
    <n v="0.26247872290431545"/>
    <n v="1.9833782338736723"/>
    <n v="0"/>
    <n v="2.2458569567779878"/>
    <n v="66.568136321002399"/>
    <n v="1.4250620807002012"/>
  </r>
  <r>
    <n v="43"/>
    <x v="1"/>
    <x v="1"/>
    <x v="0"/>
    <n v="4"/>
    <x v="3"/>
    <x v="1"/>
    <s v="180606 Steinbauer 43"/>
    <n v="7.9584806769372074"/>
    <n v="53.266102161314251"/>
    <n v="61.224582838251457"/>
    <n v="1.9010911941105442"/>
    <n v="0.7553791871233102"/>
    <n v="2.6564703812338544"/>
    <n v="63.88105321948531"/>
    <n v="0"/>
    <n v="0.76998657101994272"/>
    <n v="3.7053232650946275"/>
    <n v="0.11758016701131893"/>
    <n v="4.5928900031258895"/>
    <n v="68.473943222611197"/>
    <n v="2.9764816221537855"/>
  </r>
  <r>
    <n v="45"/>
    <x v="1"/>
    <x v="1"/>
    <x v="1"/>
    <n v="1"/>
    <x v="3"/>
    <x v="1"/>
    <s v="180606 Steinbauer 45"/>
    <n v="9.3952680445431955"/>
    <n v="61.135114343653946"/>
    <n v="70.53038238819714"/>
    <n v="0"/>
    <n v="0"/>
    <n v="0"/>
    <n v="70.53038238819714"/>
    <n v="0.14257943114882982"/>
    <n v="0.76364335187069887"/>
    <n v="2.6874964899140781"/>
    <n v="0.10292922452079672"/>
    <n v="3.5540690663055736"/>
    <n v="74.227030885651544"/>
    <n v="1.4356117295141066"/>
  </r>
  <r>
    <n v="47"/>
    <x v="1"/>
    <x v="1"/>
    <x v="2"/>
    <n v="5"/>
    <x v="3"/>
    <x v="1"/>
    <s v="180606 Steinbauer 47"/>
    <n v="7.3200906959668917"/>
    <n v="53.278008368002411"/>
    <n v="60.5980990639693"/>
    <n v="0"/>
    <n v="0"/>
    <n v="0"/>
    <n v="60.5980990639693"/>
    <n v="0.15947219062385712"/>
    <n v="0.68286482973400031"/>
    <n v="2.8011459380131227"/>
    <n v="0.10183068861203386"/>
    <n v="3.585841456359157"/>
    <n v="64.343412710952322"/>
    <n v="1.2573629708924978"/>
  </r>
  <r>
    <n v="50"/>
    <x v="1"/>
    <x v="2"/>
    <x v="0"/>
    <n v="12"/>
    <x v="5"/>
    <x v="0"/>
    <s v="180606 Steinbauer 50"/>
    <n v="7.551600681607737"/>
    <n v="41.180984517839164"/>
    <n v="48.732585199446902"/>
    <n v="2.3355285020343262"/>
    <n v="0.47261162289868619"/>
    <n v="2.8081401249330122"/>
    <n v="51.540725324379913"/>
    <n v="0.84486479465320885"/>
    <n v="0.40359012217616186"/>
    <n v="1.4474852082943368"/>
    <n v="0.1119831703320943"/>
    <n v="1.9630585008025931"/>
    <n v="54.348648619835721"/>
    <n v="3.092572220966284"/>
  </r>
  <r>
    <n v="52"/>
    <x v="1"/>
    <x v="2"/>
    <x v="1"/>
    <n v="13"/>
    <x v="4"/>
    <x v="0"/>
    <s v="180606 Steinbauer 52"/>
    <n v="6.6919065317839692"/>
    <n v="35.790953233903629"/>
    <n v="42.4828597656876"/>
    <n v="1.8242319592807184"/>
    <n v="0.30322605916879614"/>
    <n v="2.1274580184495147"/>
    <n v="44.610317784137116"/>
    <n v="0.87948718428025952"/>
    <n v="0.37349975315843154"/>
    <n v="1.6335648338101876"/>
    <n v="0.10985256528725239"/>
    <n v="2.1169171522558714"/>
    <n v="47.606722120673247"/>
    <n v="2.5412982330915761"/>
  </r>
  <r>
    <n v="54"/>
    <x v="1"/>
    <x v="2"/>
    <x v="2"/>
    <n v="6"/>
    <x v="6"/>
    <x v="0"/>
    <s v="180606 Steinbauer 54"/>
    <n v="7.5270071012781035"/>
    <n v="43.070113932065588"/>
    <n v="50.59712103334369"/>
    <n v="1.4774183448828027"/>
    <n v="0"/>
    <n v="1.4774183448828027"/>
    <n v="52.07453937822649"/>
    <n v="0.54896523230247507"/>
    <n v="0.65012590170441398"/>
    <n v="2.2777791431151604"/>
    <n v="0.15517922462753392"/>
    <n v="3.0830842694471081"/>
    <n v="55.706588879976074"/>
    <n v="1.3663384953168429"/>
  </r>
  <r>
    <n v="49"/>
    <x v="1"/>
    <x v="2"/>
    <x v="0"/>
    <n v="1"/>
    <x v="3"/>
    <x v="1"/>
    <s v="180606 Steinbauer 49"/>
    <n v="7.8797657011917659"/>
    <n v="41.951876406117044"/>
    <n v="49.831642107308809"/>
    <n v="2.2627163146031473"/>
    <n v="0.87099329226444799"/>
    <n v="3.1337096068675954"/>
    <n v="52.965351714176407"/>
    <n v="1.187041522430156"/>
    <n v="1.5601155076486954"/>
    <n v="2.0065660574439055"/>
    <n v="0.10785031048466645"/>
    <n v="3.6745318755772676"/>
    <n v="57.826925112183829"/>
    <n v="2.9682555717729633"/>
  </r>
  <r>
    <n v="51"/>
    <x v="1"/>
    <x v="2"/>
    <x v="1"/>
    <n v="3"/>
    <x v="3"/>
    <x v="1"/>
    <s v="180606 Steinbauer 51"/>
    <n v="8.1341718384873758"/>
    <n v="43.015917398784573"/>
    <n v="51.150089237271949"/>
    <n v="2.4211411174577764"/>
    <n v="0.71138653357946235"/>
    <n v="3.1325276510372388"/>
    <n v="54.282616888309185"/>
    <n v="1.1196646012542879"/>
    <n v="1.3374573565755854"/>
    <n v="2.052536541299975"/>
    <n v="0.12337745908696324"/>
    <n v="3.5133713569625233"/>
    <n v="58.915652846525994"/>
    <n v="3.27583268051169"/>
  </r>
  <r>
    <n v="53"/>
    <x v="1"/>
    <x v="2"/>
    <x v="2"/>
    <n v="1"/>
    <x v="3"/>
    <x v="1"/>
    <s v="180606 Steinbauer 53"/>
    <n v="7.6016643148252721"/>
    <n v="32.937374721196441"/>
    <n v="40.539039036021713"/>
    <n v="1.685015366502538"/>
    <n v="0.27609907387552063"/>
    <n v="1.9611144403780587"/>
    <n v="42.500153476399774"/>
    <n v="0.77140327775720607"/>
    <n v="1.1706808115732958"/>
    <n v="2.7265161993267446"/>
    <n v="0.1375427652363978"/>
    <n v="4.0347397761364379"/>
    <n v="47.306296530293423"/>
    <n v="2.4281605297751323"/>
  </r>
  <r>
    <n v="56"/>
    <x v="1"/>
    <x v="3"/>
    <x v="0"/>
    <n v="10"/>
    <x v="0"/>
    <x v="0"/>
    <s v="180606 Steinbauer 56"/>
    <n v="7.0803969289028954"/>
    <n v="49.751118642165821"/>
    <n v="56.831515571068714"/>
    <n v="0"/>
    <n v="0"/>
    <n v="0"/>
    <n v="56.831515571068714"/>
    <n v="0.16283235992279096"/>
    <n v="0.55997727867166636"/>
    <n v="3.1300988041084397"/>
    <n v="0"/>
    <n v="3.6900760827801058"/>
    <n v="60.684424013771604"/>
    <n v="1.3147969133017789"/>
  </r>
  <r>
    <n v="58"/>
    <x v="1"/>
    <x v="3"/>
    <x v="1"/>
    <n v="15"/>
    <x v="9"/>
    <x v="0"/>
    <s v="180606 Steinbauer 58"/>
    <n v="7.5420747701146791"/>
    <n v="52.020280635844401"/>
    <n v="59.562355405959082"/>
    <n v="2.3998071118174562"/>
    <n v="0.65223437926802486"/>
    <n v="3.0520414910854812"/>
    <n v="62.614396897044564"/>
    <n v="0.16048892401918172"/>
    <n v="0.18915472887828361"/>
    <n v="2.4849096151972057"/>
    <n v="0"/>
    <n v="2.6740643440754894"/>
    <n v="65.448950165139237"/>
    <n v="2.8606583621754309"/>
  </r>
  <r>
    <n v="60"/>
    <x v="1"/>
    <x v="3"/>
    <x v="2"/>
    <n v="8"/>
    <x v="0"/>
    <x v="0"/>
    <s v="180606 Steinbauer 60"/>
    <n v="6.9007333529278263"/>
    <n v="42.342832392199021"/>
    <n v="49.243565745126844"/>
    <n v="0"/>
    <n v="0"/>
    <n v="0"/>
    <n v="49.243565745126844"/>
    <n v="0.25113699618032492"/>
    <n v="0.43615091632061898"/>
    <n v="3.1518971589956335"/>
    <n v="0"/>
    <n v="3.5880480753162525"/>
    <n v="53.082750816623424"/>
    <n v="1.2377560806880179"/>
  </r>
  <r>
    <n v="55"/>
    <x v="1"/>
    <x v="3"/>
    <x v="0"/>
    <n v="1"/>
    <x v="3"/>
    <x v="1"/>
    <s v="180606 Steinbauer 55"/>
    <n v="7.9041614242403924"/>
    <n v="66.953713901108145"/>
    <n v="74.857875325348544"/>
    <n v="1.9844947831760171"/>
    <n v="0.69251186189293457"/>
    <n v="2.6770066450689516"/>
    <n v="77.534881970417501"/>
    <n v="0"/>
    <n v="0.39864189363623564"/>
    <n v="2.5289007921694502"/>
    <n v="0"/>
    <n v="2.9275426858056859"/>
    <n v="80.462424656223192"/>
    <n v="2.4163976282062047"/>
  </r>
  <r>
    <n v="57"/>
    <x v="1"/>
    <x v="3"/>
    <x v="1"/>
    <n v="4"/>
    <x v="3"/>
    <x v="1"/>
    <s v="180606 Steinbauer 57"/>
    <n v="6.931900071112314"/>
    <n v="46.581200524231903"/>
    <n v="53.51310059534422"/>
    <n v="1.5896373033479967"/>
    <n v="0.43429236810265864"/>
    <n v="2.0239296714506554"/>
    <n v="55.537030266794872"/>
    <n v="0.17313556655619433"/>
    <n v="0.21449832886784537"/>
    <n v="2.3581658493536155"/>
    <n v="0"/>
    <n v="2.5726641782214608"/>
    <n v="58.282830011572528"/>
    <n v="2.4268882725436773"/>
  </r>
  <r>
    <n v="59"/>
    <x v="1"/>
    <x v="3"/>
    <x v="2"/>
    <n v="1"/>
    <x v="3"/>
    <x v="1"/>
    <s v="180606 Steinbauer 59"/>
    <n v="7.2088873192112244"/>
    <n v="43.999713941430286"/>
    <n v="51.208601260641508"/>
    <n v="0"/>
    <n v="0"/>
    <n v="0"/>
    <n v="51.208601260641508"/>
    <n v="0.25869285362700378"/>
    <n v="0.71226496286842056"/>
    <n v="2.9438597266460746"/>
    <n v="0"/>
    <n v="3.6561246895144954"/>
    <n v="55.123418803783011"/>
    <n v="1.2176595054637518"/>
  </r>
  <r>
    <n v="62"/>
    <x v="1"/>
    <x v="4"/>
    <x v="0"/>
    <n v="6"/>
    <x v="7"/>
    <x v="0"/>
    <s v="180606 Steinbauer 62"/>
    <n v="7.3232016108883"/>
    <n v="40.024639712419031"/>
    <n v="47.347841323307328"/>
    <n v="1.5191390767788631"/>
    <n v="0.18185688146025125"/>
    <n v="1.7009959582391143"/>
    <n v="49.04883728154644"/>
    <n v="3.3527283136713311"/>
    <n v="0.71163508855024882"/>
    <n v="3.7431511476264885"/>
    <n v="0"/>
    <n v="4.4547862361767372"/>
    <n v="56.856351831394505"/>
    <n v="1.8566697797543685"/>
  </r>
  <r>
    <n v="64"/>
    <x v="1"/>
    <x v="4"/>
    <x v="1"/>
    <n v="8"/>
    <x v="6"/>
    <x v="0"/>
    <s v="180606 Steinbauer 64"/>
    <n v="7.3924875199352655"/>
    <n v="41.01602846262265"/>
    <n v="48.408515982557915"/>
    <n v="1.5346897593619981"/>
    <n v="0.1723101428712408"/>
    <n v="1.7069999022332389"/>
    <n v="50.115515884791151"/>
    <n v="2.5088028209275124"/>
    <n v="0.41418070998713846"/>
    <n v="3.4879021002541597"/>
    <n v="0"/>
    <n v="3.9020828102412981"/>
    <n v="56.526401515959961"/>
    <n v="1.8414278760912464"/>
  </r>
  <r>
    <n v="66"/>
    <x v="1"/>
    <x v="4"/>
    <x v="2"/>
    <n v="5"/>
    <x v="10"/>
    <x v="0"/>
    <s v="180606 Steinbauer 66"/>
    <n v="7.8882441598380435"/>
    <n v="39.393907077850614"/>
    <n v="47.282151237688659"/>
    <n v="1.7440797992590766"/>
    <n v="0.27142367151013658"/>
    <n v="2.0155034707692132"/>
    <n v="49.29765470845787"/>
    <n v="2.4637627758352445"/>
    <n v="1.3682895606722441"/>
    <n v="4.0154064720818301"/>
    <n v="0"/>
    <n v="5.3836960327540737"/>
    <n v="57.145113517047186"/>
    <n v="2.1310904455854369"/>
  </r>
  <r>
    <n v="61"/>
    <x v="1"/>
    <x v="4"/>
    <x v="0"/>
    <n v="1"/>
    <x v="3"/>
    <x v="1"/>
    <s v="180606 Steinbauer 61"/>
    <n v="7.456939361437926"/>
    <n v="38.541653876603355"/>
    <n v="45.998593238041281"/>
    <n v="1.6847673406099599"/>
    <n v="0.28168011425498574"/>
    <n v="1.9664474548649458"/>
    <n v="47.965040692906229"/>
    <n v="3.6165548959249785"/>
    <n v="2.7653703911039322"/>
    <n v="4.1187637687352332"/>
    <n v="0"/>
    <n v="6.8841341598391654"/>
    <n v="58.46572974867037"/>
    <n v="2.183665263284277"/>
  </r>
  <r>
    <n v="63"/>
    <x v="1"/>
    <x v="4"/>
    <x v="1"/>
    <n v="2"/>
    <x v="3"/>
    <x v="1"/>
    <s v="180606 Steinbauer 63"/>
    <n v="8.2675398341728528"/>
    <n v="49.76570636153113"/>
    <n v="58.033246195703981"/>
    <n v="1.8131513147085689"/>
    <n v="0.19012596325485165"/>
    <n v="2.0032772779634205"/>
    <n v="60.036523473667401"/>
    <n v="2.6646488794038525"/>
    <n v="2.6486669885266276"/>
    <n v="3.9291481129930941"/>
    <n v="0"/>
    <n v="6.5778151015197217"/>
    <n v="69.278987454590975"/>
    <n v="1.6965671960326376"/>
  </r>
  <r>
    <n v="65"/>
    <x v="1"/>
    <x v="4"/>
    <x v="2"/>
    <n v="1"/>
    <x v="3"/>
    <x v="1"/>
    <s v="180606 Steinbauer 65"/>
    <n v="7.8496016654380982"/>
    <n v="42.442887099796224"/>
    <n v="50.292488765234324"/>
    <n v="1.7939920984311708"/>
    <n v="0.30461263488207246"/>
    <n v="2.0986047333132434"/>
    <n v="52.391093498547569"/>
    <n v="2.8883547346838574"/>
    <n v="2.4195503034037396"/>
    <n v="4.3116740301175094"/>
    <n v="0"/>
    <n v="6.7312243335212489"/>
    <n v="62.010672566752675"/>
    <n v="2.1229479709926768"/>
  </r>
  <r>
    <n v="68"/>
    <x v="1"/>
    <x v="5"/>
    <x v="0"/>
    <n v="10"/>
    <x v="9"/>
    <x v="0"/>
    <s v="180606 Steinbauer 68"/>
    <n v="7.0658291719314015"/>
    <n v="36.367652916139981"/>
    <n v="43.433482088071386"/>
    <n v="1.633931377686654"/>
    <n v="0.71236531806566028"/>
    <n v="2.3462966957523141"/>
    <n v="45.779778783823701"/>
    <n v="1.6205694831466424"/>
    <n v="0.40162805847361621"/>
    <n v="3.6089657111289317"/>
    <n v="0.12122601425100715"/>
    <n v="4.1318197838535555"/>
    <n v="51.532168050823898"/>
    <n v="2.8398396671571362"/>
  </r>
  <r>
    <n v="70"/>
    <x v="1"/>
    <x v="5"/>
    <x v="1"/>
    <n v="6"/>
    <x v="7"/>
    <x v="0"/>
    <s v="180606 Steinbauer 70"/>
    <n v="6.7082526251197372"/>
    <n v="39.773019760800139"/>
    <n v="46.48127238591988"/>
    <n v="1.6763132625806763"/>
    <n v="0.53036267895710776"/>
    <n v="2.2066759415377839"/>
    <n v="48.687948327457661"/>
    <n v="1.6025430140499137"/>
    <n v="0.89454970535612022"/>
    <n v="3.2973935142679944"/>
    <n v="0.11210658639058482"/>
    <n v="4.3040498060146994"/>
    <n v="54.594541147522278"/>
    <n v="2.2509283852499311"/>
  </r>
  <r>
    <n v="72"/>
    <x v="1"/>
    <x v="5"/>
    <x v="2"/>
    <n v="6"/>
    <x v="6"/>
    <x v="0"/>
    <s v="180606 Steinbauer 72"/>
    <n v="8.1571772977123569"/>
    <n v="42.61062035183096"/>
    <n v="50.767797649543319"/>
    <n v="2.2276081828551879"/>
    <n v="1.5202585095760595"/>
    <n v="3.7478666924312476"/>
    <n v="54.515664341974563"/>
    <n v="1.8446501524005861"/>
    <n v="0.52151347282746385"/>
    <n v="3.11499901186796"/>
    <n v="0.12667212659410385"/>
    <n v="3.7631846112895277"/>
    <n v="60.123499105664671"/>
    <n v="4.2204035775850857"/>
  </r>
  <r>
    <n v="67"/>
    <x v="1"/>
    <x v="5"/>
    <x v="0"/>
    <n v="2"/>
    <x v="3"/>
    <x v="1"/>
    <s v="180606 Steinbauer 67"/>
    <n v="8.8681170417744681"/>
    <n v="46.89020307097762"/>
    <n v="55.758320112752088"/>
    <n v="2.6504157800986388"/>
    <n v="1.7340454130831813"/>
    <n v="4.3844611931818198"/>
    <n v="60.142781305933909"/>
    <n v="1.6956739283214202"/>
    <n v="1.4297239921935123"/>
    <n v="3.751641916600994"/>
    <n v="0.13602771444022427"/>
    <n v="5.3173936232347305"/>
    <n v="67.155848857490057"/>
    <n v="3.7465543058322073"/>
  </r>
  <r>
    <n v="69"/>
    <x v="1"/>
    <x v="5"/>
    <x v="1"/>
    <n v="1"/>
    <x v="3"/>
    <x v="1"/>
    <s v="180606 Steinbauer 69"/>
    <n v="7.4843236758673903"/>
    <n v="39.296503048008333"/>
    <n v="46.78082672387572"/>
    <n v="1.3492818781096534"/>
    <n v="0.18492095819894702"/>
    <n v="1.5342028363086004"/>
    <n v="48.315029560184321"/>
    <n v="2.1300980651237178"/>
    <n v="1.4400053862301816"/>
    <n v="4.4938224039468615"/>
    <n v="0.12127580621241803"/>
    <n v="6.0551035963894613"/>
    <n v="56.500231221697504"/>
    <n v="1.8208428514554515"/>
  </r>
  <r>
    <n v="71"/>
    <x v="1"/>
    <x v="5"/>
    <x v="2"/>
    <n v="1"/>
    <x v="3"/>
    <x v="1"/>
    <s v="180606 Steinbauer 71"/>
    <n v="7.7665664690725409"/>
    <n v="38.847376400010901"/>
    <n v="46.613942869083445"/>
    <n v="1.8720378108557569"/>
    <n v="0.64663786299890669"/>
    <n v="2.5186756738546636"/>
    <n v="49.132618542938111"/>
    <n v="2.217105790296948"/>
    <n v="1.3282127611355694"/>
    <n v="3.03228369045818"/>
    <n v="0.10060897633052847"/>
    <n v="4.4611054279242781"/>
    <n v="55.81082976115934"/>
    <n v="3.2223452702590709"/>
  </r>
  <r>
    <m/>
    <x v="2"/>
    <x v="6"/>
    <x v="3"/>
    <m/>
    <x v="11"/>
    <x v="2"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58B165-BCBC-42DA-AAE3-AF903C4579CD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W5:AA10" firstHeaderRow="1" firstDataRow="2" firstDataCol="1" rowPageCount="3" colPageCount="1"/>
  <pivotFields count="22">
    <pivotField showAll="0"/>
    <pivotField axis="axisCol" showAll="0">
      <items count="4">
        <item x="0"/>
        <item x="1"/>
        <item x="2"/>
        <item t="default"/>
      </items>
    </pivotField>
    <pivotField axis="axisPage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Page" showAll="0">
      <items count="5">
        <item x="0"/>
        <item x="1"/>
        <item x="2"/>
        <item x="3"/>
        <item t="default"/>
      </items>
    </pivotField>
    <pivotField showAll="0"/>
    <pivotField axis="axisPage" showAll="0">
      <items count="13">
        <item x="3"/>
        <item x="10"/>
        <item x="6"/>
        <item x="7"/>
        <item x="5"/>
        <item x="0"/>
        <item x="9"/>
        <item x="4"/>
        <item x="1"/>
        <item x="2"/>
        <item x="8"/>
        <item x="11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3">
    <pageField fld="2" hier="-1"/>
    <pageField fld="3" hier="-1"/>
    <pageField fld="5" hier="-1"/>
  </pageFields>
  <dataFields count="1">
    <dataField name="StdDev of [QUIN_TOT]" fld="15" subtotal="stdDev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ivotTable" Target="../pivotTables/pivotTable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415C6-7B8C-471F-94E3-4D9275FE0707}">
  <dimension ref="A1:O73"/>
  <sheetViews>
    <sheetView zoomScale="80" zoomScaleNormal="80" workbookViewId="0">
      <selection activeCell="R58" sqref="R58"/>
    </sheetView>
  </sheetViews>
  <sheetFormatPr defaultRowHeight="14.5" x14ac:dyDescent="0.35"/>
  <cols>
    <col min="12" max="12" width="19.6328125" style="17" customWidth="1"/>
    <col min="13" max="13" width="19.81640625" style="17" customWidth="1"/>
    <col min="14" max="14" width="16.81640625" customWidth="1"/>
    <col min="15" max="15" width="16.90625" customWidth="1"/>
  </cols>
  <sheetData>
    <row r="1" spans="1:15" x14ac:dyDescent="0.35">
      <c r="A1" s="6" t="s">
        <v>286</v>
      </c>
      <c r="B1" s="6" t="s">
        <v>15</v>
      </c>
      <c r="C1" s="6" t="s">
        <v>16</v>
      </c>
      <c r="D1" s="6" t="s">
        <v>17</v>
      </c>
      <c r="E1" s="6" t="s">
        <v>18</v>
      </c>
      <c r="F1" s="6" t="s">
        <v>19</v>
      </c>
      <c r="G1" s="6" t="s">
        <v>20</v>
      </c>
      <c r="H1" s="6" t="s">
        <v>21</v>
      </c>
      <c r="I1" s="6" t="s">
        <v>430</v>
      </c>
      <c r="J1" s="6" t="s">
        <v>431</v>
      </c>
      <c r="K1" s="6" t="s">
        <v>432</v>
      </c>
      <c r="L1" s="6" t="s">
        <v>483</v>
      </c>
      <c r="M1" s="6" t="s">
        <v>482</v>
      </c>
      <c r="N1" s="6" t="s">
        <v>27</v>
      </c>
      <c r="O1" s="6" t="s">
        <v>28</v>
      </c>
    </row>
    <row r="2" spans="1:15" x14ac:dyDescent="0.35">
      <c r="A2" s="17" t="s">
        <v>287</v>
      </c>
      <c r="B2" s="17">
        <v>2</v>
      </c>
      <c r="C2" s="17" t="s">
        <v>22</v>
      </c>
      <c r="D2" s="17">
        <v>7</v>
      </c>
      <c r="E2" s="17">
        <v>1</v>
      </c>
      <c r="F2" s="17">
        <v>11</v>
      </c>
      <c r="G2" s="17">
        <v>8</v>
      </c>
      <c r="H2" s="17" t="s">
        <v>24</v>
      </c>
      <c r="I2" s="17">
        <v>0</v>
      </c>
      <c r="J2" s="17">
        <v>0</v>
      </c>
      <c r="K2" s="17">
        <v>0</v>
      </c>
      <c r="L2" s="17">
        <f>SQRT(M2)</f>
        <v>1.179565162660859</v>
      </c>
      <c r="M2" s="3">
        <f>SUM(N2:O2)</f>
        <v>1.3913739729631387</v>
      </c>
      <c r="N2" s="17">
        <v>0.55887149299658934</v>
      </c>
      <c r="O2" s="17">
        <v>0.83250247996654947</v>
      </c>
    </row>
    <row r="3" spans="1:15" x14ac:dyDescent="0.35">
      <c r="A3" s="17" t="s">
        <v>288</v>
      </c>
      <c r="B3" s="17">
        <v>4</v>
      </c>
      <c r="C3" s="17" t="s">
        <v>22</v>
      </c>
      <c r="D3" s="17">
        <v>7</v>
      </c>
      <c r="E3" s="17">
        <v>2</v>
      </c>
      <c r="F3" s="17">
        <v>11</v>
      </c>
      <c r="G3" s="17">
        <v>11</v>
      </c>
      <c r="H3" s="17" t="s">
        <v>24</v>
      </c>
      <c r="I3" s="17">
        <v>4</v>
      </c>
      <c r="J3" s="17">
        <v>7</v>
      </c>
      <c r="K3" s="17">
        <v>11</v>
      </c>
      <c r="L3" s="17">
        <f t="shared" ref="L3:L66" si="0">SQRT(M3)</f>
        <v>1.12806218026664</v>
      </c>
      <c r="M3" s="3">
        <f t="shared" ref="M3:M66" si="1">SUM(N3:O3)</f>
        <v>1.2725242825479255</v>
      </c>
      <c r="N3" s="17">
        <v>0.39562283707247864</v>
      </c>
      <c r="O3" s="17">
        <v>0.87690144547544691</v>
      </c>
    </row>
    <row r="4" spans="1:15" x14ac:dyDescent="0.35">
      <c r="A4" s="17" t="s">
        <v>289</v>
      </c>
      <c r="B4" s="17">
        <v>6</v>
      </c>
      <c r="C4" s="17" t="s">
        <v>22</v>
      </c>
      <c r="D4" s="17">
        <v>7</v>
      </c>
      <c r="E4" s="17">
        <v>3</v>
      </c>
      <c r="F4" s="17">
        <v>13</v>
      </c>
      <c r="G4" s="17">
        <v>12</v>
      </c>
      <c r="H4" s="17" t="s">
        <v>24</v>
      </c>
      <c r="I4" s="17">
        <v>0</v>
      </c>
      <c r="J4" s="17">
        <v>10</v>
      </c>
      <c r="K4" s="17">
        <v>10</v>
      </c>
      <c r="L4" s="17">
        <f t="shared" si="0"/>
        <v>1.2077881422178749</v>
      </c>
      <c r="M4" s="3">
        <f t="shared" si="1"/>
        <v>1.4587521964821057</v>
      </c>
      <c r="N4" s="17">
        <v>0.45444348120939887</v>
      </c>
      <c r="O4" s="17">
        <v>1.0043087152727068</v>
      </c>
    </row>
    <row r="5" spans="1:15" x14ac:dyDescent="0.35">
      <c r="A5" s="17" t="s">
        <v>305</v>
      </c>
      <c r="B5" s="17">
        <v>1</v>
      </c>
      <c r="C5" s="17" t="s">
        <v>22</v>
      </c>
      <c r="D5" s="17">
        <v>7</v>
      </c>
      <c r="E5" s="17">
        <v>1</v>
      </c>
      <c r="F5" s="17">
        <v>1</v>
      </c>
      <c r="G5" s="17">
        <v>1</v>
      </c>
      <c r="H5" s="17" t="s">
        <v>23</v>
      </c>
      <c r="I5" s="17">
        <v>6</v>
      </c>
      <c r="J5" s="17">
        <v>0</v>
      </c>
      <c r="K5" s="17">
        <v>6</v>
      </c>
      <c r="L5" s="17">
        <f t="shared" si="0"/>
        <v>1.4003566128507379</v>
      </c>
      <c r="M5" s="3">
        <f t="shared" si="1"/>
        <v>1.9609986431547912</v>
      </c>
      <c r="N5" s="17">
        <v>0.70944209326156149</v>
      </c>
      <c r="O5" s="17">
        <v>1.2515565498932297</v>
      </c>
    </row>
    <row r="6" spans="1:15" x14ac:dyDescent="0.35">
      <c r="A6" s="17" t="s">
        <v>306</v>
      </c>
      <c r="B6" s="17">
        <v>3</v>
      </c>
      <c r="C6" s="17" t="s">
        <v>22</v>
      </c>
      <c r="D6" s="17">
        <v>7</v>
      </c>
      <c r="E6" s="17">
        <v>2</v>
      </c>
      <c r="F6" s="17">
        <v>1</v>
      </c>
      <c r="G6" s="17">
        <v>1</v>
      </c>
      <c r="H6" s="17" t="s">
        <v>23</v>
      </c>
      <c r="I6" s="17">
        <v>2</v>
      </c>
      <c r="J6" s="17">
        <v>21</v>
      </c>
      <c r="K6" s="17">
        <v>23</v>
      </c>
      <c r="L6" s="17">
        <f t="shared" si="0"/>
        <v>1.0958433051251537</v>
      </c>
      <c r="M6" s="3">
        <f t="shared" si="1"/>
        <v>1.2008725493876207</v>
      </c>
      <c r="N6" s="17">
        <v>0.51682317600486438</v>
      </c>
      <c r="O6" s="17">
        <v>0.68404937338275629</v>
      </c>
    </row>
    <row r="7" spans="1:15" x14ac:dyDescent="0.35">
      <c r="A7" s="17" t="s">
        <v>307</v>
      </c>
      <c r="B7" s="17">
        <v>5</v>
      </c>
      <c r="C7" s="17" t="s">
        <v>22</v>
      </c>
      <c r="D7" s="17">
        <v>7</v>
      </c>
      <c r="E7" s="17">
        <v>3</v>
      </c>
      <c r="F7" s="17">
        <v>1</v>
      </c>
      <c r="G7" s="17">
        <v>1</v>
      </c>
      <c r="H7" s="17" t="s">
        <v>23</v>
      </c>
      <c r="I7" s="17">
        <v>5</v>
      </c>
      <c r="J7" s="17">
        <v>11</v>
      </c>
      <c r="K7" s="17">
        <v>16</v>
      </c>
      <c r="L7" s="17">
        <f t="shared" si="0"/>
        <v>1.2241974743269886</v>
      </c>
      <c r="M7" s="3">
        <f t="shared" si="1"/>
        <v>1.498659456148578</v>
      </c>
      <c r="N7" s="17">
        <v>0.59296025888288795</v>
      </c>
      <c r="O7" s="17">
        <v>0.90569919726569004</v>
      </c>
    </row>
    <row r="8" spans="1:15" x14ac:dyDescent="0.35">
      <c r="A8" s="17" t="s">
        <v>290</v>
      </c>
      <c r="B8" s="17">
        <v>8</v>
      </c>
      <c r="C8" s="17" t="s">
        <v>22</v>
      </c>
      <c r="D8" s="17">
        <v>8</v>
      </c>
      <c r="E8" s="17">
        <v>1</v>
      </c>
      <c r="F8" s="17">
        <v>10</v>
      </c>
      <c r="G8" s="17">
        <v>10</v>
      </c>
      <c r="H8" s="17" t="s">
        <v>24</v>
      </c>
      <c r="I8" s="17">
        <v>18</v>
      </c>
      <c r="J8" s="17">
        <v>5</v>
      </c>
      <c r="K8" s="17">
        <v>23</v>
      </c>
      <c r="L8" s="17">
        <f t="shared" si="0"/>
        <v>0.97924016847412676</v>
      </c>
      <c r="M8" s="3">
        <f t="shared" si="1"/>
        <v>0.95891130755323606</v>
      </c>
      <c r="N8" s="17">
        <v>0.21957175353067176</v>
      </c>
      <c r="O8" s="17">
        <v>0.73933955402256435</v>
      </c>
    </row>
    <row r="9" spans="1:15" x14ac:dyDescent="0.35">
      <c r="A9" s="17" t="s">
        <v>291</v>
      </c>
      <c r="B9" s="17">
        <v>10</v>
      </c>
      <c r="C9" s="17" t="s">
        <v>22</v>
      </c>
      <c r="D9" s="17">
        <v>8</v>
      </c>
      <c r="E9" s="17">
        <v>2</v>
      </c>
      <c r="F9" s="17">
        <v>10</v>
      </c>
      <c r="G9" s="17">
        <v>8</v>
      </c>
      <c r="H9" s="17" t="s">
        <v>24</v>
      </c>
      <c r="I9" s="17">
        <v>1</v>
      </c>
      <c r="J9" s="17">
        <v>5</v>
      </c>
      <c r="K9" s="17">
        <v>6</v>
      </c>
      <c r="L9" s="17">
        <f t="shared" si="0"/>
        <v>1.274997084688674</v>
      </c>
      <c r="M9" s="3">
        <f t="shared" si="1"/>
        <v>1.6256175659646175</v>
      </c>
      <c r="N9" s="17">
        <v>0.37311535817602642</v>
      </c>
      <c r="O9" s="17">
        <v>1.252502207788591</v>
      </c>
    </row>
    <row r="10" spans="1:15" x14ac:dyDescent="0.35">
      <c r="A10" s="17" t="s">
        <v>292</v>
      </c>
      <c r="B10" s="17">
        <v>12</v>
      </c>
      <c r="C10" s="17" t="s">
        <v>22</v>
      </c>
      <c r="D10" s="17">
        <v>8</v>
      </c>
      <c r="E10" s="17">
        <v>3</v>
      </c>
      <c r="F10" s="17">
        <v>8</v>
      </c>
      <c r="G10" s="17">
        <v>7</v>
      </c>
      <c r="H10" s="17" t="s">
        <v>24</v>
      </c>
      <c r="I10" s="17">
        <v>23</v>
      </c>
      <c r="J10" s="17">
        <v>8</v>
      </c>
      <c r="K10" s="17">
        <v>31</v>
      </c>
      <c r="L10" s="17">
        <f t="shared" si="0"/>
        <v>1.2557778964569322</v>
      </c>
      <c r="M10" s="3">
        <f t="shared" si="1"/>
        <v>1.5769781252297972</v>
      </c>
      <c r="N10" s="17">
        <v>0.35739952565942734</v>
      </c>
      <c r="O10" s="17">
        <v>1.2195785995703698</v>
      </c>
    </row>
    <row r="11" spans="1:15" x14ac:dyDescent="0.35">
      <c r="A11" s="17" t="s">
        <v>308</v>
      </c>
      <c r="B11" s="17">
        <v>7</v>
      </c>
      <c r="C11" s="17" t="s">
        <v>22</v>
      </c>
      <c r="D11" s="17">
        <v>8</v>
      </c>
      <c r="E11" s="17">
        <v>1</v>
      </c>
      <c r="F11" s="17">
        <v>2</v>
      </c>
      <c r="G11" s="17">
        <v>1</v>
      </c>
      <c r="H11" s="17" t="s">
        <v>23</v>
      </c>
      <c r="I11" s="17">
        <v>4</v>
      </c>
      <c r="J11" s="17">
        <v>1</v>
      </c>
      <c r="K11" s="17">
        <v>5</v>
      </c>
      <c r="L11" s="17">
        <f t="shared" si="0"/>
        <v>1.1140407022552257</v>
      </c>
      <c r="M11" s="3">
        <f t="shared" si="1"/>
        <v>1.2410866862813164</v>
      </c>
      <c r="N11" s="17">
        <v>0.55107990956116393</v>
      </c>
      <c r="O11" s="17">
        <v>0.69000677672015232</v>
      </c>
    </row>
    <row r="12" spans="1:15" x14ac:dyDescent="0.35">
      <c r="A12" s="17" t="s">
        <v>309</v>
      </c>
      <c r="B12" s="17">
        <v>9</v>
      </c>
      <c r="C12" s="17" t="s">
        <v>22</v>
      </c>
      <c r="D12" s="17">
        <v>8</v>
      </c>
      <c r="E12" s="17">
        <v>2</v>
      </c>
      <c r="F12" s="17">
        <v>1</v>
      </c>
      <c r="G12" s="17">
        <v>1</v>
      </c>
      <c r="H12" s="17" t="s">
        <v>23</v>
      </c>
      <c r="I12" s="17">
        <v>3</v>
      </c>
      <c r="J12" s="17">
        <v>41</v>
      </c>
      <c r="K12" s="17">
        <v>44</v>
      </c>
      <c r="L12" s="17">
        <f t="shared" si="0"/>
        <v>0.99408627704316888</v>
      </c>
      <c r="M12" s="3">
        <f t="shared" si="1"/>
        <v>0.98820752620554797</v>
      </c>
      <c r="N12" s="17">
        <v>0.29759981558970472</v>
      </c>
      <c r="O12" s="17">
        <v>0.69060771061584325</v>
      </c>
    </row>
    <row r="13" spans="1:15" x14ac:dyDescent="0.35">
      <c r="A13" s="17" t="s">
        <v>310</v>
      </c>
      <c r="B13" s="17">
        <v>11</v>
      </c>
      <c r="C13" s="17" t="s">
        <v>22</v>
      </c>
      <c r="D13" s="17">
        <v>8</v>
      </c>
      <c r="E13" s="17">
        <v>3</v>
      </c>
      <c r="F13" s="17">
        <v>1</v>
      </c>
      <c r="G13" s="17">
        <v>1</v>
      </c>
      <c r="H13" s="17" t="s">
        <v>23</v>
      </c>
      <c r="I13" s="17">
        <v>12</v>
      </c>
      <c r="J13" s="17">
        <v>6</v>
      </c>
      <c r="K13" s="17">
        <v>18</v>
      </c>
      <c r="N13" s="17"/>
      <c r="O13" s="17"/>
    </row>
    <row r="14" spans="1:15" x14ac:dyDescent="0.35">
      <c r="A14" s="17" t="s">
        <v>293</v>
      </c>
      <c r="B14" s="17">
        <v>14</v>
      </c>
      <c r="C14" s="17" t="s">
        <v>22</v>
      </c>
      <c r="D14" s="17">
        <v>9</v>
      </c>
      <c r="E14" s="17">
        <v>1</v>
      </c>
      <c r="F14" s="17">
        <v>13</v>
      </c>
      <c r="G14" s="17">
        <v>8</v>
      </c>
      <c r="H14" s="17" t="s">
        <v>24</v>
      </c>
      <c r="I14" s="17">
        <v>13</v>
      </c>
      <c r="J14" s="17">
        <v>40</v>
      </c>
      <c r="K14" s="17">
        <v>53</v>
      </c>
      <c r="L14" s="17">
        <f t="shared" si="0"/>
        <v>1.2480723513427201</v>
      </c>
      <c r="M14" s="17">
        <f t="shared" si="1"/>
        <v>1.5576845941861459</v>
      </c>
      <c r="N14" s="17">
        <v>0.54787846535592322</v>
      </c>
      <c r="O14" s="17">
        <v>1.0098061288302227</v>
      </c>
    </row>
    <row r="15" spans="1:15" x14ac:dyDescent="0.35">
      <c r="A15" s="17" t="s">
        <v>294</v>
      </c>
      <c r="B15" s="17">
        <v>16</v>
      </c>
      <c r="C15" s="17" t="s">
        <v>22</v>
      </c>
      <c r="D15" s="17">
        <v>9</v>
      </c>
      <c r="E15" s="17">
        <v>2</v>
      </c>
      <c r="F15" s="17">
        <v>8</v>
      </c>
      <c r="G15" s="17">
        <v>5</v>
      </c>
      <c r="H15" s="17" t="s">
        <v>24</v>
      </c>
      <c r="I15" s="17">
        <v>21</v>
      </c>
      <c r="J15" s="17">
        <v>131</v>
      </c>
      <c r="K15" s="17">
        <v>152</v>
      </c>
      <c r="L15" s="17">
        <f t="shared" si="0"/>
        <v>1.1047104915219861</v>
      </c>
      <c r="M15" s="17">
        <f t="shared" si="1"/>
        <v>1.2203852700787481</v>
      </c>
      <c r="N15" s="17">
        <v>0.40731244901591351</v>
      </c>
      <c r="O15" s="17">
        <v>0.81307282106283463</v>
      </c>
    </row>
    <row r="16" spans="1:15" x14ac:dyDescent="0.35">
      <c r="A16" s="17" t="s">
        <v>295</v>
      </c>
      <c r="B16" s="17">
        <v>18</v>
      </c>
      <c r="C16" s="17" t="s">
        <v>22</v>
      </c>
      <c r="D16" s="17">
        <v>9</v>
      </c>
      <c r="E16" s="17">
        <v>3</v>
      </c>
      <c r="F16" s="17">
        <v>12</v>
      </c>
      <c r="G16" s="17">
        <v>10</v>
      </c>
      <c r="H16" s="17" t="s">
        <v>24</v>
      </c>
      <c r="I16" s="17">
        <v>35</v>
      </c>
      <c r="J16" s="17">
        <v>38</v>
      </c>
      <c r="K16" s="17">
        <v>73</v>
      </c>
      <c r="L16" s="17">
        <f t="shared" si="0"/>
        <v>1.2660089408629254</v>
      </c>
      <c r="M16" s="17">
        <f t="shared" si="1"/>
        <v>1.6027786383448663</v>
      </c>
      <c r="N16" s="17">
        <v>0.51529324334503501</v>
      </c>
      <c r="O16" s="17">
        <v>1.0874853949998313</v>
      </c>
    </row>
    <row r="17" spans="1:15" x14ac:dyDescent="0.35">
      <c r="A17" s="17" t="s">
        <v>311</v>
      </c>
      <c r="B17" s="17">
        <v>13</v>
      </c>
      <c r="C17" s="17" t="s">
        <v>22</v>
      </c>
      <c r="D17" s="17">
        <v>9</v>
      </c>
      <c r="E17" s="17">
        <v>1</v>
      </c>
      <c r="F17" s="17">
        <v>4</v>
      </c>
      <c r="G17" s="17">
        <v>1</v>
      </c>
      <c r="H17" s="17" t="s">
        <v>23</v>
      </c>
      <c r="I17" s="17">
        <v>24</v>
      </c>
      <c r="J17" s="17">
        <v>92</v>
      </c>
      <c r="K17" s="17">
        <v>116</v>
      </c>
      <c r="L17" s="17">
        <f t="shared" si="0"/>
        <v>1.0723996274864587</v>
      </c>
      <c r="M17" s="17">
        <f t="shared" si="1"/>
        <v>1.1500409610330953</v>
      </c>
      <c r="N17" s="17">
        <v>0.40839491061088057</v>
      </c>
      <c r="O17" s="17">
        <v>0.74164605042221476</v>
      </c>
    </row>
    <row r="18" spans="1:15" x14ac:dyDescent="0.35">
      <c r="A18" s="17" t="s">
        <v>312</v>
      </c>
      <c r="B18" s="17">
        <v>15</v>
      </c>
      <c r="C18" s="17" t="s">
        <v>22</v>
      </c>
      <c r="D18" s="17">
        <v>9</v>
      </c>
      <c r="E18" s="17">
        <v>2</v>
      </c>
      <c r="F18" s="17">
        <v>1</v>
      </c>
      <c r="G18" s="17">
        <v>1</v>
      </c>
      <c r="H18" s="17" t="s">
        <v>23</v>
      </c>
      <c r="I18" s="17">
        <v>44</v>
      </c>
      <c r="J18" s="17">
        <v>33</v>
      </c>
      <c r="K18" s="17">
        <v>77</v>
      </c>
      <c r="L18" s="17">
        <f t="shared" si="0"/>
        <v>0.98641251898644666</v>
      </c>
      <c r="M18" s="17">
        <f t="shared" si="1"/>
        <v>0.97300965761318703</v>
      </c>
      <c r="N18" s="17">
        <v>0.40880677301984519</v>
      </c>
      <c r="O18" s="17">
        <v>0.56420288459334189</v>
      </c>
    </row>
    <row r="19" spans="1:15" x14ac:dyDescent="0.35">
      <c r="A19" s="17" t="s">
        <v>313</v>
      </c>
      <c r="B19" s="17">
        <v>17</v>
      </c>
      <c r="C19" s="17" t="s">
        <v>22</v>
      </c>
      <c r="D19" s="17">
        <v>9</v>
      </c>
      <c r="E19" s="17">
        <v>3</v>
      </c>
      <c r="F19" s="17">
        <v>3</v>
      </c>
      <c r="G19" s="17">
        <v>1</v>
      </c>
      <c r="H19" s="17" t="s">
        <v>23</v>
      </c>
      <c r="I19" s="17">
        <v>41</v>
      </c>
      <c r="J19" s="17">
        <v>104</v>
      </c>
      <c r="K19" s="17">
        <v>145</v>
      </c>
      <c r="L19" s="17">
        <f t="shared" si="0"/>
        <v>1.0619313081927653</v>
      </c>
      <c r="M19" s="17">
        <f t="shared" si="1"/>
        <v>1.1276981033199978</v>
      </c>
      <c r="N19" s="17">
        <v>0.41793937299658823</v>
      </c>
      <c r="O19" s="17">
        <v>0.70975873032340953</v>
      </c>
    </row>
    <row r="20" spans="1:15" x14ac:dyDescent="0.35">
      <c r="A20" s="17" t="s">
        <v>296</v>
      </c>
      <c r="B20" s="17">
        <v>20</v>
      </c>
      <c r="C20" s="17" t="s">
        <v>22</v>
      </c>
      <c r="D20" s="17">
        <v>10</v>
      </c>
      <c r="E20" s="17">
        <v>1</v>
      </c>
      <c r="F20" s="17">
        <v>10</v>
      </c>
      <c r="G20" s="17">
        <v>8</v>
      </c>
      <c r="H20" s="17" t="s">
        <v>24</v>
      </c>
      <c r="I20" s="17">
        <v>28</v>
      </c>
      <c r="J20" s="17">
        <v>8</v>
      </c>
      <c r="K20" s="17">
        <v>36</v>
      </c>
      <c r="L20" s="17">
        <f t="shared" si="0"/>
        <v>0.97522866533303854</v>
      </c>
      <c r="M20" s="17">
        <f t="shared" si="1"/>
        <v>0.95107094968725969</v>
      </c>
      <c r="N20" s="17">
        <v>0.25509891917811034</v>
      </c>
      <c r="O20" s="17">
        <v>0.69597203050914935</v>
      </c>
    </row>
    <row r="21" spans="1:15" x14ac:dyDescent="0.35">
      <c r="A21" s="17" t="s">
        <v>297</v>
      </c>
      <c r="B21" s="17">
        <v>22</v>
      </c>
      <c r="C21" s="17" t="s">
        <v>22</v>
      </c>
      <c r="D21" s="17">
        <v>10</v>
      </c>
      <c r="E21" s="17">
        <v>2</v>
      </c>
      <c r="F21" s="17">
        <v>12</v>
      </c>
      <c r="G21" s="17">
        <v>8</v>
      </c>
      <c r="H21" s="17" t="s">
        <v>24</v>
      </c>
      <c r="I21" s="17">
        <v>17</v>
      </c>
      <c r="J21" s="17">
        <v>9</v>
      </c>
      <c r="K21" s="17">
        <v>26</v>
      </c>
      <c r="L21" s="17">
        <f t="shared" si="0"/>
        <v>0.58418821564691636</v>
      </c>
      <c r="M21" s="17">
        <f t="shared" si="1"/>
        <v>0.34127587130072806</v>
      </c>
      <c r="N21" s="17">
        <v>9.7913154130122457E-2</v>
      </c>
      <c r="O21" s="17">
        <v>0.24336271717060559</v>
      </c>
    </row>
    <row r="22" spans="1:15" x14ac:dyDescent="0.35">
      <c r="A22" s="17" t="s">
        <v>298</v>
      </c>
      <c r="B22" s="17">
        <v>24</v>
      </c>
      <c r="C22" s="17" t="s">
        <v>22</v>
      </c>
      <c r="D22" s="17">
        <v>10</v>
      </c>
      <c r="E22" s="17">
        <v>3</v>
      </c>
      <c r="F22" s="17">
        <v>11</v>
      </c>
      <c r="G22" s="17">
        <v>10</v>
      </c>
      <c r="H22" s="17" t="s">
        <v>24</v>
      </c>
      <c r="I22" s="17">
        <v>11</v>
      </c>
      <c r="J22" s="17">
        <v>6</v>
      </c>
      <c r="K22" s="17">
        <v>17</v>
      </c>
      <c r="L22" s="17">
        <f t="shared" si="0"/>
        <v>1.3346431754042325</v>
      </c>
      <c r="M22" s="17">
        <f t="shared" si="1"/>
        <v>1.7812724056530926</v>
      </c>
      <c r="N22" s="17">
        <v>0.41203402066753608</v>
      </c>
      <c r="O22" s="17">
        <v>1.3692383849855565</v>
      </c>
    </row>
    <row r="23" spans="1:15" x14ac:dyDescent="0.35">
      <c r="A23" s="17" t="s">
        <v>314</v>
      </c>
      <c r="B23" s="17">
        <v>19</v>
      </c>
      <c r="C23" s="17" t="s">
        <v>22</v>
      </c>
      <c r="D23" s="17">
        <v>10</v>
      </c>
      <c r="E23" s="17">
        <v>1</v>
      </c>
      <c r="F23" s="17">
        <v>1</v>
      </c>
      <c r="G23" s="17">
        <v>1</v>
      </c>
      <c r="H23" s="17" t="s">
        <v>23</v>
      </c>
      <c r="I23" s="17">
        <v>47</v>
      </c>
      <c r="J23" s="17">
        <v>34</v>
      </c>
      <c r="K23" s="17">
        <v>81</v>
      </c>
      <c r="L23" s="17">
        <f t="shared" si="0"/>
        <v>1.1112984587482304</v>
      </c>
      <c r="M23" s="17">
        <f t="shared" si="1"/>
        <v>1.2349842644161921</v>
      </c>
      <c r="N23" s="17">
        <v>0.31047872650021424</v>
      </c>
      <c r="O23" s="17">
        <v>0.92450553791597789</v>
      </c>
    </row>
    <row r="24" spans="1:15" x14ac:dyDescent="0.35">
      <c r="A24" s="17" t="s">
        <v>315</v>
      </c>
      <c r="B24" s="17">
        <v>21</v>
      </c>
      <c r="C24" s="17" t="s">
        <v>22</v>
      </c>
      <c r="D24" s="17">
        <v>10</v>
      </c>
      <c r="E24" s="17">
        <v>2</v>
      </c>
      <c r="F24" s="17">
        <v>2</v>
      </c>
      <c r="G24" s="17">
        <v>1</v>
      </c>
      <c r="H24" s="17" t="s">
        <v>23</v>
      </c>
      <c r="I24" s="17">
        <v>8</v>
      </c>
      <c r="J24" s="17">
        <v>8</v>
      </c>
      <c r="K24" s="17">
        <v>16</v>
      </c>
      <c r="L24" s="17">
        <f t="shared" si="0"/>
        <v>1.1565170995606686</v>
      </c>
      <c r="M24" s="17">
        <f t="shared" si="1"/>
        <v>1.3375318015762216</v>
      </c>
      <c r="N24" s="17">
        <v>0.33324212500328154</v>
      </c>
      <c r="O24" s="17">
        <v>1.0042896765729401</v>
      </c>
    </row>
    <row r="25" spans="1:15" x14ac:dyDescent="0.35">
      <c r="A25" s="17" t="s">
        <v>316</v>
      </c>
      <c r="B25" s="17">
        <v>23</v>
      </c>
      <c r="C25" s="17" t="s">
        <v>22</v>
      </c>
      <c r="D25" s="17">
        <v>10</v>
      </c>
      <c r="E25" s="17">
        <v>3</v>
      </c>
      <c r="F25" s="17">
        <v>1</v>
      </c>
      <c r="G25" s="17">
        <v>1</v>
      </c>
      <c r="H25" s="17" t="s">
        <v>23</v>
      </c>
      <c r="I25" s="17">
        <v>5</v>
      </c>
      <c r="J25" s="17">
        <v>0</v>
      </c>
      <c r="K25" s="17">
        <v>5</v>
      </c>
      <c r="L25" s="17">
        <f t="shared" si="0"/>
        <v>1.0254908554770024</v>
      </c>
      <c r="M25" s="17">
        <f t="shared" si="1"/>
        <v>1.0516314946669543</v>
      </c>
      <c r="N25" s="17">
        <v>0.36709308002906998</v>
      </c>
      <c r="O25" s="17">
        <v>0.68453841463788434</v>
      </c>
    </row>
    <row r="26" spans="1:15" x14ac:dyDescent="0.35">
      <c r="A26" s="17" t="s">
        <v>299</v>
      </c>
      <c r="B26" s="17">
        <v>26</v>
      </c>
      <c r="C26" s="17" t="s">
        <v>22</v>
      </c>
      <c r="D26" s="17">
        <v>11</v>
      </c>
      <c r="E26" s="17">
        <v>1</v>
      </c>
      <c r="F26" s="17">
        <v>14</v>
      </c>
      <c r="G26" s="17">
        <v>5</v>
      </c>
      <c r="H26" s="17" t="s">
        <v>24</v>
      </c>
      <c r="I26" s="17">
        <v>0</v>
      </c>
      <c r="J26" s="17">
        <v>33</v>
      </c>
      <c r="K26" s="17">
        <v>33</v>
      </c>
      <c r="L26" s="17">
        <f t="shared" si="0"/>
        <v>0.69361238619015497</v>
      </c>
      <c r="M26" s="17">
        <f t="shared" si="1"/>
        <v>0.48109814227640074</v>
      </c>
      <c r="N26" s="17">
        <v>0.32855572896059576</v>
      </c>
      <c r="O26" s="17">
        <v>0.15254241331580498</v>
      </c>
    </row>
    <row r="27" spans="1:15" x14ac:dyDescent="0.35">
      <c r="A27" s="17" t="s">
        <v>300</v>
      </c>
      <c r="B27" s="17">
        <v>28</v>
      </c>
      <c r="C27" s="17" t="s">
        <v>22</v>
      </c>
      <c r="D27" s="17">
        <v>11</v>
      </c>
      <c r="E27" s="17">
        <v>2</v>
      </c>
      <c r="F27" s="17">
        <v>13</v>
      </c>
      <c r="G27" s="17">
        <v>10</v>
      </c>
      <c r="H27" s="17" t="s">
        <v>24</v>
      </c>
      <c r="I27" s="17">
        <v>23</v>
      </c>
      <c r="J27" s="17">
        <v>108</v>
      </c>
      <c r="K27" s="17">
        <v>131</v>
      </c>
      <c r="L27" s="17">
        <f t="shared" si="0"/>
        <v>0.48468982151084633</v>
      </c>
      <c r="M27" s="17">
        <f t="shared" si="1"/>
        <v>0.23492422307621608</v>
      </c>
      <c r="N27" s="17">
        <v>0.13567782466412781</v>
      </c>
      <c r="O27" s="17">
        <v>9.9246398412088252E-2</v>
      </c>
    </row>
    <row r="28" spans="1:15" x14ac:dyDescent="0.35">
      <c r="A28" s="17" t="s">
        <v>301</v>
      </c>
      <c r="B28" s="17">
        <v>30</v>
      </c>
      <c r="C28" s="17" t="s">
        <v>22</v>
      </c>
      <c r="D28" s="17">
        <v>11</v>
      </c>
      <c r="E28" s="17">
        <v>3</v>
      </c>
      <c r="F28" s="17">
        <v>6</v>
      </c>
      <c r="G28" s="17">
        <v>6</v>
      </c>
      <c r="H28" s="17" t="s">
        <v>24</v>
      </c>
      <c r="I28" s="17">
        <v>53</v>
      </c>
      <c r="J28" s="17">
        <v>33</v>
      </c>
      <c r="K28" s="17">
        <v>86</v>
      </c>
      <c r="L28" s="17">
        <f t="shared" si="0"/>
        <v>0.57445012264654838</v>
      </c>
      <c r="M28" s="17">
        <f t="shared" si="1"/>
        <v>0.32999294340863444</v>
      </c>
      <c r="N28" s="17">
        <v>0.19665086760584199</v>
      </c>
      <c r="O28" s="17">
        <v>0.13334207580279245</v>
      </c>
    </row>
    <row r="29" spans="1:15" x14ac:dyDescent="0.35">
      <c r="A29" s="17" t="s">
        <v>317</v>
      </c>
      <c r="B29" s="17">
        <v>25</v>
      </c>
      <c r="C29" s="17" t="s">
        <v>22</v>
      </c>
      <c r="D29" s="17">
        <v>11</v>
      </c>
      <c r="E29" s="17">
        <v>1</v>
      </c>
      <c r="F29" s="17">
        <v>4</v>
      </c>
      <c r="G29" s="17">
        <v>1</v>
      </c>
      <c r="H29" s="17" t="s">
        <v>23</v>
      </c>
      <c r="I29" s="17">
        <v>111</v>
      </c>
      <c r="J29" s="17">
        <v>30</v>
      </c>
      <c r="K29" s="17">
        <v>141</v>
      </c>
      <c r="L29" s="17">
        <f t="shared" si="0"/>
        <v>0.62079937736212143</v>
      </c>
      <c r="M29" s="17">
        <f t="shared" si="1"/>
        <v>0.3853918669331976</v>
      </c>
      <c r="N29" s="17">
        <v>0.25695792359998471</v>
      </c>
      <c r="O29" s="17">
        <v>0.1284339433332129</v>
      </c>
    </row>
    <row r="30" spans="1:15" x14ac:dyDescent="0.35">
      <c r="A30" s="17" t="s">
        <v>318</v>
      </c>
      <c r="B30" s="17">
        <v>27</v>
      </c>
      <c r="C30" s="17" t="s">
        <v>22</v>
      </c>
      <c r="D30" s="17">
        <v>11</v>
      </c>
      <c r="E30" s="17">
        <v>2</v>
      </c>
      <c r="F30" s="17">
        <v>1</v>
      </c>
      <c r="G30" s="17">
        <v>1</v>
      </c>
      <c r="H30" s="17" t="s">
        <v>23</v>
      </c>
      <c r="I30" s="17">
        <v>49</v>
      </c>
      <c r="J30" s="17">
        <v>83</v>
      </c>
      <c r="K30" s="17">
        <v>132</v>
      </c>
      <c r="L30" s="17">
        <f t="shared" si="0"/>
        <v>0.54414956329050512</v>
      </c>
      <c r="M30" s="17">
        <f t="shared" si="1"/>
        <v>0.29609874722924745</v>
      </c>
      <c r="N30" s="17">
        <v>0.18021619152363547</v>
      </c>
      <c r="O30" s="17">
        <v>0.11588255570561198</v>
      </c>
    </row>
    <row r="31" spans="1:15" x14ac:dyDescent="0.35">
      <c r="A31" s="17" t="s">
        <v>319</v>
      </c>
      <c r="B31" s="17">
        <v>29</v>
      </c>
      <c r="C31" s="17" t="s">
        <v>22</v>
      </c>
      <c r="D31" s="17">
        <v>11</v>
      </c>
      <c r="E31" s="17">
        <v>3</v>
      </c>
      <c r="F31" s="17">
        <v>1</v>
      </c>
      <c r="G31" s="17">
        <v>1</v>
      </c>
      <c r="H31" s="17" t="s">
        <v>23</v>
      </c>
      <c r="I31" s="17">
        <v>14</v>
      </c>
      <c r="J31" s="17">
        <v>14</v>
      </c>
      <c r="K31" s="17">
        <v>28</v>
      </c>
      <c r="L31" s="17">
        <f t="shared" si="0"/>
        <v>0.80158976788266856</v>
      </c>
      <c r="M31" s="17">
        <f t="shared" si="1"/>
        <v>0.64254615597419051</v>
      </c>
      <c r="N31" s="17">
        <v>0.37407331336774807</v>
      </c>
      <c r="O31" s="17">
        <v>0.26847284260644244</v>
      </c>
    </row>
    <row r="32" spans="1:15" x14ac:dyDescent="0.35">
      <c r="A32" s="17" t="s">
        <v>302</v>
      </c>
      <c r="B32" s="17">
        <v>32</v>
      </c>
      <c r="C32" s="17" t="s">
        <v>22</v>
      </c>
      <c r="D32" s="17">
        <v>12</v>
      </c>
      <c r="E32" s="17">
        <v>1</v>
      </c>
      <c r="F32" s="17">
        <v>11</v>
      </c>
      <c r="G32" s="17">
        <v>11</v>
      </c>
      <c r="H32" s="17" t="s">
        <v>24</v>
      </c>
      <c r="I32" s="17">
        <v>3</v>
      </c>
      <c r="J32" s="17">
        <v>52</v>
      </c>
      <c r="K32" s="17">
        <v>55</v>
      </c>
      <c r="L32" s="17">
        <f t="shared" si="0"/>
        <v>2.3424305242457759</v>
      </c>
      <c r="M32" s="17">
        <f t="shared" si="1"/>
        <v>5.4869807609183407</v>
      </c>
      <c r="N32" s="17">
        <v>3.5411134690295469</v>
      </c>
      <c r="O32" s="17">
        <v>1.9458672918887934</v>
      </c>
    </row>
    <row r="33" spans="1:15" x14ac:dyDescent="0.35">
      <c r="A33" s="17" t="s">
        <v>303</v>
      </c>
      <c r="B33" s="17">
        <v>34</v>
      </c>
      <c r="C33" s="17" t="s">
        <v>22</v>
      </c>
      <c r="D33" s="17">
        <v>12</v>
      </c>
      <c r="E33" s="17">
        <v>2</v>
      </c>
      <c r="F33" s="17">
        <v>8</v>
      </c>
      <c r="G33" s="17">
        <v>8</v>
      </c>
      <c r="H33" s="17" t="s">
        <v>24</v>
      </c>
      <c r="I33" s="17">
        <v>22</v>
      </c>
      <c r="J33" s="17">
        <v>78</v>
      </c>
      <c r="K33" s="17">
        <v>100</v>
      </c>
      <c r="L33" s="17">
        <f t="shared" si="0"/>
        <v>2.0646291351965105</v>
      </c>
      <c r="M33" s="17">
        <f t="shared" si="1"/>
        <v>4.2626934659022915</v>
      </c>
      <c r="N33" s="17">
        <v>2.6945788225405529</v>
      </c>
      <c r="O33" s="17">
        <v>1.5681146433617388</v>
      </c>
    </row>
    <row r="34" spans="1:15" x14ac:dyDescent="0.35">
      <c r="A34" s="17" t="s">
        <v>304</v>
      </c>
      <c r="B34" s="17">
        <v>36</v>
      </c>
      <c r="C34" s="17" t="s">
        <v>22</v>
      </c>
      <c r="D34" s="17">
        <v>12</v>
      </c>
      <c r="E34" s="17">
        <v>3</v>
      </c>
      <c r="F34" s="17">
        <v>9</v>
      </c>
      <c r="G34" s="17">
        <v>8</v>
      </c>
      <c r="H34" s="17" t="s">
        <v>24</v>
      </c>
      <c r="I34" s="17">
        <v>12</v>
      </c>
      <c r="J34" s="17">
        <v>49</v>
      </c>
      <c r="K34" s="17">
        <v>61</v>
      </c>
      <c r="L34" s="17">
        <f t="shared" si="0"/>
        <v>2.0478668867399104</v>
      </c>
      <c r="M34" s="17">
        <f t="shared" si="1"/>
        <v>4.1937587858058132</v>
      </c>
      <c r="N34" s="17">
        <v>2.6926330045407516</v>
      </c>
      <c r="O34" s="17">
        <v>1.5011257812650614</v>
      </c>
    </row>
    <row r="35" spans="1:15" x14ac:dyDescent="0.35">
      <c r="A35" s="17" t="s">
        <v>320</v>
      </c>
      <c r="B35" s="17">
        <v>31</v>
      </c>
      <c r="C35" s="17" t="s">
        <v>22</v>
      </c>
      <c r="D35" s="17">
        <v>12</v>
      </c>
      <c r="E35" s="17">
        <v>1</v>
      </c>
      <c r="F35" s="17">
        <v>1</v>
      </c>
      <c r="G35" s="17">
        <v>1</v>
      </c>
      <c r="H35" s="17" t="s">
        <v>23</v>
      </c>
      <c r="I35" s="17">
        <v>31</v>
      </c>
      <c r="J35" s="17">
        <v>17</v>
      </c>
      <c r="K35" s="17">
        <v>48</v>
      </c>
      <c r="L35" s="17">
        <f t="shared" si="0"/>
        <v>1.8176639707855951</v>
      </c>
      <c r="M35" s="17">
        <f t="shared" si="1"/>
        <v>3.3039023106920569</v>
      </c>
      <c r="N35" s="17">
        <v>2.2818721375853825</v>
      </c>
      <c r="O35" s="17">
        <v>1.0220301731066743</v>
      </c>
    </row>
    <row r="36" spans="1:15" x14ac:dyDescent="0.35">
      <c r="A36" s="17" t="s">
        <v>321</v>
      </c>
      <c r="B36" s="17">
        <v>33</v>
      </c>
      <c r="C36" s="17" t="s">
        <v>22</v>
      </c>
      <c r="D36" s="17">
        <v>12</v>
      </c>
      <c r="E36" s="17">
        <v>2</v>
      </c>
      <c r="F36" s="17">
        <v>1</v>
      </c>
      <c r="G36" s="17">
        <v>1</v>
      </c>
      <c r="H36" s="17" t="s">
        <v>23</v>
      </c>
      <c r="I36" s="17">
        <v>28</v>
      </c>
      <c r="J36" s="17">
        <v>70</v>
      </c>
      <c r="K36" s="17">
        <v>98</v>
      </c>
      <c r="L36" s="17">
        <f t="shared" si="0"/>
        <v>1.8658950501506379</v>
      </c>
      <c r="M36" s="17">
        <f t="shared" si="1"/>
        <v>3.4815643381766517</v>
      </c>
      <c r="N36" s="17">
        <v>2.4244605900082234</v>
      </c>
      <c r="O36" s="17">
        <v>1.0571037481684284</v>
      </c>
    </row>
    <row r="37" spans="1:15" x14ac:dyDescent="0.35">
      <c r="A37" s="17" t="s">
        <v>322</v>
      </c>
      <c r="B37" s="17">
        <v>35</v>
      </c>
      <c r="C37" s="17" t="s">
        <v>22</v>
      </c>
      <c r="D37" s="17">
        <v>12</v>
      </c>
      <c r="E37" s="17">
        <v>3</v>
      </c>
      <c r="F37" s="17">
        <v>1</v>
      </c>
      <c r="G37" s="17">
        <v>1</v>
      </c>
      <c r="H37" s="17" t="s">
        <v>23</v>
      </c>
      <c r="I37" s="17">
        <v>54</v>
      </c>
      <c r="J37" s="17">
        <v>70</v>
      </c>
      <c r="K37" s="17">
        <v>124</v>
      </c>
      <c r="L37" s="17">
        <f t="shared" si="0"/>
        <v>1.8286089559551177</v>
      </c>
      <c r="M37" s="17">
        <f t="shared" si="1"/>
        <v>3.3438107137992654</v>
      </c>
      <c r="N37" s="17">
        <v>2.2241762373825185</v>
      </c>
      <c r="O37" s="17">
        <v>1.1196344764167472</v>
      </c>
    </row>
    <row r="38" spans="1:15" x14ac:dyDescent="0.35">
      <c r="A38" s="5" t="s">
        <v>323</v>
      </c>
      <c r="B38" s="5">
        <v>38</v>
      </c>
      <c r="C38" s="5" t="s">
        <v>25</v>
      </c>
      <c r="D38" s="5">
        <v>1</v>
      </c>
      <c r="E38" s="5">
        <v>1</v>
      </c>
      <c r="F38" s="5">
        <v>8</v>
      </c>
      <c r="G38" s="5">
        <v>8</v>
      </c>
      <c r="H38" s="5" t="s">
        <v>24</v>
      </c>
      <c r="I38" s="5">
        <v>0</v>
      </c>
      <c r="J38" s="5">
        <v>0</v>
      </c>
      <c r="K38" s="5">
        <v>0</v>
      </c>
      <c r="L38" s="5">
        <f t="shared" si="0"/>
        <v>1.2932776007184619</v>
      </c>
      <c r="M38" s="5">
        <f t="shared" si="1"/>
        <v>1.6725669525201012</v>
      </c>
      <c r="N38" s="5">
        <v>0.61796680852240415</v>
      </c>
      <c r="O38" s="5">
        <v>1.0546001439976971</v>
      </c>
    </row>
    <row r="39" spans="1:15" x14ac:dyDescent="0.35">
      <c r="A39" s="17" t="s">
        <v>324</v>
      </c>
      <c r="B39" s="17">
        <v>40</v>
      </c>
      <c r="C39" s="17" t="s">
        <v>25</v>
      </c>
      <c r="D39" s="17">
        <v>1</v>
      </c>
      <c r="E39" s="17">
        <v>2</v>
      </c>
      <c r="F39" s="17">
        <v>11</v>
      </c>
      <c r="G39" s="17">
        <v>7</v>
      </c>
      <c r="H39" s="17" t="s">
        <v>24</v>
      </c>
      <c r="I39" s="17">
        <v>0</v>
      </c>
      <c r="J39" s="17">
        <v>5</v>
      </c>
      <c r="K39" s="17">
        <v>5</v>
      </c>
      <c r="L39" s="17">
        <f t="shared" si="0"/>
        <v>1.3105564146877318</v>
      </c>
      <c r="M39" s="17">
        <f t="shared" si="1"/>
        <v>1.7175581160791618</v>
      </c>
      <c r="N39" s="17">
        <v>0.62714385059074218</v>
      </c>
      <c r="O39" s="17">
        <v>1.0904142654884197</v>
      </c>
    </row>
    <row r="40" spans="1:15" x14ac:dyDescent="0.35">
      <c r="A40" s="17" t="s">
        <v>325</v>
      </c>
      <c r="B40" s="17">
        <v>42</v>
      </c>
      <c r="C40" s="17" t="s">
        <v>25</v>
      </c>
      <c r="D40" s="17">
        <v>1</v>
      </c>
      <c r="E40" s="17">
        <v>3</v>
      </c>
      <c r="F40" s="17">
        <v>12</v>
      </c>
      <c r="G40" s="17">
        <v>11</v>
      </c>
      <c r="H40" s="17" t="s">
        <v>24</v>
      </c>
      <c r="I40" s="17">
        <v>0</v>
      </c>
      <c r="J40" s="17">
        <v>4</v>
      </c>
      <c r="K40" s="17">
        <v>4</v>
      </c>
      <c r="L40" s="17">
        <f t="shared" si="0"/>
        <v>1.3395773266622206</v>
      </c>
      <c r="M40" s="17">
        <f t="shared" si="1"/>
        <v>1.7944674141075017</v>
      </c>
      <c r="N40" s="17">
        <v>0.62897909466226998</v>
      </c>
      <c r="O40" s="17">
        <v>1.1654883194452317</v>
      </c>
    </row>
    <row r="41" spans="1:15" x14ac:dyDescent="0.35">
      <c r="A41" s="17" t="s">
        <v>326</v>
      </c>
      <c r="B41" s="17">
        <v>37</v>
      </c>
      <c r="C41" s="17" t="s">
        <v>25</v>
      </c>
      <c r="D41" s="17">
        <v>1</v>
      </c>
      <c r="E41" s="17">
        <v>1</v>
      </c>
      <c r="F41" s="17">
        <v>1</v>
      </c>
      <c r="G41" s="17">
        <v>1</v>
      </c>
      <c r="H41" s="17" t="s">
        <v>23</v>
      </c>
      <c r="I41" s="17">
        <v>0</v>
      </c>
      <c r="J41" s="17">
        <v>0</v>
      </c>
      <c r="K41" s="17">
        <v>0</v>
      </c>
      <c r="N41" s="17"/>
      <c r="O41" s="17"/>
    </row>
    <row r="42" spans="1:15" x14ac:dyDescent="0.35">
      <c r="A42" s="17" t="s">
        <v>327</v>
      </c>
      <c r="B42" s="17">
        <v>39</v>
      </c>
      <c r="C42" s="17" t="s">
        <v>25</v>
      </c>
      <c r="D42" s="17">
        <v>1</v>
      </c>
      <c r="E42" s="17">
        <v>2</v>
      </c>
      <c r="F42" s="17">
        <v>3</v>
      </c>
      <c r="G42" s="17">
        <v>1</v>
      </c>
      <c r="H42" s="17" t="s">
        <v>23</v>
      </c>
      <c r="I42" s="17">
        <v>0</v>
      </c>
      <c r="J42" s="17">
        <v>2</v>
      </c>
      <c r="K42" s="17">
        <v>2</v>
      </c>
      <c r="L42" s="17">
        <f t="shared" si="0"/>
        <v>1.2123202894163017</v>
      </c>
      <c r="M42" s="17">
        <f t="shared" si="1"/>
        <v>1.4697204841304252</v>
      </c>
      <c r="N42" s="17">
        <v>0.69460273189464339</v>
      </c>
      <c r="O42" s="17">
        <v>0.77511775223578194</v>
      </c>
    </row>
    <row r="43" spans="1:15" x14ac:dyDescent="0.35">
      <c r="A43" s="17" t="s">
        <v>328</v>
      </c>
      <c r="B43" s="17">
        <v>41</v>
      </c>
      <c r="C43" s="17" t="s">
        <v>25</v>
      </c>
      <c r="D43" s="17">
        <v>1</v>
      </c>
      <c r="E43" s="17">
        <v>3</v>
      </c>
      <c r="F43" s="17">
        <v>1</v>
      </c>
      <c r="G43" s="17">
        <v>1</v>
      </c>
      <c r="H43" s="17" t="s">
        <v>23</v>
      </c>
      <c r="I43" s="17">
        <v>0</v>
      </c>
      <c r="J43" s="17">
        <v>0</v>
      </c>
      <c r="K43" s="17">
        <v>0</v>
      </c>
      <c r="N43" s="17"/>
      <c r="O43" s="17"/>
    </row>
    <row r="44" spans="1:15" x14ac:dyDescent="0.35">
      <c r="A44" s="17" t="s">
        <v>329</v>
      </c>
      <c r="B44" s="17">
        <v>44</v>
      </c>
      <c r="C44" s="17" t="s">
        <v>25</v>
      </c>
      <c r="D44" s="17">
        <v>2</v>
      </c>
      <c r="E44" s="17">
        <v>1</v>
      </c>
      <c r="F44" s="17">
        <v>18</v>
      </c>
      <c r="G44" s="17">
        <v>14</v>
      </c>
      <c r="H44" s="17" t="s">
        <v>24</v>
      </c>
      <c r="I44" s="17">
        <v>7</v>
      </c>
      <c r="J44" s="17">
        <v>14</v>
      </c>
      <c r="K44" s="17">
        <v>21</v>
      </c>
      <c r="L44" s="17">
        <f t="shared" si="0"/>
        <v>1.3753588992543651</v>
      </c>
      <c r="M44" s="17">
        <f t="shared" si="1"/>
        <v>1.8916121017581784</v>
      </c>
      <c r="N44" s="17">
        <v>1.2499095908330857</v>
      </c>
      <c r="O44" s="17">
        <v>0.64170251092509267</v>
      </c>
    </row>
    <row r="45" spans="1:15" x14ac:dyDescent="0.35">
      <c r="A45" s="17" t="s">
        <v>330</v>
      </c>
      <c r="B45" s="17">
        <v>46</v>
      </c>
      <c r="C45" s="17" t="s">
        <v>25</v>
      </c>
      <c r="D45" s="17">
        <v>2</v>
      </c>
      <c r="E45" s="17">
        <v>2</v>
      </c>
      <c r="F45" s="17">
        <v>10</v>
      </c>
      <c r="G45" s="17">
        <v>10</v>
      </c>
      <c r="H45" s="17" t="s">
        <v>24</v>
      </c>
      <c r="I45" s="17">
        <v>0</v>
      </c>
      <c r="J45" s="17">
        <v>2</v>
      </c>
      <c r="K45" s="17">
        <v>2</v>
      </c>
      <c r="N45" s="17"/>
      <c r="O45" s="17"/>
    </row>
    <row r="46" spans="1:15" x14ac:dyDescent="0.35">
      <c r="A46" s="17" t="s">
        <v>331</v>
      </c>
      <c r="B46" s="17">
        <v>48</v>
      </c>
      <c r="C46" s="17" t="s">
        <v>25</v>
      </c>
      <c r="D46" s="17">
        <v>2</v>
      </c>
      <c r="E46" s="17">
        <v>3</v>
      </c>
      <c r="F46" s="17">
        <v>13</v>
      </c>
      <c r="G46" s="17">
        <v>7</v>
      </c>
      <c r="H46" s="17" t="s">
        <v>24</v>
      </c>
      <c r="I46" s="17">
        <v>1</v>
      </c>
      <c r="J46" s="17">
        <v>16</v>
      </c>
      <c r="K46" s="17">
        <v>17</v>
      </c>
      <c r="L46" s="17">
        <f t="shared" si="0"/>
        <v>1.2292927882199018</v>
      </c>
      <c r="M46" s="17">
        <f t="shared" si="1"/>
        <v>1.5111607591694602</v>
      </c>
      <c r="N46" s="17">
        <v>1.0071540832192531</v>
      </c>
      <c r="O46" s="17">
        <v>0.50400667595020709</v>
      </c>
    </row>
    <row r="47" spans="1:15" x14ac:dyDescent="0.35">
      <c r="A47" s="17" t="s">
        <v>332</v>
      </c>
      <c r="B47" s="17">
        <v>43</v>
      </c>
      <c r="C47" s="17" t="s">
        <v>25</v>
      </c>
      <c r="D47" s="17">
        <v>2</v>
      </c>
      <c r="E47" s="17">
        <v>1</v>
      </c>
      <c r="F47" s="17">
        <v>4</v>
      </c>
      <c r="G47" s="17">
        <v>1</v>
      </c>
      <c r="H47" s="17" t="s">
        <v>23</v>
      </c>
      <c r="I47" s="17">
        <v>2</v>
      </c>
      <c r="J47" s="17">
        <v>8</v>
      </c>
      <c r="K47" s="17">
        <v>10</v>
      </c>
      <c r="L47" s="17">
        <f t="shared" si="0"/>
        <v>1.3900100296861329</v>
      </c>
      <c r="M47" s="17">
        <f t="shared" si="1"/>
        <v>1.9321278826280439</v>
      </c>
      <c r="N47" s="17">
        <v>1.337055655485972</v>
      </c>
      <c r="O47" s="17">
        <v>0.59507222714207186</v>
      </c>
    </row>
    <row r="48" spans="1:15" x14ac:dyDescent="0.35">
      <c r="A48" s="17" t="s">
        <v>333</v>
      </c>
      <c r="B48" s="17">
        <v>45</v>
      </c>
      <c r="C48" s="17" t="s">
        <v>25</v>
      </c>
      <c r="D48" s="17">
        <v>2</v>
      </c>
      <c r="E48" s="17">
        <v>2</v>
      </c>
      <c r="F48" s="17">
        <v>1</v>
      </c>
      <c r="G48" s="17">
        <v>1</v>
      </c>
      <c r="H48" s="17" t="s">
        <v>23</v>
      </c>
      <c r="I48" s="17">
        <v>3</v>
      </c>
      <c r="J48" s="17">
        <v>2</v>
      </c>
      <c r="K48" s="17">
        <v>5</v>
      </c>
      <c r="L48" s="17">
        <f t="shared" si="0"/>
        <v>1.4118813199501494</v>
      </c>
      <c r="M48" s="17">
        <f t="shared" si="1"/>
        <v>1.9934088616241761</v>
      </c>
      <c r="N48" s="17">
        <v>1.3596578811962605</v>
      </c>
      <c r="O48" s="17">
        <v>0.63375098042791556</v>
      </c>
    </row>
    <row r="49" spans="1:15" x14ac:dyDescent="0.35">
      <c r="A49" s="17" t="s">
        <v>334</v>
      </c>
      <c r="B49" s="17">
        <v>47</v>
      </c>
      <c r="C49" s="17" t="s">
        <v>25</v>
      </c>
      <c r="D49" s="17">
        <v>2</v>
      </c>
      <c r="E49" s="17">
        <v>3</v>
      </c>
      <c r="F49" s="17">
        <v>5</v>
      </c>
      <c r="G49" s="17">
        <v>1</v>
      </c>
      <c r="H49" s="17" t="s">
        <v>23</v>
      </c>
      <c r="I49" s="17">
        <v>1</v>
      </c>
      <c r="J49" s="17">
        <v>10</v>
      </c>
      <c r="K49" s="17">
        <v>11</v>
      </c>
      <c r="L49" s="17">
        <f t="shared" si="0"/>
        <v>1.2617545114698756</v>
      </c>
      <c r="M49" s="17">
        <f t="shared" si="1"/>
        <v>1.5920244472145846</v>
      </c>
      <c r="N49" s="17">
        <v>1.0604883935417515</v>
      </c>
      <c r="O49" s="17">
        <v>0.53153605367283308</v>
      </c>
    </row>
    <row r="50" spans="1:15" x14ac:dyDescent="0.35">
      <c r="A50" s="17" t="s">
        <v>335</v>
      </c>
      <c r="B50" s="17">
        <v>50</v>
      </c>
      <c r="C50" s="17" t="s">
        <v>25</v>
      </c>
      <c r="D50" s="17">
        <v>3</v>
      </c>
      <c r="E50" s="17">
        <v>1</v>
      </c>
      <c r="F50" s="17">
        <v>12</v>
      </c>
      <c r="G50" s="17">
        <v>7</v>
      </c>
      <c r="H50" s="17" t="s">
        <v>24</v>
      </c>
      <c r="I50" s="17">
        <v>19</v>
      </c>
      <c r="J50" s="17">
        <v>55</v>
      </c>
      <c r="K50" s="17">
        <v>74</v>
      </c>
      <c r="L50" s="17">
        <f t="shared" si="0"/>
        <v>1.0510021074951053</v>
      </c>
      <c r="M50" s="17">
        <f t="shared" si="1"/>
        <v>1.1046054299591526</v>
      </c>
      <c r="N50" s="17">
        <v>0.31331481869997369</v>
      </c>
      <c r="O50" s="17">
        <v>0.79129061125917888</v>
      </c>
    </row>
    <row r="51" spans="1:15" x14ac:dyDescent="0.35">
      <c r="A51" s="17" t="s">
        <v>336</v>
      </c>
      <c r="B51" s="17">
        <v>52</v>
      </c>
      <c r="C51" s="17" t="s">
        <v>25</v>
      </c>
      <c r="D51" s="17">
        <v>3</v>
      </c>
      <c r="E51" s="17">
        <v>2</v>
      </c>
      <c r="F51" s="17">
        <v>13</v>
      </c>
      <c r="G51" s="17">
        <v>10</v>
      </c>
      <c r="H51" s="17" t="s">
        <v>24</v>
      </c>
      <c r="I51" s="17">
        <v>31</v>
      </c>
      <c r="J51" s="17">
        <v>75</v>
      </c>
      <c r="K51" s="17">
        <v>106</v>
      </c>
      <c r="L51" s="17">
        <f t="shared" si="0"/>
        <v>1.0652553078664697</v>
      </c>
      <c r="M51" s="17">
        <f t="shared" si="1"/>
        <v>1.1347688709376873</v>
      </c>
      <c r="N51" s="17">
        <v>0.37898841696303381</v>
      </c>
      <c r="O51" s="17">
        <v>0.75578045397465343</v>
      </c>
    </row>
    <row r="52" spans="1:15" x14ac:dyDescent="0.35">
      <c r="A52" s="17" t="s">
        <v>337</v>
      </c>
      <c r="B52" s="17">
        <v>54</v>
      </c>
      <c r="C52" s="17" t="s">
        <v>25</v>
      </c>
      <c r="D52" s="17">
        <v>3</v>
      </c>
      <c r="E52" s="17">
        <v>3</v>
      </c>
      <c r="F52" s="17">
        <v>6</v>
      </c>
      <c r="G52" s="17">
        <v>5</v>
      </c>
      <c r="H52" s="17" t="s">
        <v>24</v>
      </c>
      <c r="I52" s="17">
        <v>23</v>
      </c>
      <c r="J52" s="17">
        <v>40</v>
      </c>
      <c r="K52" s="17">
        <v>63</v>
      </c>
      <c r="L52" s="17">
        <f t="shared" si="0"/>
        <v>1.1352570893821112</v>
      </c>
      <c r="M52" s="17">
        <f t="shared" si="1"/>
        <v>1.2888086589923431</v>
      </c>
      <c r="N52" s="17">
        <v>0.3616527343958636</v>
      </c>
      <c r="O52" s="17">
        <v>0.92715592459647944</v>
      </c>
    </row>
    <row r="53" spans="1:15" x14ac:dyDescent="0.35">
      <c r="A53" s="17" t="s">
        <v>338</v>
      </c>
      <c r="B53" s="17">
        <v>49</v>
      </c>
      <c r="C53" s="17" t="s">
        <v>25</v>
      </c>
      <c r="D53" s="17">
        <v>3</v>
      </c>
      <c r="E53" s="17">
        <v>1</v>
      </c>
      <c r="F53" s="17">
        <v>1</v>
      </c>
      <c r="G53" s="17">
        <v>1</v>
      </c>
      <c r="H53" s="17" t="s">
        <v>23</v>
      </c>
      <c r="I53" s="17">
        <v>7</v>
      </c>
      <c r="J53" s="17">
        <v>10</v>
      </c>
      <c r="K53" s="17">
        <v>17</v>
      </c>
      <c r="L53" s="17">
        <f t="shared" si="0"/>
        <v>1.6445025691516184</v>
      </c>
      <c r="M53" s="17">
        <f t="shared" si="1"/>
        <v>2.7043886999462732</v>
      </c>
      <c r="N53" s="17">
        <v>1.2211910026988639</v>
      </c>
      <c r="O53" s="17">
        <v>1.4831976972474095</v>
      </c>
    </row>
    <row r="54" spans="1:15" x14ac:dyDescent="0.35">
      <c r="A54" s="17" t="s">
        <v>339</v>
      </c>
      <c r="B54" s="17">
        <v>51</v>
      </c>
      <c r="C54" s="17" t="s">
        <v>25</v>
      </c>
      <c r="D54" s="17">
        <v>3</v>
      </c>
      <c r="E54" s="17">
        <v>2</v>
      </c>
      <c r="F54" s="17">
        <v>3</v>
      </c>
      <c r="G54" s="17">
        <v>1</v>
      </c>
      <c r="H54" s="17" t="s">
        <v>23</v>
      </c>
      <c r="I54" s="17">
        <v>21</v>
      </c>
      <c r="J54" s="17">
        <v>43</v>
      </c>
      <c r="K54" s="17">
        <v>64</v>
      </c>
      <c r="L54" s="17">
        <f t="shared" si="0"/>
        <v>1.1079739171426553</v>
      </c>
      <c r="M54" s="17">
        <f t="shared" si="1"/>
        <v>1.2276062010684394</v>
      </c>
      <c r="N54" s="17">
        <v>0.51771708337700229</v>
      </c>
      <c r="O54" s="17">
        <v>0.70988911769143703</v>
      </c>
    </row>
    <row r="55" spans="1:15" x14ac:dyDescent="0.35">
      <c r="A55" s="17" t="s">
        <v>340</v>
      </c>
      <c r="B55" s="17">
        <v>53</v>
      </c>
      <c r="C55" s="17" t="s">
        <v>25</v>
      </c>
      <c r="D55" s="17">
        <v>3</v>
      </c>
      <c r="E55" s="17">
        <v>3</v>
      </c>
      <c r="F55" s="17">
        <v>1</v>
      </c>
      <c r="G55" s="17">
        <v>1</v>
      </c>
      <c r="H55" s="17" t="s">
        <v>23</v>
      </c>
      <c r="I55" s="17">
        <v>13</v>
      </c>
      <c r="J55" s="17">
        <v>50</v>
      </c>
      <c r="K55" s="17">
        <v>63</v>
      </c>
      <c r="L55" s="17">
        <f t="shared" si="0"/>
        <v>0.85122763520722888</v>
      </c>
      <c r="M55" s="17">
        <f t="shared" si="1"/>
        <v>0.72458848694049105</v>
      </c>
      <c r="N55" s="17">
        <v>0.24201074678211648</v>
      </c>
      <c r="O55" s="17">
        <v>0.48257774015837451</v>
      </c>
    </row>
    <row r="56" spans="1:15" x14ac:dyDescent="0.35">
      <c r="A56" s="17" t="s">
        <v>341</v>
      </c>
      <c r="B56" s="17">
        <v>56</v>
      </c>
      <c r="C56" s="17" t="s">
        <v>25</v>
      </c>
      <c r="D56" s="17">
        <v>4</v>
      </c>
      <c r="E56" s="17">
        <v>1</v>
      </c>
      <c r="F56" s="17">
        <v>10</v>
      </c>
      <c r="G56" s="17">
        <v>8</v>
      </c>
      <c r="H56" s="17" t="s">
        <v>24</v>
      </c>
      <c r="I56" s="17">
        <v>2</v>
      </c>
      <c r="J56" s="17">
        <v>5</v>
      </c>
      <c r="K56" s="17">
        <v>7</v>
      </c>
      <c r="L56" s="17">
        <f t="shared" si="0"/>
        <v>0.94680349990665402</v>
      </c>
      <c r="M56" s="17">
        <f t="shared" si="1"/>
        <v>0.89643686743548934</v>
      </c>
      <c r="N56" s="17">
        <v>0.60616684398429777</v>
      </c>
      <c r="O56" s="17">
        <v>0.29027002345119157</v>
      </c>
    </row>
    <row r="57" spans="1:15" x14ac:dyDescent="0.35">
      <c r="A57" s="17" t="s">
        <v>342</v>
      </c>
      <c r="B57" s="17">
        <v>58</v>
      </c>
      <c r="C57" s="17" t="s">
        <v>25</v>
      </c>
      <c r="D57" s="17">
        <v>4</v>
      </c>
      <c r="E57" s="17">
        <v>2</v>
      </c>
      <c r="F57" s="17">
        <v>15</v>
      </c>
      <c r="G57" s="17">
        <v>9</v>
      </c>
      <c r="H57" s="17" t="s">
        <v>24</v>
      </c>
      <c r="I57" s="17">
        <v>0</v>
      </c>
      <c r="J57" s="17">
        <v>0</v>
      </c>
      <c r="K57" s="17">
        <v>0</v>
      </c>
      <c r="L57" s="17">
        <f t="shared" si="0"/>
        <v>1.2050567458891279</v>
      </c>
      <c r="M57" s="17">
        <f t="shared" si="1"/>
        <v>1.4521617608128941</v>
      </c>
      <c r="N57" s="17">
        <v>1.1128190311355954</v>
      </c>
      <c r="O57" s="17">
        <v>0.33934272967729867</v>
      </c>
    </row>
    <row r="58" spans="1:15" x14ac:dyDescent="0.35">
      <c r="A58" s="17" t="s">
        <v>343</v>
      </c>
      <c r="B58" s="17">
        <v>60</v>
      </c>
      <c r="C58" s="17" t="s">
        <v>25</v>
      </c>
      <c r="D58" s="17">
        <v>4</v>
      </c>
      <c r="E58" s="17">
        <v>3</v>
      </c>
      <c r="F58" s="17">
        <v>8</v>
      </c>
      <c r="G58" s="17">
        <v>8</v>
      </c>
      <c r="H58" s="17" t="s">
        <v>24</v>
      </c>
      <c r="I58" s="17">
        <v>11</v>
      </c>
      <c r="J58" s="17">
        <v>24</v>
      </c>
      <c r="K58" s="17">
        <v>35</v>
      </c>
      <c r="L58" s="17">
        <f t="shared" si="0"/>
        <v>0.7265783005383657</v>
      </c>
      <c r="M58" s="17">
        <f t="shared" si="1"/>
        <v>0.5279160268132197</v>
      </c>
      <c r="N58" s="17">
        <v>0.3083792323905723</v>
      </c>
      <c r="O58" s="17">
        <v>0.21953679442264742</v>
      </c>
    </row>
    <row r="59" spans="1:15" x14ac:dyDescent="0.35">
      <c r="A59" s="17" t="s">
        <v>344</v>
      </c>
      <c r="B59" s="17">
        <v>55</v>
      </c>
      <c r="C59" s="17" t="s">
        <v>25</v>
      </c>
      <c r="D59" s="17">
        <v>4</v>
      </c>
      <c r="E59" s="17">
        <v>1</v>
      </c>
      <c r="F59" s="17">
        <v>1</v>
      </c>
      <c r="G59" s="17">
        <v>1</v>
      </c>
      <c r="H59" s="17" t="s">
        <v>23</v>
      </c>
      <c r="I59" s="17">
        <v>1</v>
      </c>
      <c r="J59" s="17">
        <v>1</v>
      </c>
      <c r="K59" s="17">
        <v>2</v>
      </c>
      <c r="L59" s="17">
        <f t="shared" si="0"/>
        <v>1.5173527212184525</v>
      </c>
      <c r="M59" s="17">
        <f t="shared" si="1"/>
        <v>2.3023592805890432</v>
      </c>
      <c r="N59" s="17">
        <v>1.8583553540534479</v>
      </c>
      <c r="O59" s="17">
        <v>0.44400392653559517</v>
      </c>
    </row>
    <row r="60" spans="1:15" x14ac:dyDescent="0.35">
      <c r="A60" s="17" t="s">
        <v>345</v>
      </c>
      <c r="B60" s="17">
        <v>57</v>
      </c>
      <c r="C60" s="17" t="s">
        <v>25</v>
      </c>
      <c r="D60" s="17">
        <v>4</v>
      </c>
      <c r="E60" s="17">
        <v>2</v>
      </c>
      <c r="F60" s="17">
        <v>4</v>
      </c>
      <c r="G60" s="17">
        <v>1</v>
      </c>
      <c r="H60" s="17" t="s">
        <v>23</v>
      </c>
      <c r="I60" s="17">
        <v>0</v>
      </c>
      <c r="J60" s="17">
        <v>0</v>
      </c>
      <c r="K60" s="17">
        <v>0</v>
      </c>
      <c r="L60" s="17">
        <f t="shared" si="0"/>
        <v>1.0749007014353567</v>
      </c>
      <c r="M60" s="17">
        <f t="shared" si="1"/>
        <v>1.1554115179462219</v>
      </c>
      <c r="N60" s="17">
        <v>0.88459254209503024</v>
      </c>
      <c r="O60" s="17">
        <v>0.27081897585119163</v>
      </c>
    </row>
    <row r="61" spans="1:15" x14ac:dyDescent="0.35">
      <c r="A61" s="17" t="s">
        <v>346</v>
      </c>
      <c r="B61" s="17">
        <v>59</v>
      </c>
      <c r="C61" s="17" t="s">
        <v>25</v>
      </c>
      <c r="D61" s="17">
        <v>4</v>
      </c>
      <c r="E61" s="17">
        <v>3</v>
      </c>
      <c r="F61" s="17">
        <v>1</v>
      </c>
      <c r="G61" s="17">
        <v>1</v>
      </c>
      <c r="H61" s="17" t="s">
        <v>23</v>
      </c>
      <c r="I61" s="17">
        <v>8</v>
      </c>
      <c r="J61" s="17">
        <v>22</v>
      </c>
      <c r="K61" s="17">
        <v>30</v>
      </c>
      <c r="L61" s="17">
        <f t="shared" si="0"/>
        <v>0.76001864706646904</v>
      </c>
      <c r="M61" s="17">
        <f t="shared" si="1"/>
        <v>0.57762834388874607</v>
      </c>
      <c r="N61" s="17">
        <v>0.3409076546937414</v>
      </c>
      <c r="O61" s="17">
        <v>0.23672068919500466</v>
      </c>
    </row>
    <row r="62" spans="1:15" x14ac:dyDescent="0.35">
      <c r="A62" s="17" t="s">
        <v>347</v>
      </c>
      <c r="B62" s="17">
        <v>62</v>
      </c>
      <c r="C62" s="17" t="s">
        <v>25</v>
      </c>
      <c r="D62" s="17">
        <v>5</v>
      </c>
      <c r="E62" s="17">
        <v>1</v>
      </c>
      <c r="F62" s="17">
        <v>6</v>
      </c>
      <c r="G62" s="17">
        <v>6</v>
      </c>
      <c r="H62" s="17" t="s">
        <v>24</v>
      </c>
      <c r="I62" s="17">
        <v>5</v>
      </c>
      <c r="J62" s="17">
        <v>27</v>
      </c>
      <c r="K62" s="17">
        <v>32</v>
      </c>
      <c r="L62" s="17">
        <f t="shared" si="0"/>
        <v>0.96598214434183127</v>
      </c>
      <c r="M62" s="17">
        <f t="shared" si="1"/>
        <v>0.93312150318724252</v>
      </c>
      <c r="N62" s="17">
        <v>0.45770475051937892</v>
      </c>
      <c r="O62" s="17">
        <v>0.4754167526678636</v>
      </c>
    </row>
    <row r="63" spans="1:15" x14ac:dyDescent="0.35">
      <c r="A63" s="17" t="s">
        <v>348</v>
      </c>
      <c r="B63" s="17">
        <v>64</v>
      </c>
      <c r="C63" s="17" t="s">
        <v>25</v>
      </c>
      <c r="D63" s="17">
        <v>5</v>
      </c>
      <c r="E63" s="17">
        <v>2</v>
      </c>
      <c r="F63" s="17">
        <v>8</v>
      </c>
      <c r="G63" s="17">
        <v>5</v>
      </c>
      <c r="H63" s="17" t="s">
        <v>24</v>
      </c>
      <c r="I63" s="17">
        <v>23</v>
      </c>
      <c r="J63" s="17">
        <v>33</v>
      </c>
      <c r="K63" s="17">
        <v>56</v>
      </c>
      <c r="L63" s="17">
        <f t="shared" si="0"/>
        <v>1.0176560039989428</v>
      </c>
      <c r="M63" s="17">
        <f t="shared" si="1"/>
        <v>1.0356237424750963</v>
      </c>
      <c r="N63" s="17">
        <v>0.45167249324377035</v>
      </c>
      <c r="O63" s="17">
        <v>0.5839512492313258</v>
      </c>
    </row>
    <row r="64" spans="1:15" x14ac:dyDescent="0.35">
      <c r="A64" s="17" t="s">
        <v>349</v>
      </c>
      <c r="B64" s="17">
        <v>66</v>
      </c>
      <c r="C64" s="17" t="s">
        <v>25</v>
      </c>
      <c r="D64" s="17">
        <v>5</v>
      </c>
      <c r="E64" s="17">
        <v>3</v>
      </c>
      <c r="F64" s="17">
        <v>5</v>
      </c>
      <c r="G64" s="17">
        <v>4</v>
      </c>
      <c r="H64" s="17" t="s">
        <v>24</v>
      </c>
      <c r="I64" s="17">
        <v>9</v>
      </c>
      <c r="J64" s="17">
        <v>71</v>
      </c>
      <c r="K64" s="17">
        <v>80</v>
      </c>
      <c r="L64" s="17">
        <f t="shared" si="0"/>
        <v>0.90984029957360402</v>
      </c>
      <c r="M64" s="17">
        <f t="shared" si="1"/>
        <v>0.8278093707281855</v>
      </c>
      <c r="N64" s="17">
        <v>0.43214137337515146</v>
      </c>
      <c r="O64" s="17">
        <v>0.3956679973530341</v>
      </c>
    </row>
    <row r="65" spans="1:15" x14ac:dyDescent="0.35">
      <c r="A65" s="17" t="s">
        <v>350</v>
      </c>
      <c r="B65" s="17">
        <v>61</v>
      </c>
      <c r="C65" s="17" t="s">
        <v>25</v>
      </c>
      <c r="D65" s="17">
        <v>5</v>
      </c>
      <c r="E65" s="17">
        <v>1</v>
      </c>
      <c r="F65" s="17">
        <v>1</v>
      </c>
      <c r="G65" s="17">
        <v>1</v>
      </c>
      <c r="H65" s="17" t="s">
        <v>23</v>
      </c>
      <c r="I65" s="17">
        <v>22</v>
      </c>
      <c r="J65" s="17">
        <v>19</v>
      </c>
      <c r="K65" s="17">
        <v>41</v>
      </c>
      <c r="L65" s="17">
        <f t="shared" si="0"/>
        <v>0.91346894753677066</v>
      </c>
      <c r="M65" s="17">
        <f t="shared" si="1"/>
        <v>0.83442551811393539</v>
      </c>
      <c r="N65" s="17">
        <v>0.4473770819084989</v>
      </c>
      <c r="O65" s="17">
        <v>0.3870484362054365</v>
      </c>
    </row>
    <row r="66" spans="1:15" x14ac:dyDescent="0.35">
      <c r="A66" s="17" t="s">
        <v>351</v>
      </c>
      <c r="B66" s="17">
        <v>63</v>
      </c>
      <c r="C66" s="17" t="s">
        <v>25</v>
      </c>
      <c r="D66" s="17">
        <v>5</v>
      </c>
      <c r="E66" s="17">
        <v>2</v>
      </c>
      <c r="F66" s="17">
        <v>2</v>
      </c>
      <c r="G66" s="17">
        <v>1</v>
      </c>
      <c r="H66" s="17" t="s">
        <v>23</v>
      </c>
      <c r="I66" s="17">
        <v>12</v>
      </c>
      <c r="J66" s="17">
        <v>11</v>
      </c>
      <c r="K66" s="17">
        <v>23</v>
      </c>
      <c r="L66" s="17">
        <f t="shared" si="0"/>
        <v>1.1010851109516637</v>
      </c>
      <c r="M66" s="17">
        <f t="shared" si="1"/>
        <v>1.2123884215594378</v>
      </c>
      <c r="N66" s="17">
        <v>0.66492504504946348</v>
      </c>
      <c r="O66" s="17">
        <v>0.54746337650997434</v>
      </c>
    </row>
    <row r="67" spans="1:15" x14ac:dyDescent="0.35">
      <c r="A67" s="17" t="s">
        <v>352</v>
      </c>
      <c r="B67" s="17">
        <v>65</v>
      </c>
      <c r="C67" s="17" t="s">
        <v>25</v>
      </c>
      <c r="D67" s="17">
        <v>5</v>
      </c>
      <c r="E67" s="17">
        <v>3</v>
      </c>
      <c r="F67" s="17">
        <v>1</v>
      </c>
      <c r="G67" s="17">
        <v>1</v>
      </c>
      <c r="H67" s="17" t="s">
        <v>23</v>
      </c>
      <c r="I67" s="17">
        <v>1</v>
      </c>
      <c r="J67" s="17">
        <v>25</v>
      </c>
      <c r="K67" s="17">
        <v>26</v>
      </c>
      <c r="L67" s="17">
        <f t="shared" ref="L67:L73" si="2">SQRT(M67)</f>
        <v>0.93170723715085302</v>
      </c>
      <c r="M67" s="17">
        <f t="shared" ref="M67:M73" si="3">SUM(N67:O67)</f>
        <v>0.86807837575927593</v>
      </c>
      <c r="N67" s="17">
        <v>0.45751328978206252</v>
      </c>
      <c r="O67" s="17">
        <v>0.41056508597721342</v>
      </c>
    </row>
    <row r="68" spans="1:15" x14ac:dyDescent="0.35">
      <c r="A68" s="17" t="s">
        <v>353</v>
      </c>
      <c r="B68" s="17">
        <v>68</v>
      </c>
      <c r="C68" s="17" t="s">
        <v>25</v>
      </c>
      <c r="D68" s="17">
        <v>6</v>
      </c>
      <c r="E68" s="17">
        <v>1</v>
      </c>
      <c r="F68" s="17">
        <v>10</v>
      </c>
      <c r="G68" s="17">
        <v>9</v>
      </c>
      <c r="H68" s="17" t="s">
        <v>24</v>
      </c>
      <c r="I68" s="17">
        <v>0</v>
      </c>
      <c r="J68" s="17">
        <v>13</v>
      </c>
      <c r="K68" s="17">
        <v>13</v>
      </c>
      <c r="L68" s="17">
        <f t="shared" si="2"/>
        <v>0.77880530938334835</v>
      </c>
      <c r="M68" s="17">
        <f t="shared" si="3"/>
        <v>0.60653770992369294</v>
      </c>
      <c r="N68" s="17">
        <v>0.45131124951642898</v>
      </c>
      <c r="O68" s="17">
        <v>0.15522646040726398</v>
      </c>
    </row>
    <row r="69" spans="1:15" x14ac:dyDescent="0.35">
      <c r="A69" s="17" t="s">
        <v>354</v>
      </c>
      <c r="B69" s="17">
        <v>70</v>
      </c>
      <c r="C69" s="17" t="s">
        <v>25</v>
      </c>
      <c r="D69" s="17">
        <v>6</v>
      </c>
      <c r="E69" s="17">
        <v>2</v>
      </c>
      <c r="F69" s="17">
        <v>6</v>
      </c>
      <c r="G69" s="17">
        <v>6</v>
      </c>
      <c r="H69" s="17" t="s">
        <v>24</v>
      </c>
      <c r="I69" s="17">
        <v>2</v>
      </c>
      <c r="J69" s="17">
        <v>5</v>
      </c>
      <c r="K69" s="17">
        <v>7</v>
      </c>
      <c r="L69" s="17">
        <f t="shared" si="2"/>
        <v>0.70564718830385165</v>
      </c>
      <c r="M69" s="17">
        <f t="shared" si="3"/>
        <v>0.49793795436113153</v>
      </c>
      <c r="N69" s="17">
        <v>0.37178277916847546</v>
      </c>
      <c r="O69" s="17">
        <v>0.12615517519265609</v>
      </c>
    </row>
    <row r="70" spans="1:15" x14ac:dyDescent="0.35">
      <c r="A70" s="17" t="s">
        <v>355</v>
      </c>
      <c r="B70" s="17">
        <v>72</v>
      </c>
      <c r="C70" s="17" t="s">
        <v>25</v>
      </c>
      <c r="D70" s="17">
        <v>6</v>
      </c>
      <c r="E70" s="17">
        <v>3</v>
      </c>
      <c r="F70" s="17">
        <v>6</v>
      </c>
      <c r="G70" s="17">
        <v>5</v>
      </c>
      <c r="H70" s="17" t="s">
        <v>24</v>
      </c>
      <c r="I70" s="17">
        <v>17</v>
      </c>
      <c r="J70" s="17">
        <v>26</v>
      </c>
      <c r="K70" s="17">
        <v>43</v>
      </c>
      <c r="L70" s="17">
        <f t="shared" si="2"/>
        <v>0.78145279896877151</v>
      </c>
      <c r="M70" s="17">
        <f t="shared" si="3"/>
        <v>0.61066847701612725</v>
      </c>
      <c r="N70" s="17">
        <v>0.46729154428683906</v>
      </c>
      <c r="O70" s="17">
        <v>0.14337693272928814</v>
      </c>
    </row>
    <row r="71" spans="1:15" x14ac:dyDescent="0.35">
      <c r="A71" s="17" t="s">
        <v>356</v>
      </c>
      <c r="B71" s="17">
        <v>67</v>
      </c>
      <c r="C71" s="17" t="s">
        <v>25</v>
      </c>
      <c r="D71" s="17">
        <v>6</v>
      </c>
      <c r="E71" s="17">
        <v>1</v>
      </c>
      <c r="F71" s="17">
        <v>2</v>
      </c>
      <c r="G71" s="17">
        <v>1</v>
      </c>
      <c r="H71" s="17" t="s">
        <v>23</v>
      </c>
      <c r="I71" s="17">
        <v>7</v>
      </c>
      <c r="J71" s="17">
        <v>35</v>
      </c>
      <c r="K71" s="17">
        <v>42</v>
      </c>
      <c r="L71" s="17">
        <f t="shared" si="2"/>
        <v>0.84938962365833037</v>
      </c>
      <c r="M71" s="17">
        <f t="shared" si="3"/>
        <v>0.72146273277844009</v>
      </c>
      <c r="N71" s="17">
        <v>0.51767581879913094</v>
      </c>
      <c r="O71" s="17">
        <v>0.20378691397930918</v>
      </c>
    </row>
    <row r="72" spans="1:15" x14ac:dyDescent="0.35">
      <c r="A72" s="17" t="s">
        <v>357</v>
      </c>
      <c r="B72" s="17">
        <v>69</v>
      </c>
      <c r="C72" s="17" t="s">
        <v>25</v>
      </c>
      <c r="D72" s="17">
        <v>6</v>
      </c>
      <c r="E72" s="17">
        <v>2</v>
      </c>
      <c r="F72" s="17">
        <v>1</v>
      </c>
      <c r="G72" s="17">
        <v>1</v>
      </c>
      <c r="H72" s="17" t="s">
        <v>23</v>
      </c>
      <c r="I72" s="17">
        <v>14</v>
      </c>
      <c r="J72" s="17">
        <v>4</v>
      </c>
      <c r="K72" s="17">
        <v>18</v>
      </c>
      <c r="L72" s="17">
        <f t="shared" si="2"/>
        <v>0.74286507410800429</v>
      </c>
      <c r="M72" s="17">
        <f t="shared" si="3"/>
        <v>0.55184851832949078</v>
      </c>
      <c r="N72" s="17">
        <v>0.4131860645639629</v>
      </c>
      <c r="O72" s="17">
        <v>0.13866245376552791</v>
      </c>
    </row>
    <row r="73" spans="1:15" x14ac:dyDescent="0.35">
      <c r="A73" s="17" t="s">
        <v>358</v>
      </c>
      <c r="B73" s="17">
        <v>71</v>
      </c>
      <c r="C73" s="17" t="s">
        <v>25</v>
      </c>
      <c r="D73" s="17">
        <v>6</v>
      </c>
      <c r="E73" s="17">
        <v>3</v>
      </c>
      <c r="F73" s="17">
        <v>1</v>
      </c>
      <c r="G73" s="17">
        <v>1</v>
      </c>
      <c r="H73" s="17" t="s">
        <v>23</v>
      </c>
      <c r="I73" s="17">
        <v>7</v>
      </c>
      <c r="J73" s="17">
        <v>15</v>
      </c>
      <c r="K73" s="17">
        <v>22</v>
      </c>
      <c r="L73" s="17">
        <f t="shared" si="2"/>
        <v>0.8492230322600719</v>
      </c>
      <c r="M73" s="17">
        <f t="shared" si="3"/>
        <v>0.72117975852099114</v>
      </c>
      <c r="N73" s="17">
        <v>0.527674998940037</v>
      </c>
      <c r="O73" s="17">
        <v>0.19350475958095414</v>
      </c>
    </row>
  </sheetData>
  <conditionalFormatting sqref="I1:M1 I2:K7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3739E-D252-4713-B0AF-026810519AE4}">
  <dimension ref="A1:Y10"/>
  <sheetViews>
    <sheetView zoomScale="80" zoomScaleNormal="80" workbookViewId="0">
      <selection activeCell="F27" sqref="F27"/>
    </sheetView>
  </sheetViews>
  <sheetFormatPr defaultColWidth="9.1796875" defaultRowHeight="14.5" x14ac:dyDescent="0.35"/>
  <cols>
    <col min="1" max="1" width="15" style="17" customWidth="1"/>
    <col min="2" max="3" width="9.453125" style="17" customWidth="1"/>
    <col min="4" max="4" width="9.26953125" style="17" customWidth="1"/>
    <col min="5" max="25" width="10.453125" style="17" customWidth="1"/>
    <col min="26" max="16384" width="9.1796875" style="17"/>
  </cols>
  <sheetData>
    <row r="1" spans="1:25" x14ac:dyDescent="0.35">
      <c r="A1" s="17" t="s">
        <v>429</v>
      </c>
    </row>
    <row r="2" spans="1:25" x14ac:dyDescent="0.35">
      <c r="B2" s="17" t="s">
        <v>385</v>
      </c>
      <c r="C2" s="17" t="s">
        <v>386</v>
      </c>
      <c r="D2" s="17" t="s">
        <v>387</v>
      </c>
      <c r="E2" s="17" t="s">
        <v>388</v>
      </c>
      <c r="F2" s="17" t="s">
        <v>389</v>
      </c>
      <c r="G2" s="17" t="s">
        <v>390</v>
      </c>
      <c r="H2" s="17" t="s">
        <v>391</v>
      </c>
      <c r="I2" s="17" t="s">
        <v>392</v>
      </c>
      <c r="J2" s="17" t="s">
        <v>393</v>
      </c>
      <c r="K2" s="17" t="s">
        <v>394</v>
      </c>
      <c r="L2" s="17" t="s">
        <v>395</v>
      </c>
      <c r="M2" s="17" t="s">
        <v>396</v>
      </c>
      <c r="N2" s="17" t="s">
        <v>373</v>
      </c>
      <c r="O2" s="17" t="s">
        <v>374</v>
      </c>
      <c r="P2" s="17" t="s">
        <v>375</v>
      </c>
      <c r="Q2" s="17" t="s">
        <v>376</v>
      </c>
      <c r="R2" s="17" t="s">
        <v>377</v>
      </c>
      <c r="S2" s="17" t="s">
        <v>378</v>
      </c>
      <c r="T2" s="17" t="s">
        <v>379</v>
      </c>
      <c r="U2" s="17" t="s">
        <v>380</v>
      </c>
      <c r="V2" s="17" t="s">
        <v>381</v>
      </c>
      <c r="W2" s="17" t="s">
        <v>382</v>
      </c>
      <c r="X2" s="17" t="s">
        <v>383</v>
      </c>
      <c r="Y2" s="17" t="s">
        <v>384</v>
      </c>
    </row>
    <row r="3" spans="1:25" x14ac:dyDescent="0.35">
      <c r="A3" s="17" t="s">
        <v>419</v>
      </c>
      <c r="B3" s="17">
        <v>47.670368292525502</v>
      </c>
      <c r="C3" s="17">
        <v>57.92288126468771</v>
      </c>
      <c r="D3" s="17">
        <v>51.416565064932882</v>
      </c>
      <c r="E3" s="17">
        <v>47.003764595420648</v>
      </c>
      <c r="F3" s="17">
        <v>48.634283143618198</v>
      </c>
      <c r="G3" s="17">
        <v>52.110126409494363</v>
      </c>
      <c r="H3" s="17">
        <v>53.351155313065476</v>
      </c>
      <c r="I3" s="17">
        <v>54.049045962639781</v>
      </c>
      <c r="J3" s="17">
        <v>47.505881014793808</v>
      </c>
      <c r="K3" s="17">
        <v>47.391396246266872</v>
      </c>
      <c r="L3" s="17">
        <v>62.735562353397164</v>
      </c>
      <c r="M3" s="17">
        <v>59.573231845321374</v>
      </c>
      <c r="N3" s="17">
        <v>60.890796296509272</v>
      </c>
      <c r="O3" s="17">
        <v>65.507901406788164</v>
      </c>
      <c r="P3" s="17">
        <v>62.603067247605019</v>
      </c>
      <c r="Q3" s="17">
        <v>64.117688096805963</v>
      </c>
      <c r="R3" s="17">
        <v>47.270855332826066</v>
      </c>
      <c r="S3" s="17">
        <v>47.173590126867488</v>
      </c>
      <c r="T3" s="17">
        <v>55.212478907384877</v>
      </c>
      <c r="U3" s="17">
        <v>59.859859060444755</v>
      </c>
      <c r="V3" s="17">
        <v>47.679502847851296</v>
      </c>
      <c r="W3" s="17">
        <v>51.441442732993188</v>
      </c>
      <c r="X3" s="17">
        <v>46.894184041178193</v>
      </c>
      <c r="Y3" s="17">
        <v>49.71769656857041</v>
      </c>
    </row>
    <row r="4" spans="1:25" x14ac:dyDescent="0.35">
      <c r="A4" s="17" t="s">
        <v>225</v>
      </c>
      <c r="B4" s="17">
        <v>1.3691806421901882</v>
      </c>
      <c r="C4" s="17">
        <v>2.2621594786884982</v>
      </c>
      <c r="D4" s="17">
        <v>0</v>
      </c>
      <c r="E4" s="17">
        <v>1.4527888106387647</v>
      </c>
      <c r="F4" s="17">
        <v>1.1888674448938661</v>
      </c>
      <c r="G4" s="17">
        <v>2.0736986311977694</v>
      </c>
      <c r="H4" s="17">
        <v>1.2207807992028601</v>
      </c>
      <c r="I4" s="17">
        <v>1.9840875290900168</v>
      </c>
      <c r="J4" s="17">
        <v>0.91086569842165288</v>
      </c>
      <c r="K4" s="17">
        <v>1.2829453288693464</v>
      </c>
      <c r="L4" s="17">
        <v>0.5696566592771769</v>
      </c>
      <c r="M4" s="17">
        <v>1.7503738667165099</v>
      </c>
      <c r="N4" s="17">
        <v>0</v>
      </c>
      <c r="O4" s="17">
        <v>1.9319345507676422</v>
      </c>
      <c r="P4" s="17">
        <v>0.51498278481090332</v>
      </c>
      <c r="Q4" s="17">
        <v>0.88549012707795149</v>
      </c>
      <c r="R4" s="17">
        <v>2.1376721627551096</v>
      </c>
      <c r="S4" s="17">
        <v>2.742450566094297</v>
      </c>
      <c r="T4" s="17">
        <v>1.0173471636951603</v>
      </c>
      <c r="U4" s="17">
        <v>1.5669787721732025</v>
      </c>
      <c r="V4" s="17">
        <v>1.8078331104138556</v>
      </c>
      <c r="W4" s="17">
        <v>2.0227764887138697</v>
      </c>
      <c r="X4" s="17">
        <v>2.7669464432404483</v>
      </c>
      <c r="Y4" s="17">
        <v>2.812446567781695</v>
      </c>
    </row>
    <row r="5" spans="1:25" x14ac:dyDescent="0.35">
      <c r="A5" s="17" t="s">
        <v>423</v>
      </c>
      <c r="B5" s="17">
        <v>0.23681622632062474</v>
      </c>
      <c r="C5" s="17">
        <v>0.29028115399776183</v>
      </c>
      <c r="D5" s="17">
        <v>0.45035163660142685</v>
      </c>
      <c r="E5" s="17">
        <v>0.25558416747424106</v>
      </c>
      <c r="F5" s="17">
        <v>1.6528366636480678</v>
      </c>
      <c r="G5" s="17">
        <v>1.4189603768134404</v>
      </c>
      <c r="H5" s="17">
        <v>2.2155197159749642</v>
      </c>
      <c r="I5" s="17">
        <v>1.7590202240796862</v>
      </c>
      <c r="J5" s="17">
        <v>0.56209700065701207</v>
      </c>
      <c r="K5" s="17">
        <v>0.74449113032241154</v>
      </c>
      <c r="L5" s="17">
        <v>0.24874275892618811</v>
      </c>
      <c r="M5" s="17">
        <v>0.34409004135371052</v>
      </c>
      <c r="N5" s="17">
        <v>1.2098699287547132</v>
      </c>
      <c r="O5" s="17">
        <v>1.1545531715165744</v>
      </c>
      <c r="P5" s="17">
        <v>0.15410693526916516</v>
      </c>
      <c r="Q5" s="17">
        <v>0.10068387392422899</v>
      </c>
      <c r="R5" s="17">
        <v>0.75777240374531452</v>
      </c>
      <c r="S5" s="17">
        <v>1.0260364671472166</v>
      </c>
      <c r="T5" s="17">
        <v>0.19148609337409919</v>
      </c>
      <c r="U5" s="17">
        <v>0.14394280672773271</v>
      </c>
      <c r="V5" s="17">
        <v>2.7750979701446958</v>
      </c>
      <c r="W5" s="17">
        <v>3.0565195033375629</v>
      </c>
      <c r="X5" s="17">
        <v>1.6892542165323807</v>
      </c>
      <c r="Y5" s="17">
        <v>2.0142925945806955</v>
      </c>
    </row>
    <row r="6" spans="1:25" x14ac:dyDescent="0.35">
      <c r="A6" s="17" t="s">
        <v>427</v>
      </c>
      <c r="B6" s="17">
        <v>2.8218114685407976</v>
      </c>
      <c r="C6" s="17">
        <v>3.7523282274158003</v>
      </c>
      <c r="D6" s="17">
        <v>5.5537568238403239</v>
      </c>
      <c r="E6" s="17">
        <v>6.3759214264450899</v>
      </c>
      <c r="F6" s="17">
        <v>5.3740956479974429</v>
      </c>
      <c r="G6" s="17">
        <v>5.5151139557451421</v>
      </c>
      <c r="H6" s="17">
        <v>3.8847677089597332</v>
      </c>
      <c r="I6" s="17">
        <v>4.8027087146955845</v>
      </c>
      <c r="J6" s="17">
        <v>4.0564403702931697</v>
      </c>
      <c r="K6" s="17">
        <v>4.1406072585320546</v>
      </c>
      <c r="L6" s="17">
        <v>5.0794532877618588</v>
      </c>
      <c r="M6" s="17">
        <v>6.4641098906892118</v>
      </c>
      <c r="N6" s="17">
        <v>3.2880594515984183</v>
      </c>
      <c r="O6" s="17">
        <v>4.2975797642603135</v>
      </c>
      <c r="P6" s="17">
        <v>2.6333087873972798</v>
      </c>
      <c r="Q6" s="17">
        <v>3.9109335085968735</v>
      </c>
      <c r="R6" s="17">
        <v>2.3876866408351911</v>
      </c>
      <c r="S6" s="17">
        <v>3.7408810028920763</v>
      </c>
      <c r="T6" s="17">
        <v>3.3173961673906156</v>
      </c>
      <c r="U6" s="17">
        <v>3.0521105178472143</v>
      </c>
      <c r="V6" s="17">
        <v>4.580188359724036</v>
      </c>
      <c r="W6" s="17">
        <v>6.7310578649600457</v>
      </c>
      <c r="X6" s="17">
        <v>4.0663514003859271</v>
      </c>
      <c r="Y6" s="17">
        <v>5.2778675491828233</v>
      </c>
    </row>
    <row r="8" spans="1:25" x14ac:dyDescent="0.35">
      <c r="A8" s="9" t="s">
        <v>397</v>
      </c>
      <c r="B8" s="18">
        <v>7</v>
      </c>
      <c r="C8" s="18">
        <v>7</v>
      </c>
      <c r="D8" s="18">
        <v>8</v>
      </c>
      <c r="E8" s="18">
        <v>8</v>
      </c>
      <c r="F8" s="18">
        <v>9</v>
      </c>
      <c r="G8" s="18">
        <v>9</v>
      </c>
      <c r="H8" s="18">
        <v>10</v>
      </c>
      <c r="I8" s="18">
        <v>10</v>
      </c>
      <c r="J8" s="18">
        <v>11</v>
      </c>
      <c r="K8" s="18">
        <v>11</v>
      </c>
      <c r="L8" s="18">
        <v>12</v>
      </c>
      <c r="M8" s="18">
        <v>12</v>
      </c>
      <c r="N8" s="18">
        <v>1</v>
      </c>
      <c r="O8" s="18">
        <v>1</v>
      </c>
      <c r="P8" s="18">
        <v>2</v>
      </c>
      <c r="Q8" s="18">
        <v>2</v>
      </c>
      <c r="R8" s="18">
        <v>3</v>
      </c>
      <c r="S8" s="18">
        <v>3</v>
      </c>
      <c r="T8" s="18">
        <v>4</v>
      </c>
      <c r="U8" s="18">
        <v>4</v>
      </c>
      <c r="V8" s="18">
        <v>5</v>
      </c>
      <c r="W8" s="18">
        <v>5</v>
      </c>
      <c r="X8" s="18">
        <v>6</v>
      </c>
      <c r="Y8" s="18">
        <v>6</v>
      </c>
    </row>
    <row r="9" spans="1:25" x14ac:dyDescent="0.35">
      <c r="A9" s="9" t="s">
        <v>398</v>
      </c>
      <c r="B9" s="17" t="s">
        <v>399</v>
      </c>
      <c r="C9" s="17" t="s">
        <v>399</v>
      </c>
      <c r="D9" s="17" t="s">
        <v>399</v>
      </c>
      <c r="E9" s="17" t="s">
        <v>399</v>
      </c>
      <c r="F9" s="17" t="s">
        <v>399</v>
      </c>
      <c r="G9" s="17" t="s">
        <v>399</v>
      </c>
      <c r="H9" s="17" t="s">
        <v>399</v>
      </c>
      <c r="I9" s="17" t="s">
        <v>399</v>
      </c>
      <c r="J9" s="17" t="s">
        <v>399</v>
      </c>
      <c r="K9" s="17" t="s">
        <v>399</v>
      </c>
      <c r="L9" s="17" t="s">
        <v>399</v>
      </c>
      <c r="M9" s="17" t="s">
        <v>399</v>
      </c>
      <c r="N9" s="17" t="s">
        <v>400</v>
      </c>
      <c r="O9" s="17" t="s">
        <v>400</v>
      </c>
      <c r="P9" s="17" t="s">
        <v>400</v>
      </c>
      <c r="Q9" s="17" t="s">
        <v>400</v>
      </c>
      <c r="R9" s="17" t="s">
        <v>400</v>
      </c>
      <c r="S9" s="17" t="s">
        <v>400</v>
      </c>
      <c r="T9" s="17" t="s">
        <v>400</v>
      </c>
      <c r="U9" s="17" t="s">
        <v>400</v>
      </c>
      <c r="V9" s="17" t="s">
        <v>400</v>
      </c>
      <c r="W9" s="17" t="s">
        <v>400</v>
      </c>
      <c r="X9" s="17" t="s">
        <v>400</v>
      </c>
      <c r="Y9" s="17" t="s">
        <v>400</v>
      </c>
    </row>
    <row r="10" spans="1:25" x14ac:dyDescent="0.35">
      <c r="A10" s="9" t="s">
        <v>401</v>
      </c>
      <c r="B10" s="17" t="s">
        <v>24</v>
      </c>
      <c r="C10" s="17" t="s">
        <v>23</v>
      </c>
      <c r="D10" s="17" t="s">
        <v>24</v>
      </c>
      <c r="E10" s="17" t="s">
        <v>23</v>
      </c>
      <c r="F10" s="17" t="s">
        <v>24</v>
      </c>
      <c r="G10" s="17" t="s">
        <v>23</v>
      </c>
      <c r="H10" s="17" t="s">
        <v>24</v>
      </c>
      <c r="I10" s="17" t="s">
        <v>23</v>
      </c>
      <c r="J10" s="17" t="s">
        <v>24</v>
      </c>
      <c r="K10" s="17" t="s">
        <v>24</v>
      </c>
      <c r="L10" s="17" t="s">
        <v>23</v>
      </c>
      <c r="M10" s="17" t="s">
        <v>24</v>
      </c>
      <c r="N10" s="17" t="s">
        <v>23</v>
      </c>
      <c r="O10" s="17" t="s">
        <v>24</v>
      </c>
      <c r="P10" s="17" t="s">
        <v>23</v>
      </c>
      <c r="Q10" s="17" t="s">
        <v>24</v>
      </c>
      <c r="R10" s="17" t="s">
        <v>23</v>
      </c>
      <c r="S10" s="17" t="s">
        <v>24</v>
      </c>
      <c r="T10" s="17" t="s">
        <v>24</v>
      </c>
      <c r="U10" s="17" t="s">
        <v>23</v>
      </c>
      <c r="V10" s="17" t="s">
        <v>24</v>
      </c>
      <c r="W10" s="17" t="s">
        <v>23</v>
      </c>
      <c r="X10" s="17" t="s">
        <v>24</v>
      </c>
      <c r="Y10" s="17" t="s">
        <v>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6837-1E20-4F2B-8BFD-9089D3E951F7}">
  <dimension ref="A1:Y20"/>
  <sheetViews>
    <sheetView zoomScale="80" zoomScaleNormal="80" workbookViewId="0">
      <selection activeCell="I39" sqref="I39"/>
    </sheetView>
  </sheetViews>
  <sheetFormatPr defaultColWidth="9.1796875" defaultRowHeight="14.5" x14ac:dyDescent="0.35"/>
  <cols>
    <col min="1" max="1" width="15" style="17" customWidth="1"/>
    <col min="2" max="3" width="9.453125" style="17" customWidth="1"/>
    <col min="4" max="4" width="9.26953125" style="17" customWidth="1"/>
    <col min="5" max="25" width="10.453125" style="17" customWidth="1"/>
    <col min="26" max="16384" width="9.1796875" style="17"/>
  </cols>
  <sheetData>
    <row r="1" spans="1:25" x14ac:dyDescent="0.35">
      <c r="A1" s="17" t="s">
        <v>429</v>
      </c>
    </row>
    <row r="2" spans="1:25" x14ac:dyDescent="0.35">
      <c r="B2" s="17" t="s">
        <v>385</v>
      </c>
      <c r="C2" s="17" t="s">
        <v>386</v>
      </c>
      <c r="D2" s="17" t="s">
        <v>387</v>
      </c>
      <c r="E2" s="17" t="s">
        <v>388</v>
      </c>
      <c r="F2" s="17" t="s">
        <v>389</v>
      </c>
      <c r="G2" s="17" t="s">
        <v>390</v>
      </c>
      <c r="H2" s="17" t="s">
        <v>391</v>
      </c>
      <c r="I2" s="17" t="s">
        <v>392</v>
      </c>
      <c r="J2" s="17" t="s">
        <v>393</v>
      </c>
      <c r="K2" s="17" t="s">
        <v>394</v>
      </c>
      <c r="L2" s="17" t="s">
        <v>395</v>
      </c>
      <c r="M2" s="17" t="s">
        <v>396</v>
      </c>
      <c r="N2" s="17" t="s">
        <v>373</v>
      </c>
      <c r="O2" s="17" t="s">
        <v>374</v>
      </c>
      <c r="P2" s="17" t="s">
        <v>375</v>
      </c>
      <c r="Q2" s="17" t="s">
        <v>376</v>
      </c>
      <c r="R2" s="17" t="s">
        <v>377</v>
      </c>
      <c r="S2" s="17" t="s">
        <v>378</v>
      </c>
      <c r="T2" s="17" t="s">
        <v>379</v>
      </c>
      <c r="U2" s="17" t="s">
        <v>380</v>
      </c>
      <c r="V2" s="17" t="s">
        <v>381</v>
      </c>
      <c r="W2" s="17" t="s">
        <v>382</v>
      </c>
      <c r="X2" s="17" t="s">
        <v>383</v>
      </c>
      <c r="Y2" s="17" t="s">
        <v>384</v>
      </c>
    </row>
    <row r="3" spans="1:25" x14ac:dyDescent="0.35">
      <c r="A3" s="17" t="s">
        <v>417</v>
      </c>
      <c r="B3" s="17">
        <v>6.4349360910925908</v>
      </c>
      <c r="C3" s="17">
        <v>8.2909971280586774</v>
      </c>
      <c r="D3" s="17">
        <v>6.9137755653081863</v>
      </c>
      <c r="E3" s="17">
        <v>6.6644845303265781</v>
      </c>
      <c r="F3" s="17">
        <v>6.4256553342483818</v>
      </c>
      <c r="G3" s="17">
        <v>7.339673994278324</v>
      </c>
      <c r="H3" s="17">
        <v>8.3493654837845295</v>
      </c>
      <c r="I3" s="17">
        <v>8.5662117480910229</v>
      </c>
      <c r="J3" s="17">
        <v>6.8060159260576762</v>
      </c>
      <c r="K3" s="17">
        <v>6.8125612255442904</v>
      </c>
      <c r="L3" s="17">
        <v>5.0357126952640217</v>
      </c>
      <c r="M3" s="17">
        <v>5.9060340863892966</v>
      </c>
      <c r="N3" s="17">
        <v>8.3720848093068714</v>
      </c>
      <c r="O3" s="17">
        <v>9.3385665127304982</v>
      </c>
      <c r="P3" s="17">
        <v>7.4210319189601348</v>
      </c>
      <c r="Q3" s="17">
        <v>8.2246131391490991</v>
      </c>
      <c r="R3" s="17">
        <v>7.2568381048899369</v>
      </c>
      <c r="S3" s="17">
        <v>7.8718672848348037</v>
      </c>
      <c r="T3" s="17">
        <v>7.1744016839817997</v>
      </c>
      <c r="U3" s="17">
        <v>7.34831627152131</v>
      </c>
      <c r="V3" s="17">
        <v>7.5346444302205358</v>
      </c>
      <c r="W3" s="17">
        <v>7.858026953682959</v>
      </c>
      <c r="X3" s="17">
        <v>7.3104196982544991</v>
      </c>
      <c r="Y3" s="17">
        <v>8.0396690622381328</v>
      </c>
    </row>
    <row r="4" spans="1:25" x14ac:dyDescent="0.35">
      <c r="A4" s="17" t="s">
        <v>418</v>
      </c>
      <c r="B4" s="17">
        <v>41.235432201432921</v>
      </c>
      <c r="C4" s="17">
        <v>49.631884136629026</v>
      </c>
      <c r="D4" s="17">
        <v>44.502789499624697</v>
      </c>
      <c r="E4" s="17">
        <v>40.339280065094066</v>
      </c>
      <c r="F4" s="17">
        <v>42.208627809369808</v>
      </c>
      <c r="G4" s="17">
        <v>44.770452415216027</v>
      </c>
      <c r="H4" s="17">
        <v>45.001789829280959</v>
      </c>
      <c r="I4" s="17">
        <v>45.482834214548767</v>
      </c>
      <c r="J4" s="17">
        <v>40.699865088736132</v>
      </c>
      <c r="K4" s="17">
        <v>40.578835020722579</v>
      </c>
      <c r="L4" s="17">
        <v>57.699849658133139</v>
      </c>
      <c r="M4" s="17">
        <v>53.667197758932076</v>
      </c>
      <c r="N4" s="17">
        <v>52.518711487202403</v>
      </c>
      <c r="O4" s="17">
        <v>56.169334894057677</v>
      </c>
      <c r="P4" s="17">
        <v>55.182035328644879</v>
      </c>
      <c r="Q4" s="17">
        <v>55.893074957656872</v>
      </c>
      <c r="R4" s="17">
        <v>40.014017227936129</v>
      </c>
      <c r="S4" s="17">
        <v>39.301722842032689</v>
      </c>
      <c r="T4" s="17">
        <v>48.038077223403086</v>
      </c>
      <c r="U4" s="17">
        <v>52.511542788923443</v>
      </c>
      <c r="V4" s="17">
        <v>40.144858417630765</v>
      </c>
      <c r="W4" s="17">
        <v>43.583415779310236</v>
      </c>
      <c r="X4" s="17">
        <v>39.583764342923693</v>
      </c>
      <c r="Y4" s="17">
        <v>41.678027506332285</v>
      </c>
    </row>
    <row r="5" spans="1:25" x14ac:dyDescent="0.35">
      <c r="A5" s="17" t="s">
        <v>419</v>
      </c>
      <c r="B5" s="17">
        <v>47.670368292525502</v>
      </c>
      <c r="C5" s="17">
        <v>57.92288126468771</v>
      </c>
      <c r="D5" s="17">
        <v>51.416565064932882</v>
      </c>
      <c r="E5" s="17">
        <v>47.003764595420648</v>
      </c>
      <c r="F5" s="17">
        <v>48.634283143618198</v>
      </c>
      <c r="G5" s="17">
        <v>52.110126409494363</v>
      </c>
      <c r="H5" s="17">
        <v>53.351155313065476</v>
      </c>
      <c r="I5" s="17">
        <v>54.049045962639781</v>
      </c>
      <c r="J5" s="17">
        <v>47.505881014793808</v>
      </c>
      <c r="K5" s="17">
        <v>47.391396246266872</v>
      </c>
      <c r="L5" s="17">
        <v>62.735562353397164</v>
      </c>
      <c r="M5" s="17">
        <v>59.573231845321374</v>
      </c>
      <c r="N5" s="17">
        <v>60.890796296509272</v>
      </c>
      <c r="O5" s="17">
        <v>65.507901406788164</v>
      </c>
      <c r="P5" s="17">
        <v>62.603067247605019</v>
      </c>
      <c r="Q5" s="17">
        <v>64.117688096805963</v>
      </c>
      <c r="R5" s="17">
        <v>47.270855332826066</v>
      </c>
      <c r="S5" s="17">
        <v>47.173590126867488</v>
      </c>
      <c r="T5" s="17">
        <v>55.212478907384877</v>
      </c>
      <c r="U5" s="17">
        <v>59.859859060444755</v>
      </c>
      <c r="V5" s="17">
        <v>47.679502847851296</v>
      </c>
      <c r="W5" s="17">
        <v>51.441442732993188</v>
      </c>
      <c r="X5" s="17">
        <v>46.894184041178193</v>
      </c>
      <c r="Y5" s="17">
        <v>49.71769656857041</v>
      </c>
    </row>
    <row r="6" spans="1:25" x14ac:dyDescent="0.35">
      <c r="A6" s="17" t="s">
        <v>420</v>
      </c>
      <c r="B6" s="17">
        <v>1.2044805021375191</v>
      </c>
      <c r="C6" s="17">
        <v>1.9195643984933124</v>
      </c>
      <c r="D6" s="17">
        <v>0</v>
      </c>
      <c r="E6" s="17">
        <v>1.2371496368621644</v>
      </c>
      <c r="F6" s="17">
        <v>1.1531034586997213</v>
      </c>
      <c r="G6" s="17">
        <v>1.7773139966164451</v>
      </c>
      <c r="H6" s="17">
        <v>1.2207807992028601</v>
      </c>
      <c r="I6" s="17">
        <v>1.7362342816971517</v>
      </c>
      <c r="J6" s="17">
        <v>0.83765814438591413</v>
      </c>
      <c r="K6" s="17">
        <v>1.2829453288693464</v>
      </c>
      <c r="L6" s="17">
        <v>0.51278159058315032</v>
      </c>
      <c r="M6" s="17">
        <v>1.4571126959356793</v>
      </c>
      <c r="N6" s="17">
        <v>0</v>
      </c>
      <c r="O6" s="17">
        <v>1.7285591164874923</v>
      </c>
      <c r="P6" s="17">
        <v>0.51498278481090332</v>
      </c>
      <c r="Q6" s="17">
        <v>0.63369706470351472</v>
      </c>
      <c r="R6" s="17">
        <v>1.8790596020659489</v>
      </c>
      <c r="S6" s="17">
        <v>2.122957599521154</v>
      </c>
      <c r="T6" s="17">
        <v>0.79993570393915203</v>
      </c>
      <c r="U6" s="17">
        <v>1.1913773621746713</v>
      </c>
      <c r="V6" s="17">
        <v>1.5993028784666459</v>
      </c>
      <c r="W6" s="17">
        <v>1.7639702512498998</v>
      </c>
      <c r="X6" s="17">
        <v>1.8459509410408395</v>
      </c>
      <c r="Y6" s="17">
        <v>1.9572451563546831</v>
      </c>
    </row>
    <row r="7" spans="1:25" x14ac:dyDescent="0.35">
      <c r="A7" s="17" t="s">
        <v>421</v>
      </c>
      <c r="B7" s="17">
        <v>0.16470014005266895</v>
      </c>
      <c r="C7" s="17">
        <v>0.34259508019518553</v>
      </c>
      <c r="D7" s="17">
        <v>0</v>
      </c>
      <c r="E7" s="17">
        <v>0.21563917377660047</v>
      </c>
      <c r="F7" s="17">
        <v>3.5763986194144781E-2</v>
      </c>
      <c r="G7" s="17">
        <v>0.2963846345813243</v>
      </c>
      <c r="H7" s="17">
        <v>0</v>
      </c>
      <c r="I7" s="17">
        <v>0.24785324739286504</v>
      </c>
      <c r="J7" s="17">
        <v>7.3207554035738864E-2</v>
      </c>
      <c r="K7" s="17">
        <v>0</v>
      </c>
      <c r="L7" s="17">
        <v>5.6875068694026594E-2</v>
      </c>
      <c r="M7" s="17">
        <v>0.29326117078083053</v>
      </c>
      <c r="N7" s="17">
        <v>0</v>
      </c>
      <c r="O7" s="17">
        <v>0.20337543428014998</v>
      </c>
      <c r="P7" s="17">
        <v>0</v>
      </c>
      <c r="Q7" s="17">
        <v>0.25179306237443672</v>
      </c>
      <c r="R7" s="17">
        <v>0.25861256068916078</v>
      </c>
      <c r="S7" s="17">
        <v>0.61949296657314368</v>
      </c>
      <c r="T7" s="17">
        <v>0.21741145975600829</v>
      </c>
      <c r="U7" s="17">
        <v>0.37560140999853103</v>
      </c>
      <c r="V7" s="17">
        <v>0.20853023194720954</v>
      </c>
      <c r="W7" s="17">
        <v>0.25880623746396997</v>
      </c>
      <c r="X7" s="17">
        <v>0.92099550219960913</v>
      </c>
      <c r="Y7" s="17">
        <v>0.85520141142701167</v>
      </c>
    </row>
    <row r="8" spans="1:25" x14ac:dyDescent="0.35">
      <c r="A8" s="17" t="s">
        <v>225</v>
      </c>
      <c r="B8" s="17">
        <v>1.3691806421901882</v>
      </c>
      <c r="C8" s="17">
        <v>2.2621594786884982</v>
      </c>
      <c r="D8" s="17">
        <v>0</v>
      </c>
      <c r="E8" s="17">
        <v>1.4527888106387647</v>
      </c>
      <c r="F8" s="17">
        <v>1.1888674448938661</v>
      </c>
      <c r="G8" s="17">
        <v>2.0736986311977694</v>
      </c>
      <c r="H8" s="17">
        <v>1.2207807992028601</v>
      </c>
      <c r="I8" s="17">
        <v>1.9840875290900168</v>
      </c>
      <c r="J8" s="17">
        <v>0.91086569842165288</v>
      </c>
      <c r="K8" s="17">
        <v>1.2829453288693464</v>
      </c>
      <c r="L8" s="17">
        <v>0.5696566592771769</v>
      </c>
      <c r="M8" s="17">
        <v>1.7503738667165099</v>
      </c>
      <c r="N8" s="17">
        <v>0</v>
      </c>
      <c r="O8" s="17">
        <v>1.9319345507676422</v>
      </c>
      <c r="P8" s="17">
        <v>0.51498278481090332</v>
      </c>
      <c r="Q8" s="17">
        <v>0.88549012707795149</v>
      </c>
      <c r="R8" s="17">
        <v>2.1376721627551096</v>
      </c>
      <c r="S8" s="17">
        <v>2.742450566094297</v>
      </c>
      <c r="T8" s="17">
        <v>1.0173471636951603</v>
      </c>
      <c r="U8" s="17">
        <v>1.5669787721732025</v>
      </c>
      <c r="V8" s="17">
        <v>1.8078331104138556</v>
      </c>
      <c r="W8" s="17">
        <v>2.0227764887138697</v>
      </c>
      <c r="X8" s="17">
        <v>2.7669464432404483</v>
      </c>
      <c r="Y8" s="17">
        <v>2.812446567781695</v>
      </c>
    </row>
    <row r="9" spans="1:25" x14ac:dyDescent="0.35">
      <c r="A9" s="17" t="s">
        <v>422</v>
      </c>
      <c r="B9" s="17">
        <v>49.039548934715697</v>
      </c>
      <c r="C9" s="17">
        <v>60.185040743376213</v>
      </c>
      <c r="D9" s="17">
        <v>51.416565064932882</v>
      </c>
      <c r="E9" s="17">
        <v>48.456553406059413</v>
      </c>
      <c r="F9" s="17">
        <v>49.823150588512057</v>
      </c>
      <c r="G9" s="17">
        <v>54.18382504069212</v>
      </c>
      <c r="H9" s="17">
        <v>54.57193611226834</v>
      </c>
      <c r="I9" s="17">
        <v>56.033133491729792</v>
      </c>
      <c r="J9" s="17">
        <v>48.416746713215467</v>
      </c>
      <c r="K9" s="17">
        <v>48.674341575136218</v>
      </c>
      <c r="L9" s="17">
        <v>63.305219012674343</v>
      </c>
      <c r="M9" s="17">
        <v>61.323605712037875</v>
      </c>
      <c r="N9" s="17">
        <v>60.890796296509272</v>
      </c>
      <c r="O9" s="17">
        <v>67.439835957555815</v>
      </c>
      <c r="P9" s="17">
        <v>63.118050032415915</v>
      </c>
      <c r="Q9" s="17">
        <v>65.003178223883921</v>
      </c>
      <c r="R9" s="17">
        <v>49.408527495581176</v>
      </c>
      <c r="S9" s="17">
        <v>49.916040692961793</v>
      </c>
      <c r="T9" s="17">
        <v>56.229826071080048</v>
      </c>
      <c r="U9" s="17">
        <v>61.426837832617956</v>
      </c>
      <c r="V9" s="17">
        <v>49.487335958265156</v>
      </c>
      <c r="W9" s="17">
        <v>53.464219221707062</v>
      </c>
      <c r="X9" s="17">
        <v>49.661130484418642</v>
      </c>
      <c r="Y9" s="17">
        <v>52.530143136352109</v>
      </c>
    </row>
    <row r="10" spans="1:25" x14ac:dyDescent="0.35">
      <c r="A10" s="17" t="s">
        <v>423</v>
      </c>
      <c r="B10" s="17">
        <v>0.23681622632062474</v>
      </c>
      <c r="C10" s="17">
        <v>0.29028115399776183</v>
      </c>
      <c r="D10" s="17">
        <v>0.45035163660142685</v>
      </c>
      <c r="E10" s="17">
        <v>0.25558416747424106</v>
      </c>
      <c r="F10" s="17">
        <v>1.6528366636480678</v>
      </c>
      <c r="G10" s="17">
        <v>1.4189603768134404</v>
      </c>
      <c r="H10" s="17">
        <v>2.2155197159749642</v>
      </c>
      <c r="I10" s="17">
        <v>1.7590202240796862</v>
      </c>
      <c r="J10" s="17">
        <v>0.56209700065701207</v>
      </c>
      <c r="K10" s="17">
        <v>0.74449113032241154</v>
      </c>
      <c r="L10" s="17">
        <v>0.24874275892618811</v>
      </c>
      <c r="M10" s="17">
        <v>0.34409004135371052</v>
      </c>
      <c r="N10" s="17">
        <v>1.2098699287547132</v>
      </c>
      <c r="O10" s="17">
        <v>1.1545531715165744</v>
      </c>
      <c r="P10" s="17">
        <v>0.15410693526916516</v>
      </c>
      <c r="Q10" s="17">
        <v>0.10068387392422899</v>
      </c>
      <c r="R10" s="17">
        <v>0.75777240374531452</v>
      </c>
      <c r="S10" s="17">
        <v>1.0260364671472166</v>
      </c>
      <c r="T10" s="17">
        <v>0.19148609337409919</v>
      </c>
      <c r="U10" s="17">
        <v>0.14394280672773271</v>
      </c>
      <c r="V10" s="17">
        <v>2.7750979701446958</v>
      </c>
      <c r="W10" s="17">
        <v>3.0565195033375629</v>
      </c>
      <c r="X10" s="17">
        <v>1.6892542165323807</v>
      </c>
      <c r="Y10" s="17">
        <v>2.0142925945806955</v>
      </c>
    </row>
    <row r="11" spans="1:25" x14ac:dyDescent="0.35">
      <c r="A11" s="17" t="s">
        <v>424</v>
      </c>
      <c r="B11" s="17">
        <v>5.3409809940351938E-2</v>
      </c>
      <c r="C11" s="17">
        <v>0.40350741161552039</v>
      </c>
      <c r="D11" s="17">
        <v>0.198813058335956</v>
      </c>
      <c r="E11" s="17">
        <v>0.41948166072346282</v>
      </c>
      <c r="F11" s="17">
        <v>0.50669362925993833</v>
      </c>
      <c r="G11" s="17">
        <v>1.0421954450140862</v>
      </c>
      <c r="H11" s="17">
        <v>0.23813525194305807</v>
      </c>
      <c r="I11" s="17">
        <v>0.76599943857728159</v>
      </c>
      <c r="J11" s="17">
        <v>0.27469939696001389</v>
      </c>
      <c r="K11" s="17">
        <v>0.37111832358806823</v>
      </c>
      <c r="L11" s="17">
        <v>0.14211462401193128</v>
      </c>
      <c r="M11" s="17">
        <v>0.55960880586939921</v>
      </c>
      <c r="N11" s="17">
        <v>0.72485465388346537</v>
      </c>
      <c r="O11" s="17">
        <v>1.4939850569754904</v>
      </c>
      <c r="P11" s="17">
        <v>0.24419349964398659</v>
      </c>
      <c r="Q11" s="17">
        <v>0.73883158420821393</v>
      </c>
      <c r="R11" s="17">
        <v>0.47573859234633575</v>
      </c>
      <c r="S11" s="17">
        <v>1.3560845585991921</v>
      </c>
      <c r="T11" s="17">
        <v>0.39509430795685629</v>
      </c>
      <c r="U11" s="17">
        <v>0.44180172845750049</v>
      </c>
      <c r="V11" s="17">
        <v>0.83136845306987706</v>
      </c>
      <c r="W11" s="17">
        <v>2.6111958943447666</v>
      </c>
      <c r="X11" s="17">
        <v>0.60589707888573352</v>
      </c>
      <c r="Y11" s="17">
        <v>1.3993140465197544</v>
      </c>
    </row>
    <row r="12" spans="1:25" x14ac:dyDescent="0.35">
      <c r="A12" s="17" t="s">
        <v>425</v>
      </c>
      <c r="B12" s="17">
        <v>2.7684016586004461</v>
      </c>
      <c r="C12" s="17">
        <v>3.3488208158002801</v>
      </c>
      <c r="D12" s="17">
        <v>5.0884206708650579</v>
      </c>
      <c r="E12" s="17">
        <v>5.7249766334911421</v>
      </c>
      <c r="F12" s="17">
        <v>4.8674020187375042</v>
      </c>
      <c r="G12" s="17">
        <v>4.4729185107310547</v>
      </c>
      <c r="H12" s="17">
        <v>3.4775055345166273</v>
      </c>
      <c r="I12" s="17">
        <v>4.0367092761183025</v>
      </c>
      <c r="J12" s="17">
        <v>3.781740973333156</v>
      </c>
      <c r="K12" s="17">
        <v>3.7694889349439866</v>
      </c>
      <c r="L12" s="17">
        <v>4.8317234101892899</v>
      </c>
      <c r="M12" s="17">
        <v>5.9045010848198132</v>
      </c>
      <c r="N12" s="17">
        <v>2.451899450099043</v>
      </c>
      <c r="O12" s="17">
        <v>2.6911385415271076</v>
      </c>
      <c r="P12" s="17">
        <v>2.3152896883873555</v>
      </c>
      <c r="Q12" s="17">
        <v>3.0646552310072761</v>
      </c>
      <c r="R12" s="17">
        <v>1.7862763950732283</v>
      </c>
      <c r="S12" s="17">
        <v>2.2618729326902085</v>
      </c>
      <c r="T12" s="17">
        <v>2.9223018594337602</v>
      </c>
      <c r="U12" s="17">
        <v>2.6103087893897134</v>
      </c>
      <c r="V12" s="17">
        <v>3.7488199066541594</v>
      </c>
      <c r="W12" s="17">
        <v>4.119861970615279</v>
      </c>
      <c r="X12" s="17">
        <v>3.3404527457549622</v>
      </c>
      <c r="Y12" s="17">
        <v>3.7592493370020121</v>
      </c>
    </row>
    <row r="13" spans="1:25" x14ac:dyDescent="0.35">
      <c r="A13" s="17" t="s">
        <v>426</v>
      </c>
      <c r="B13" s="17">
        <v>0</v>
      </c>
      <c r="C13" s="17">
        <v>0</v>
      </c>
      <c r="D13" s="17">
        <v>0.26652309463930923</v>
      </c>
      <c r="E13" s="17">
        <v>0.2314631322304854</v>
      </c>
      <c r="F13" s="17">
        <v>0</v>
      </c>
      <c r="G13" s="17">
        <v>0</v>
      </c>
      <c r="H13" s="17">
        <v>0.16912692250004746</v>
      </c>
      <c r="I13" s="17">
        <v>0</v>
      </c>
      <c r="J13" s="17">
        <v>0</v>
      </c>
      <c r="K13" s="17">
        <v>0</v>
      </c>
      <c r="L13" s="17">
        <v>0.10561525356063757</v>
      </c>
      <c r="M13" s="17">
        <v>0</v>
      </c>
      <c r="N13" s="17">
        <v>0.11130534761590993</v>
      </c>
      <c r="O13" s="17">
        <v>0.11245616575771561</v>
      </c>
      <c r="P13" s="17">
        <v>7.3825599365937647E-2</v>
      </c>
      <c r="Q13" s="17">
        <v>0.10744669338138317</v>
      </c>
      <c r="R13" s="17">
        <v>0.12567165341562689</v>
      </c>
      <c r="S13" s="17">
        <v>0.12292351160267583</v>
      </c>
      <c r="T13" s="17">
        <v>0</v>
      </c>
      <c r="U13" s="17">
        <v>0</v>
      </c>
      <c r="V13" s="17">
        <v>0</v>
      </c>
      <c r="W13" s="17">
        <v>0</v>
      </c>
      <c r="X13" s="17">
        <v>0.12000157574523194</v>
      </c>
      <c r="Y13" s="17">
        <v>0.11930416566105691</v>
      </c>
    </row>
    <row r="14" spans="1:25" x14ac:dyDescent="0.35">
      <c r="A14" s="17" t="s">
        <v>427</v>
      </c>
      <c r="B14" s="17">
        <v>2.8218114685407976</v>
      </c>
      <c r="C14" s="17">
        <v>3.7523282274158003</v>
      </c>
      <c r="D14" s="17">
        <v>5.5537568238403239</v>
      </c>
      <c r="E14" s="17">
        <v>6.3759214264450899</v>
      </c>
      <c r="F14" s="17">
        <v>5.3740956479974429</v>
      </c>
      <c r="G14" s="17">
        <v>5.5151139557451421</v>
      </c>
      <c r="H14" s="17">
        <v>3.8847677089597332</v>
      </c>
      <c r="I14" s="17">
        <v>4.8027087146955845</v>
      </c>
      <c r="J14" s="17">
        <v>4.0564403702931697</v>
      </c>
      <c r="K14" s="17">
        <v>4.1406072585320546</v>
      </c>
      <c r="L14" s="17">
        <v>5.0794532877618588</v>
      </c>
      <c r="M14" s="17">
        <v>6.4641098906892118</v>
      </c>
      <c r="N14" s="17">
        <v>3.2880594515984183</v>
      </c>
      <c r="O14" s="17">
        <v>4.2975797642603135</v>
      </c>
      <c r="P14" s="17">
        <v>2.6333087873972798</v>
      </c>
      <c r="Q14" s="17">
        <v>3.9109335085968735</v>
      </c>
      <c r="R14" s="17">
        <v>2.3876866408351911</v>
      </c>
      <c r="S14" s="17">
        <v>3.7408810028920763</v>
      </c>
      <c r="T14" s="17">
        <v>3.3173961673906156</v>
      </c>
      <c r="U14" s="17">
        <v>3.0521105178472143</v>
      </c>
      <c r="V14" s="17">
        <v>4.580188359724036</v>
      </c>
      <c r="W14" s="17">
        <v>6.7310578649600457</v>
      </c>
      <c r="X14" s="17">
        <v>4.0663514003859271</v>
      </c>
      <c r="Y14" s="17">
        <v>5.2778675491828233</v>
      </c>
    </row>
    <row r="15" spans="1:25" x14ac:dyDescent="0.35">
      <c r="A15" s="17" t="s">
        <v>428</v>
      </c>
      <c r="B15" s="17">
        <v>52.098176629577118</v>
      </c>
      <c r="C15" s="17">
        <v>64.227650124789761</v>
      </c>
      <c r="D15" s="17">
        <v>57.420673525374632</v>
      </c>
      <c r="E15" s="17">
        <v>55.088058999978735</v>
      </c>
      <c r="F15" s="17">
        <v>56.850082900157567</v>
      </c>
      <c r="G15" s="17">
        <v>61.117899373250715</v>
      </c>
      <c r="H15" s="17">
        <v>60.672223537203031</v>
      </c>
      <c r="I15" s="17">
        <v>62.594862430505067</v>
      </c>
      <c r="J15" s="17">
        <v>53.035284084165646</v>
      </c>
      <c r="K15" s="17">
        <v>53.559439963990677</v>
      </c>
      <c r="L15" s="17">
        <v>68.633415059362392</v>
      </c>
      <c r="M15" s="17">
        <v>68.131805644080814</v>
      </c>
      <c r="N15" s="17">
        <v>65.388725676862393</v>
      </c>
      <c r="O15" s="17">
        <v>72.891968893332688</v>
      </c>
      <c r="P15" s="17">
        <v>65.905465755082346</v>
      </c>
      <c r="Q15" s="17">
        <v>69.014795606405031</v>
      </c>
      <c r="R15" s="17">
        <v>52.553986540161681</v>
      </c>
      <c r="S15" s="17">
        <v>54.682958163001082</v>
      </c>
      <c r="T15" s="17">
        <v>59.738708331844755</v>
      </c>
      <c r="U15" s="17">
        <v>64.62289115719291</v>
      </c>
      <c r="V15" s="17">
        <v>56.842622288133889</v>
      </c>
      <c r="W15" s="17">
        <v>63.251796590004666</v>
      </c>
      <c r="X15" s="17">
        <v>55.416736101336944</v>
      </c>
      <c r="Y15" s="17">
        <v>59.822303280115626</v>
      </c>
    </row>
    <row r="16" spans="1:25" x14ac:dyDescent="0.35">
      <c r="A16" s="17" t="s">
        <v>14</v>
      </c>
      <c r="B16" s="17">
        <v>1.6940649021612437</v>
      </c>
      <c r="C16" s="17">
        <v>2.0538110554656974</v>
      </c>
      <c r="D16" s="17">
        <v>1.3123051343909884</v>
      </c>
      <c r="E16" s="17">
        <v>1.780634155730495</v>
      </c>
      <c r="F16" s="17">
        <v>1.434873632270304</v>
      </c>
      <c r="G16" s="17">
        <v>2.1447076919171342</v>
      </c>
      <c r="H16" s="17">
        <v>1.2935927042366577</v>
      </c>
      <c r="I16" s="17">
        <v>1.9591199846094227</v>
      </c>
      <c r="J16" s="17">
        <v>1.6732329491305729</v>
      </c>
      <c r="K16" s="17">
        <v>1.5936324012617025</v>
      </c>
      <c r="L16" s="17">
        <v>1.6705073187939317</v>
      </c>
      <c r="M16" s="17">
        <v>2.2850519449240445</v>
      </c>
      <c r="N16" s="17">
        <v>1.2925683743749159</v>
      </c>
      <c r="O16" s="17">
        <v>1.6565126226267348</v>
      </c>
      <c r="P16" s="17">
        <v>1.3025392858777678</v>
      </c>
      <c r="Q16" s="17">
        <v>1.8898187741867964</v>
      </c>
      <c r="R16" s="17">
        <v>2.3334029831249006</v>
      </c>
      <c r="S16" s="17">
        <v>2.8907495940199284</v>
      </c>
      <c r="T16" s="17">
        <v>1.8044037853884094</v>
      </c>
      <c r="U16" s="17">
        <v>2.0203151354045445</v>
      </c>
      <c r="V16" s="17">
        <v>1.9430627004770173</v>
      </c>
      <c r="W16" s="17">
        <v>2.0010601434365305</v>
      </c>
      <c r="X16" s="17">
        <v>3.1037238766640507</v>
      </c>
      <c r="Y16" s="17">
        <v>2.9299141425155768</v>
      </c>
    </row>
    <row r="18" spans="1:25" x14ac:dyDescent="0.35">
      <c r="A18" s="9" t="s">
        <v>397</v>
      </c>
      <c r="B18" s="18">
        <v>7</v>
      </c>
      <c r="C18" s="18">
        <v>7</v>
      </c>
      <c r="D18" s="18">
        <v>8</v>
      </c>
      <c r="E18" s="18">
        <v>8</v>
      </c>
      <c r="F18" s="18">
        <v>9</v>
      </c>
      <c r="G18" s="18">
        <v>9</v>
      </c>
      <c r="H18" s="18">
        <v>10</v>
      </c>
      <c r="I18" s="18">
        <v>10</v>
      </c>
      <c r="J18" s="18">
        <v>11</v>
      </c>
      <c r="K18" s="18">
        <v>11</v>
      </c>
      <c r="L18" s="18">
        <v>12</v>
      </c>
      <c r="M18" s="18">
        <v>12</v>
      </c>
      <c r="N18" s="18">
        <v>1</v>
      </c>
      <c r="O18" s="18">
        <v>1</v>
      </c>
      <c r="P18" s="18">
        <v>2</v>
      </c>
      <c r="Q18" s="18">
        <v>2</v>
      </c>
      <c r="R18" s="18">
        <v>3</v>
      </c>
      <c r="S18" s="18">
        <v>3</v>
      </c>
      <c r="T18" s="18">
        <v>4</v>
      </c>
      <c r="U18" s="18">
        <v>4</v>
      </c>
      <c r="V18" s="18">
        <v>5</v>
      </c>
      <c r="W18" s="18">
        <v>5</v>
      </c>
      <c r="X18" s="18">
        <v>6</v>
      </c>
      <c r="Y18" s="18">
        <v>6</v>
      </c>
    </row>
    <row r="19" spans="1:25" x14ac:dyDescent="0.35">
      <c r="A19" s="9" t="s">
        <v>398</v>
      </c>
      <c r="B19" s="17" t="s">
        <v>399</v>
      </c>
      <c r="C19" s="17" t="s">
        <v>399</v>
      </c>
      <c r="D19" s="17" t="s">
        <v>399</v>
      </c>
      <c r="E19" s="17" t="s">
        <v>399</v>
      </c>
      <c r="F19" s="17" t="s">
        <v>399</v>
      </c>
      <c r="G19" s="17" t="s">
        <v>399</v>
      </c>
      <c r="H19" s="17" t="s">
        <v>399</v>
      </c>
      <c r="I19" s="17" t="s">
        <v>399</v>
      </c>
      <c r="J19" s="17" t="s">
        <v>399</v>
      </c>
      <c r="K19" s="17" t="s">
        <v>399</v>
      </c>
      <c r="L19" s="17" t="s">
        <v>399</v>
      </c>
      <c r="M19" s="17" t="s">
        <v>399</v>
      </c>
      <c r="N19" s="17" t="s">
        <v>400</v>
      </c>
      <c r="O19" s="17" t="s">
        <v>400</v>
      </c>
      <c r="P19" s="17" t="s">
        <v>400</v>
      </c>
      <c r="Q19" s="17" t="s">
        <v>400</v>
      </c>
      <c r="R19" s="17" t="s">
        <v>400</v>
      </c>
      <c r="S19" s="17" t="s">
        <v>400</v>
      </c>
      <c r="T19" s="17" t="s">
        <v>400</v>
      </c>
      <c r="U19" s="17" t="s">
        <v>400</v>
      </c>
      <c r="V19" s="17" t="s">
        <v>400</v>
      </c>
      <c r="W19" s="17" t="s">
        <v>400</v>
      </c>
      <c r="X19" s="17" t="s">
        <v>400</v>
      </c>
      <c r="Y19" s="17" t="s">
        <v>400</v>
      </c>
    </row>
    <row r="20" spans="1:25" x14ac:dyDescent="0.35">
      <c r="A20" s="9" t="s">
        <v>401</v>
      </c>
      <c r="B20" s="17" t="s">
        <v>24</v>
      </c>
      <c r="C20" s="17" t="s">
        <v>23</v>
      </c>
      <c r="D20" s="17" t="s">
        <v>24</v>
      </c>
      <c r="E20" s="17" t="s">
        <v>23</v>
      </c>
      <c r="F20" s="17" t="s">
        <v>24</v>
      </c>
      <c r="G20" s="17" t="s">
        <v>23</v>
      </c>
      <c r="H20" s="17" t="s">
        <v>24</v>
      </c>
      <c r="I20" s="17" t="s">
        <v>23</v>
      </c>
      <c r="J20" s="17" t="s">
        <v>24</v>
      </c>
      <c r="K20" s="17" t="s">
        <v>24</v>
      </c>
      <c r="L20" s="17" t="s">
        <v>23</v>
      </c>
      <c r="M20" s="17" t="s">
        <v>24</v>
      </c>
      <c r="N20" s="17" t="s">
        <v>23</v>
      </c>
      <c r="O20" s="17" t="s">
        <v>24</v>
      </c>
      <c r="P20" s="17" t="s">
        <v>23</v>
      </c>
      <c r="Q20" s="17" t="s">
        <v>24</v>
      </c>
      <c r="R20" s="17" t="s">
        <v>23</v>
      </c>
      <c r="S20" s="17" t="s">
        <v>24</v>
      </c>
      <c r="T20" s="17" t="s">
        <v>24</v>
      </c>
      <c r="U20" s="17" t="s">
        <v>23</v>
      </c>
      <c r="V20" s="17" t="s">
        <v>24</v>
      </c>
      <c r="W20" s="17" t="s">
        <v>23</v>
      </c>
      <c r="X20" s="17" t="s">
        <v>24</v>
      </c>
      <c r="Y20" s="17" t="s">
        <v>23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0E52D-B92A-4F8B-83B9-A412660FE01E}">
  <dimension ref="A1:CT17"/>
  <sheetViews>
    <sheetView zoomScale="80" zoomScaleNormal="80" workbookViewId="0">
      <selection activeCell="F11" sqref="F11"/>
    </sheetView>
  </sheetViews>
  <sheetFormatPr defaultRowHeight="14.5" x14ac:dyDescent="0.35"/>
  <cols>
    <col min="1" max="1" width="15" customWidth="1"/>
    <col min="2" max="3" width="9.453125" style="17" customWidth="1"/>
    <col min="4" max="4" width="9.26953125" style="17" customWidth="1"/>
    <col min="5" max="25" width="10.453125" style="17" customWidth="1"/>
    <col min="26" max="26" width="12.7265625" style="17" customWidth="1"/>
  </cols>
  <sheetData>
    <row r="1" spans="1:98" s="17" customFormat="1" x14ac:dyDescent="0.35">
      <c r="A1" s="17" t="s">
        <v>416</v>
      </c>
    </row>
    <row r="2" spans="1:98" x14ac:dyDescent="0.35">
      <c r="B2" s="17" t="s">
        <v>361</v>
      </c>
      <c r="C2" s="17" t="s">
        <v>362</v>
      </c>
      <c r="D2" s="17" t="s">
        <v>363</v>
      </c>
      <c r="E2" s="17" t="s">
        <v>364</v>
      </c>
      <c r="F2" s="17" t="s">
        <v>365</v>
      </c>
      <c r="G2" s="17" t="s">
        <v>366</v>
      </c>
      <c r="H2" s="17" t="s">
        <v>367</v>
      </c>
      <c r="I2" s="17" t="s">
        <v>368</v>
      </c>
      <c r="J2" s="17" t="s">
        <v>369</v>
      </c>
      <c r="K2" s="17" t="s">
        <v>370</v>
      </c>
      <c r="L2" s="17" t="s">
        <v>371</v>
      </c>
      <c r="M2" s="17" t="s">
        <v>372</v>
      </c>
      <c r="N2" s="17" t="s">
        <v>373</v>
      </c>
      <c r="O2" s="17" t="s">
        <v>374</v>
      </c>
      <c r="P2" s="17" t="s">
        <v>375</v>
      </c>
      <c r="Q2" s="17" t="s">
        <v>376</v>
      </c>
      <c r="R2" s="17" t="s">
        <v>377</v>
      </c>
      <c r="S2" s="17" t="s">
        <v>378</v>
      </c>
      <c r="T2" s="17" t="s">
        <v>379</v>
      </c>
      <c r="U2" s="17" t="s">
        <v>380</v>
      </c>
      <c r="V2" s="17" t="s">
        <v>381</v>
      </c>
      <c r="W2" s="17" t="s">
        <v>382</v>
      </c>
      <c r="X2" s="17" t="s">
        <v>383</v>
      </c>
      <c r="Y2" s="17" t="s">
        <v>384</v>
      </c>
      <c r="AA2" t="s">
        <v>287</v>
      </c>
      <c r="AB2" t="s">
        <v>288</v>
      </c>
      <c r="AC2" t="s">
        <v>289</v>
      </c>
      <c r="AD2" t="s">
        <v>305</v>
      </c>
      <c r="AE2" t="s">
        <v>306</v>
      </c>
      <c r="AF2" t="s">
        <v>307</v>
      </c>
      <c r="AG2" t="s">
        <v>290</v>
      </c>
      <c r="AH2" t="s">
        <v>291</v>
      </c>
      <c r="AI2" t="s">
        <v>292</v>
      </c>
      <c r="AJ2" t="s">
        <v>308</v>
      </c>
      <c r="AK2" t="s">
        <v>309</v>
      </c>
      <c r="AL2" t="s">
        <v>310</v>
      </c>
      <c r="AM2" t="s">
        <v>293</v>
      </c>
      <c r="AN2" t="s">
        <v>294</v>
      </c>
      <c r="AO2" t="s">
        <v>295</v>
      </c>
      <c r="AP2" t="s">
        <v>311</v>
      </c>
      <c r="AQ2" t="s">
        <v>312</v>
      </c>
      <c r="AR2" t="s">
        <v>313</v>
      </c>
      <c r="AS2" t="s">
        <v>296</v>
      </c>
      <c r="AT2" t="s">
        <v>297</v>
      </c>
      <c r="AU2" t="s">
        <v>298</v>
      </c>
      <c r="AV2" t="s">
        <v>314</v>
      </c>
      <c r="AW2" t="s">
        <v>315</v>
      </c>
      <c r="AX2" t="s">
        <v>316</v>
      </c>
      <c r="AY2" t="s">
        <v>299</v>
      </c>
      <c r="AZ2" t="s">
        <v>300</v>
      </c>
      <c r="BA2" t="s">
        <v>301</v>
      </c>
      <c r="BB2" t="s">
        <v>317</v>
      </c>
      <c r="BC2" t="s">
        <v>318</v>
      </c>
      <c r="BD2" t="s">
        <v>319</v>
      </c>
      <c r="BE2" t="s">
        <v>302</v>
      </c>
      <c r="BF2" t="s">
        <v>303</v>
      </c>
      <c r="BG2" t="s">
        <v>304</v>
      </c>
      <c r="BH2" t="s">
        <v>320</v>
      </c>
      <c r="BI2" t="s">
        <v>321</v>
      </c>
      <c r="BJ2" t="s">
        <v>322</v>
      </c>
      <c r="BK2" t="s">
        <v>323</v>
      </c>
      <c r="BL2" t="s">
        <v>324</v>
      </c>
      <c r="BM2" t="s">
        <v>325</v>
      </c>
      <c r="BN2" t="s">
        <v>326</v>
      </c>
      <c r="BO2" t="s">
        <v>327</v>
      </c>
      <c r="BP2" t="s">
        <v>328</v>
      </c>
      <c r="BQ2" t="s">
        <v>329</v>
      </c>
      <c r="BR2" t="s">
        <v>330</v>
      </c>
      <c r="BS2" t="s">
        <v>331</v>
      </c>
      <c r="BT2" t="s">
        <v>332</v>
      </c>
      <c r="BU2" t="s">
        <v>333</v>
      </c>
      <c r="BV2" t="s">
        <v>334</v>
      </c>
      <c r="BW2" t="s">
        <v>335</v>
      </c>
      <c r="BX2" t="s">
        <v>336</v>
      </c>
      <c r="BY2" t="s">
        <v>337</v>
      </c>
      <c r="BZ2" t="s">
        <v>338</v>
      </c>
      <c r="CA2" t="s">
        <v>339</v>
      </c>
      <c r="CB2" t="s">
        <v>340</v>
      </c>
      <c r="CC2" t="s">
        <v>341</v>
      </c>
      <c r="CD2" t="s">
        <v>342</v>
      </c>
      <c r="CE2" t="s">
        <v>343</v>
      </c>
      <c r="CF2" t="s">
        <v>344</v>
      </c>
      <c r="CG2" t="s">
        <v>345</v>
      </c>
      <c r="CH2" t="s">
        <v>346</v>
      </c>
      <c r="CI2" t="s">
        <v>347</v>
      </c>
      <c r="CJ2" t="s">
        <v>348</v>
      </c>
      <c r="CK2" t="s">
        <v>349</v>
      </c>
      <c r="CL2" t="s">
        <v>350</v>
      </c>
      <c r="CM2" t="s">
        <v>351</v>
      </c>
      <c r="CN2" t="s">
        <v>352</v>
      </c>
      <c r="CO2" t="s">
        <v>353</v>
      </c>
      <c r="CP2" t="s">
        <v>354</v>
      </c>
      <c r="CQ2" t="s">
        <v>355</v>
      </c>
      <c r="CR2" t="s">
        <v>356</v>
      </c>
      <c r="CS2" t="s">
        <v>357</v>
      </c>
      <c r="CT2" t="s">
        <v>358</v>
      </c>
    </row>
    <row r="3" spans="1:98" s="17" customFormat="1" x14ac:dyDescent="0.35">
      <c r="B3" s="17" t="s">
        <v>385</v>
      </c>
      <c r="C3" s="17" t="s">
        <v>386</v>
      </c>
      <c r="D3" s="17" t="s">
        <v>387</v>
      </c>
      <c r="E3" s="17" t="s">
        <v>388</v>
      </c>
      <c r="F3" s="17" t="s">
        <v>389</v>
      </c>
      <c r="G3" s="17" t="s">
        <v>390</v>
      </c>
      <c r="H3" s="17" t="s">
        <v>391</v>
      </c>
      <c r="I3" s="17" t="s">
        <v>392</v>
      </c>
      <c r="J3" s="17" t="s">
        <v>393</v>
      </c>
      <c r="K3" s="17" t="s">
        <v>394</v>
      </c>
      <c r="L3" s="17" t="s">
        <v>395</v>
      </c>
      <c r="M3" s="17" t="s">
        <v>396</v>
      </c>
    </row>
    <row r="4" spans="1:98" x14ac:dyDescent="0.35">
      <c r="A4" t="s">
        <v>417</v>
      </c>
      <c r="B4" s="17">
        <v>6.4349360910925908</v>
      </c>
      <c r="C4" s="17">
        <v>8.2909971280586774</v>
      </c>
      <c r="D4" s="17">
        <v>6.9137755653081863</v>
      </c>
      <c r="E4" s="17">
        <v>6.6644845303265781</v>
      </c>
      <c r="F4" s="17">
        <v>6.4256553342483818</v>
      </c>
      <c r="G4" s="17">
        <v>7.339673994278324</v>
      </c>
      <c r="H4" s="17">
        <v>8.3493654837845295</v>
      </c>
      <c r="I4" s="17">
        <v>8.5662117480910229</v>
      </c>
      <c r="J4" s="17">
        <v>6.8060159260576762</v>
      </c>
      <c r="K4" s="17">
        <v>6.8125612255442904</v>
      </c>
      <c r="L4" s="17">
        <v>5.0357126952640217</v>
      </c>
      <c r="M4" s="17">
        <v>5.9060340863892966</v>
      </c>
      <c r="N4" s="17">
        <v>8.3720848093068714</v>
      </c>
      <c r="O4" s="17">
        <v>9.3385665127304982</v>
      </c>
      <c r="P4" s="17">
        <v>7.4210319189601348</v>
      </c>
      <c r="Q4" s="17">
        <v>8.2246131391490991</v>
      </c>
      <c r="R4" s="17">
        <v>7.2568381048899369</v>
      </c>
      <c r="S4" s="17">
        <v>7.8718672848348037</v>
      </c>
      <c r="T4" s="17">
        <v>7.1744016839817997</v>
      </c>
      <c r="U4" s="17">
        <v>7.34831627152131</v>
      </c>
      <c r="V4" s="17">
        <v>7.5346444302205358</v>
      </c>
      <c r="W4" s="17">
        <v>7.858026953682959</v>
      </c>
      <c r="X4" s="17">
        <v>7.3104196982544991</v>
      </c>
      <c r="Y4" s="17">
        <v>8.0396690622381328</v>
      </c>
      <c r="AA4">
        <v>6.67308492056529</v>
      </c>
      <c r="AB4">
        <v>6.6167148798966124</v>
      </c>
      <c r="AC4">
        <v>6.0150084728158699</v>
      </c>
      <c r="AD4">
        <v>9.2940565161397988</v>
      </c>
      <c r="AE4">
        <v>7.1566193571511283</v>
      </c>
      <c r="AF4">
        <v>8.4223155108851042</v>
      </c>
      <c r="AG4">
        <v>6.3977127378089369</v>
      </c>
      <c r="AH4">
        <v>7.530564229132847</v>
      </c>
      <c r="AI4">
        <v>6.8130497289827749</v>
      </c>
      <c r="AJ4">
        <v>7.8502820353802534</v>
      </c>
      <c r="AK4">
        <v>7.2358671956404574</v>
      </c>
      <c r="AL4">
        <v>4.9073043599590243</v>
      </c>
      <c r="AM4">
        <v>6.8155078684119745</v>
      </c>
      <c r="AN4">
        <v>5.7530407948237468</v>
      </c>
      <c r="AO4">
        <v>6.708417339509424</v>
      </c>
      <c r="AP4">
        <v>6.9741243223148635</v>
      </c>
      <c r="AQ4">
        <v>7.5095497176166237</v>
      </c>
      <c r="AR4">
        <v>7.535347942903484</v>
      </c>
      <c r="AS4">
        <v>8.9831628941323309</v>
      </c>
      <c r="AT4">
        <v>7.0896832428072791</v>
      </c>
      <c r="AU4">
        <v>8.9752503144139766</v>
      </c>
      <c r="AV4">
        <v>7.8784373743343412</v>
      </c>
      <c r="AW4">
        <v>9.2489474822336444</v>
      </c>
      <c r="AX4">
        <v>8.5712503877050832</v>
      </c>
      <c r="AY4">
        <v>7.3616203484641183</v>
      </c>
      <c r="AZ4">
        <v>6.6890547538123668</v>
      </c>
      <c r="BA4">
        <v>6.3673726758965437</v>
      </c>
      <c r="BB4">
        <v>4.683857536834191</v>
      </c>
      <c r="BC4">
        <v>7.4236106670707489</v>
      </c>
      <c r="BD4">
        <v>8.3302154727279323</v>
      </c>
      <c r="BE4">
        <v>5.3704904837829979</v>
      </c>
      <c r="BF4">
        <v>4.4263681828061587</v>
      </c>
      <c r="BG4">
        <v>5.3102794192029101</v>
      </c>
      <c r="BH4">
        <v>6.1075921588459652</v>
      </c>
      <c r="BI4">
        <v>6.1352983949331525</v>
      </c>
      <c r="BJ4">
        <v>5.4752117053887712</v>
      </c>
      <c r="BK4">
        <v>8.3208637325501655</v>
      </c>
      <c r="BL4">
        <v>8.8478075743365885</v>
      </c>
      <c r="BM4">
        <v>7.947583121033861</v>
      </c>
      <c r="BN4">
        <v>8.9197312052517468</v>
      </c>
      <c r="BO4">
        <v>9.7574018202092478</v>
      </c>
      <c r="BQ4">
        <v>7.3032150696179157</v>
      </c>
      <c r="BR4">
        <v>7.3715785813584267</v>
      </c>
      <c r="BS4">
        <v>7.5883021059040612</v>
      </c>
      <c r="BT4">
        <v>7.9584806769372074</v>
      </c>
      <c r="BU4">
        <v>9.3952680445431955</v>
      </c>
      <c r="BV4">
        <v>7.3200906959668917</v>
      </c>
      <c r="BW4">
        <v>7.551600681607737</v>
      </c>
      <c r="BX4">
        <v>6.6919065317839692</v>
      </c>
      <c r="BY4">
        <v>7.5270071012781035</v>
      </c>
      <c r="BZ4">
        <v>7.8797657011917659</v>
      </c>
      <c r="CA4">
        <v>8.1341718384873758</v>
      </c>
      <c r="CB4">
        <v>7.6016643148252721</v>
      </c>
      <c r="CC4">
        <v>7.0803969289028954</v>
      </c>
      <c r="CD4">
        <v>7.5420747701146791</v>
      </c>
      <c r="CE4">
        <v>6.9007333529278263</v>
      </c>
      <c r="CF4">
        <v>7.9041614242403924</v>
      </c>
      <c r="CG4">
        <v>6.931900071112314</v>
      </c>
      <c r="CH4">
        <v>7.2088873192112244</v>
      </c>
      <c r="CI4">
        <v>7.3232016108883</v>
      </c>
      <c r="CJ4">
        <v>7.3924875199352655</v>
      </c>
      <c r="CK4">
        <v>7.8882441598380435</v>
      </c>
      <c r="CL4">
        <v>7.456939361437926</v>
      </c>
      <c r="CM4">
        <v>8.2675398341728528</v>
      </c>
      <c r="CN4">
        <v>7.8496016654380982</v>
      </c>
      <c r="CO4">
        <v>7.0658291719314015</v>
      </c>
      <c r="CP4">
        <v>6.7082526251197372</v>
      </c>
      <c r="CQ4">
        <v>8.1571772977123569</v>
      </c>
      <c r="CR4">
        <v>8.8681170417744681</v>
      </c>
      <c r="CS4">
        <v>7.4843236758673903</v>
      </c>
      <c r="CT4">
        <v>7.7665664690725409</v>
      </c>
    </row>
    <row r="5" spans="1:98" x14ac:dyDescent="0.35">
      <c r="A5" t="s">
        <v>418</v>
      </c>
      <c r="B5" s="17">
        <v>41.235432201432921</v>
      </c>
      <c r="C5" s="17">
        <v>49.631884136629026</v>
      </c>
      <c r="D5" s="17">
        <v>44.502789499624697</v>
      </c>
      <c r="E5" s="17">
        <v>40.339280065094066</v>
      </c>
      <c r="F5" s="17">
        <v>42.208627809369808</v>
      </c>
      <c r="G5" s="17">
        <v>44.770452415216027</v>
      </c>
      <c r="H5" s="17">
        <v>45.001789829280959</v>
      </c>
      <c r="I5" s="17">
        <v>45.482834214548767</v>
      </c>
      <c r="J5" s="17">
        <v>40.699865088736132</v>
      </c>
      <c r="K5" s="17">
        <v>40.578835020722579</v>
      </c>
      <c r="L5" s="17">
        <v>57.699849658133139</v>
      </c>
      <c r="M5" s="17">
        <v>53.667197758932076</v>
      </c>
      <c r="N5" s="17">
        <v>52.518711487202403</v>
      </c>
      <c r="O5" s="17">
        <v>56.169334894057677</v>
      </c>
      <c r="P5" s="17">
        <v>55.182035328644879</v>
      </c>
      <c r="Q5" s="17">
        <v>55.893074957656872</v>
      </c>
      <c r="R5" s="17">
        <v>40.014017227936129</v>
      </c>
      <c r="S5" s="17">
        <v>39.301722842032689</v>
      </c>
      <c r="T5" s="17">
        <v>48.038077223403086</v>
      </c>
      <c r="U5" s="17">
        <v>52.511542788923443</v>
      </c>
      <c r="V5" s="17">
        <v>40.144858417630765</v>
      </c>
      <c r="W5" s="17">
        <v>43.583415779310236</v>
      </c>
      <c r="X5" s="17">
        <v>39.583764342923693</v>
      </c>
      <c r="Y5" s="17">
        <v>41.678027506332285</v>
      </c>
      <c r="AA5">
        <v>42.071969120783933</v>
      </c>
      <c r="AB5">
        <v>42.281816974454209</v>
      </c>
      <c r="AC5">
        <v>39.3525105090606</v>
      </c>
      <c r="AD5">
        <v>55.90697013945681</v>
      </c>
      <c r="AE5">
        <v>42.33026683044401</v>
      </c>
      <c r="AF5">
        <v>50.658415439986271</v>
      </c>
      <c r="AG5">
        <v>36.852379776418694</v>
      </c>
      <c r="AH5">
        <v>50.691063204568259</v>
      </c>
      <c r="AI5">
        <v>45.964925517887131</v>
      </c>
      <c r="AJ5">
        <v>54.284162254105155</v>
      </c>
      <c r="AK5">
        <v>43.743169187835399</v>
      </c>
      <c r="AL5">
        <v>22.990508753341647</v>
      </c>
      <c r="AM5">
        <v>45.685881363355172</v>
      </c>
      <c r="AN5">
        <v>35.097090767520122</v>
      </c>
      <c r="AO5">
        <v>45.842911297234131</v>
      </c>
      <c r="AP5">
        <v>45.942776814781382</v>
      </c>
      <c r="AQ5">
        <v>42.878353622362724</v>
      </c>
      <c r="AR5">
        <v>45.490226808503991</v>
      </c>
      <c r="AS5">
        <v>49.4824206699138</v>
      </c>
      <c r="AT5">
        <v>33.741071343229173</v>
      </c>
      <c r="AU5">
        <v>51.781877474699883</v>
      </c>
      <c r="AV5">
        <v>40.996721560895409</v>
      </c>
      <c r="AW5">
        <v>49.476702927390797</v>
      </c>
      <c r="AX5">
        <v>45.975078155360066</v>
      </c>
      <c r="AY5">
        <v>43.609603158682368</v>
      </c>
      <c r="AZ5">
        <v>38.08830682662564</v>
      </c>
      <c r="BA5">
        <v>40.401685280900395</v>
      </c>
      <c r="BB5">
        <v>27.378229801441574</v>
      </c>
      <c r="BC5">
        <v>44.040759877340555</v>
      </c>
      <c r="BD5">
        <v>50.317515383385604</v>
      </c>
      <c r="BE5">
        <v>63.165856506584738</v>
      </c>
      <c r="BF5">
        <v>56.199854765106338</v>
      </c>
      <c r="BG5">
        <v>53.73383770270835</v>
      </c>
      <c r="BH5">
        <v>59.86222538277184</v>
      </c>
      <c r="BI5">
        <v>53.106148970513154</v>
      </c>
      <c r="BJ5">
        <v>48.033218923511235</v>
      </c>
      <c r="BK5">
        <v>51.335726597692073</v>
      </c>
      <c r="BL5">
        <v>54.577726410831062</v>
      </c>
      <c r="BM5">
        <v>51.642681453084059</v>
      </c>
      <c r="BN5">
        <v>52.024178927934194</v>
      </c>
      <c r="BO5">
        <v>60.314490860181159</v>
      </c>
      <c r="BQ5">
        <v>56.202091228573593</v>
      </c>
      <c r="BR5">
        <v>54.310403430923202</v>
      </c>
      <c r="BS5">
        <v>55.033611326437843</v>
      </c>
      <c r="BT5">
        <v>53.266102161314251</v>
      </c>
      <c r="BU5">
        <v>61.135114343653946</v>
      </c>
      <c r="BV5">
        <v>53.278008368002411</v>
      </c>
      <c r="BW5">
        <v>41.180984517839164</v>
      </c>
      <c r="BX5">
        <v>35.790953233903629</v>
      </c>
      <c r="BY5">
        <v>43.070113932065588</v>
      </c>
      <c r="BZ5">
        <v>41.951876406117044</v>
      </c>
      <c r="CA5">
        <v>43.015917398784573</v>
      </c>
      <c r="CB5">
        <v>32.937374721196441</v>
      </c>
      <c r="CC5">
        <v>49.751118642165821</v>
      </c>
      <c r="CD5">
        <v>52.020280635844401</v>
      </c>
      <c r="CE5">
        <v>42.342832392199021</v>
      </c>
      <c r="CF5">
        <v>66.953713901108145</v>
      </c>
      <c r="CG5">
        <v>46.581200524231903</v>
      </c>
      <c r="CH5">
        <v>43.999713941430286</v>
      </c>
      <c r="CI5">
        <v>40.024639712419031</v>
      </c>
      <c r="CJ5">
        <v>41.01602846262265</v>
      </c>
      <c r="CK5">
        <v>39.393907077850614</v>
      </c>
      <c r="CL5">
        <v>38.541653876603355</v>
      </c>
      <c r="CM5">
        <v>49.76570636153113</v>
      </c>
      <c r="CN5">
        <v>42.442887099796224</v>
      </c>
      <c r="CO5">
        <v>36.367652916139981</v>
      </c>
      <c r="CP5">
        <v>39.773019760800139</v>
      </c>
      <c r="CQ5">
        <v>42.61062035183096</v>
      </c>
      <c r="CR5">
        <v>46.89020307097762</v>
      </c>
      <c r="CS5">
        <v>39.296503048008333</v>
      </c>
      <c r="CT5">
        <v>38.847376400010901</v>
      </c>
    </row>
    <row r="6" spans="1:98" x14ac:dyDescent="0.35">
      <c r="A6" t="s">
        <v>419</v>
      </c>
      <c r="B6" s="17">
        <v>47.670368292525502</v>
      </c>
      <c r="C6" s="17">
        <v>57.92288126468771</v>
      </c>
      <c r="D6" s="17">
        <v>51.416565064932882</v>
      </c>
      <c r="E6" s="17">
        <v>47.003764595420648</v>
      </c>
      <c r="F6" s="17">
        <v>48.634283143618198</v>
      </c>
      <c r="G6" s="17">
        <v>52.110126409494363</v>
      </c>
      <c r="H6" s="17">
        <v>53.351155313065476</v>
      </c>
      <c r="I6" s="17">
        <v>54.049045962639781</v>
      </c>
      <c r="J6" s="17">
        <v>47.505881014793808</v>
      </c>
      <c r="K6" s="17">
        <v>47.391396246266872</v>
      </c>
      <c r="L6" s="17">
        <v>62.735562353397164</v>
      </c>
      <c r="M6" s="17">
        <v>59.573231845321374</v>
      </c>
      <c r="N6" s="17">
        <v>60.890796296509272</v>
      </c>
      <c r="O6" s="17">
        <v>65.507901406788164</v>
      </c>
      <c r="P6" s="17">
        <v>62.603067247605019</v>
      </c>
      <c r="Q6" s="17">
        <v>64.117688096805963</v>
      </c>
      <c r="R6" s="17">
        <v>47.270855332826066</v>
      </c>
      <c r="S6" s="17">
        <v>47.173590126867488</v>
      </c>
      <c r="T6" s="17">
        <v>55.212478907384877</v>
      </c>
      <c r="U6" s="17">
        <v>59.859859060444755</v>
      </c>
      <c r="V6" s="17">
        <v>47.679502847851296</v>
      </c>
      <c r="W6" s="17">
        <v>51.441442732993188</v>
      </c>
      <c r="X6" s="17">
        <v>46.894184041178193</v>
      </c>
      <c r="Y6" s="17">
        <v>49.71769656857041</v>
      </c>
      <c r="AA6">
        <v>48.745054041349221</v>
      </c>
      <c r="AB6">
        <v>48.898531854350821</v>
      </c>
      <c r="AC6">
        <v>45.367518981876472</v>
      </c>
      <c r="AD6">
        <v>65.201026655596607</v>
      </c>
      <c r="AE6">
        <v>49.48688618759514</v>
      </c>
      <c r="AF6">
        <v>59.080730950871377</v>
      </c>
      <c r="AG6">
        <v>43.250092514227632</v>
      </c>
      <c r="AH6">
        <v>58.221627433701109</v>
      </c>
      <c r="AI6">
        <v>52.777975246869907</v>
      </c>
      <c r="AJ6">
        <v>62.134444289485408</v>
      </c>
      <c r="AK6">
        <v>50.979036383475858</v>
      </c>
      <c r="AL6">
        <v>27.897813113300671</v>
      </c>
      <c r="AM6">
        <v>52.501389231767149</v>
      </c>
      <c r="AN6">
        <v>40.850131562343869</v>
      </c>
      <c r="AO6">
        <v>52.551328636743555</v>
      </c>
      <c r="AP6">
        <v>52.916901137096247</v>
      </c>
      <c r="AQ6">
        <v>50.387903339979346</v>
      </c>
      <c r="AR6">
        <v>53.025574751407476</v>
      </c>
      <c r="AS6">
        <v>58.465583564046128</v>
      </c>
      <c r="AT6">
        <v>40.830754586036448</v>
      </c>
      <c r="AU6">
        <v>60.757127789113859</v>
      </c>
      <c r="AV6">
        <v>48.875158935229749</v>
      </c>
      <c r="AW6">
        <v>58.725650409624443</v>
      </c>
      <c r="AX6">
        <v>54.546328543065151</v>
      </c>
      <c r="AY6">
        <v>50.97122350714649</v>
      </c>
      <c r="AZ6">
        <v>44.777361580438004</v>
      </c>
      <c r="BA6">
        <v>46.769057956796942</v>
      </c>
      <c r="BB6">
        <v>32.062087338275767</v>
      </c>
      <c r="BC6">
        <v>51.464370544411302</v>
      </c>
      <c r="BD6">
        <v>58.64773085611354</v>
      </c>
      <c r="BE6">
        <v>68.536346990367733</v>
      </c>
      <c r="BF6">
        <v>60.626222947912495</v>
      </c>
      <c r="BG6">
        <v>59.044117121911256</v>
      </c>
      <c r="BH6">
        <v>65.9698175416178</v>
      </c>
      <c r="BI6">
        <v>59.241447365446305</v>
      </c>
      <c r="BJ6">
        <v>53.508430628900008</v>
      </c>
      <c r="BK6">
        <v>59.656590330242238</v>
      </c>
      <c r="BL6">
        <v>63.425533985167647</v>
      </c>
      <c r="BM6">
        <v>59.590264574117917</v>
      </c>
      <c r="BN6">
        <v>60.943910133185938</v>
      </c>
      <c r="BO6">
        <v>70.071892680390405</v>
      </c>
      <c r="BQ6">
        <v>63.505306298191506</v>
      </c>
      <c r="BR6">
        <v>61.68198201228163</v>
      </c>
      <c r="BS6">
        <v>62.621913432341906</v>
      </c>
      <c r="BT6">
        <v>61.224582838251457</v>
      </c>
      <c r="BU6">
        <v>70.53038238819714</v>
      </c>
      <c r="BV6">
        <v>60.5980990639693</v>
      </c>
      <c r="BW6">
        <v>48.732585199446902</v>
      </c>
      <c r="BX6">
        <v>42.4828597656876</v>
      </c>
      <c r="BY6">
        <v>50.59712103334369</v>
      </c>
      <c r="BZ6">
        <v>49.831642107308809</v>
      </c>
      <c r="CA6">
        <v>51.150089237271949</v>
      </c>
      <c r="CB6">
        <v>40.539039036021713</v>
      </c>
      <c r="CC6">
        <v>56.831515571068714</v>
      </c>
      <c r="CD6">
        <v>59.562355405959082</v>
      </c>
      <c r="CE6">
        <v>49.243565745126844</v>
      </c>
      <c r="CF6">
        <v>74.857875325348544</v>
      </c>
      <c r="CG6">
        <v>53.51310059534422</v>
      </c>
      <c r="CH6">
        <v>51.208601260641508</v>
      </c>
      <c r="CI6">
        <v>47.347841323307328</v>
      </c>
      <c r="CJ6">
        <v>48.408515982557915</v>
      </c>
      <c r="CK6">
        <v>47.282151237688659</v>
      </c>
      <c r="CL6">
        <v>45.998593238041281</v>
      </c>
      <c r="CM6">
        <v>58.033246195703981</v>
      </c>
      <c r="CN6">
        <v>50.292488765234324</v>
      </c>
      <c r="CO6">
        <v>43.433482088071386</v>
      </c>
      <c r="CP6">
        <v>46.48127238591988</v>
      </c>
      <c r="CQ6">
        <v>50.767797649543319</v>
      </c>
      <c r="CR6">
        <v>55.758320112752088</v>
      </c>
      <c r="CS6">
        <v>46.78082672387572</v>
      </c>
      <c r="CT6">
        <v>46.613942869083445</v>
      </c>
    </row>
    <row r="7" spans="1:98" x14ac:dyDescent="0.35">
      <c r="A7" t="s">
        <v>420</v>
      </c>
      <c r="B7" s="17">
        <v>1.2044805021375191</v>
      </c>
      <c r="C7" s="17">
        <v>1.9195643984933124</v>
      </c>
      <c r="D7" s="17">
        <v>0</v>
      </c>
      <c r="E7" s="17">
        <v>1.2371496368621644</v>
      </c>
      <c r="F7" s="17">
        <v>1.1531034586997213</v>
      </c>
      <c r="G7" s="17">
        <v>1.7773139966164451</v>
      </c>
      <c r="H7" s="17">
        <v>1.2207807992028601</v>
      </c>
      <c r="I7" s="17">
        <v>1.7362342816971517</v>
      </c>
      <c r="J7" s="17">
        <v>0.83765814438591413</v>
      </c>
      <c r="K7" s="17">
        <v>1.2829453288693464</v>
      </c>
      <c r="L7" s="17">
        <v>0.51278159058315032</v>
      </c>
      <c r="M7" s="17">
        <v>1.4571126959356793</v>
      </c>
      <c r="N7" s="17">
        <v>0</v>
      </c>
      <c r="O7" s="17">
        <v>1.7285591164874923</v>
      </c>
      <c r="P7" s="17">
        <v>0.51498278481090332</v>
      </c>
      <c r="Q7" s="17">
        <v>0.63369706470351472</v>
      </c>
      <c r="R7" s="17">
        <v>1.8790596020659489</v>
      </c>
      <c r="S7" s="17">
        <v>2.122957599521154</v>
      </c>
      <c r="T7" s="17">
        <v>0.79993570393915203</v>
      </c>
      <c r="U7" s="17">
        <v>1.1913773621746713</v>
      </c>
      <c r="V7" s="17">
        <v>1.5993028784666459</v>
      </c>
      <c r="W7" s="17">
        <v>1.7639702512498998</v>
      </c>
      <c r="X7" s="17">
        <v>1.8459509410408395</v>
      </c>
      <c r="Y7" s="17">
        <v>1.9572451563546831</v>
      </c>
      <c r="AA7">
        <v>1.9712123885139849</v>
      </c>
      <c r="AB7">
        <v>1.6422291178985726</v>
      </c>
      <c r="AC7">
        <v>0</v>
      </c>
      <c r="AD7">
        <v>1.9568027633119038</v>
      </c>
      <c r="AE7">
        <v>1.8383116151775483</v>
      </c>
      <c r="AF7">
        <v>1.9635788169904853</v>
      </c>
      <c r="AG7">
        <v>0</v>
      </c>
      <c r="AH7">
        <v>0</v>
      </c>
      <c r="AI7">
        <v>0</v>
      </c>
      <c r="AJ7">
        <v>1.9738841831980345</v>
      </c>
      <c r="AK7">
        <v>1.7375647273884585</v>
      </c>
      <c r="AL7">
        <v>0</v>
      </c>
      <c r="AM7">
        <v>1.850380961143818</v>
      </c>
      <c r="AN7">
        <v>0</v>
      </c>
      <c r="AO7">
        <v>1.6089294149553457</v>
      </c>
      <c r="AP7">
        <v>1.8672103790544485</v>
      </c>
      <c r="AQ7">
        <v>1.4752264042395891</v>
      </c>
      <c r="AR7">
        <v>1.9895052065552976</v>
      </c>
      <c r="AS7">
        <v>1.8208303452430366</v>
      </c>
      <c r="AT7">
        <v>0</v>
      </c>
      <c r="AU7">
        <v>1.8415120523655442</v>
      </c>
      <c r="AV7">
        <v>1.6065905064957315</v>
      </c>
      <c r="AW7">
        <v>1.8403661841025611</v>
      </c>
      <c r="AX7">
        <v>1.7617461544931632</v>
      </c>
      <c r="AY7">
        <v>2.5129744331577424</v>
      </c>
      <c r="AZ7">
        <v>0</v>
      </c>
      <c r="BA7">
        <v>0</v>
      </c>
      <c r="BB7">
        <v>0</v>
      </c>
      <c r="BC7">
        <v>2.0846874078676905</v>
      </c>
      <c r="BD7">
        <v>1.764148578740349</v>
      </c>
      <c r="BE7">
        <v>0</v>
      </c>
      <c r="BF7">
        <v>0</v>
      </c>
      <c r="BG7">
        <v>1.5383447717494509</v>
      </c>
      <c r="BH7">
        <v>1.573220540293842</v>
      </c>
      <c r="BI7">
        <v>1.597927391705863</v>
      </c>
      <c r="BJ7">
        <v>1.2001901558073329</v>
      </c>
      <c r="BK7">
        <v>0</v>
      </c>
      <c r="BL7">
        <v>0</v>
      </c>
      <c r="BM7">
        <v>0</v>
      </c>
      <c r="BN7">
        <v>1.617302325938184</v>
      </c>
      <c r="BO7">
        <v>1.8398159070368008</v>
      </c>
      <c r="BQ7">
        <v>0</v>
      </c>
      <c r="BR7">
        <v>0</v>
      </c>
      <c r="BS7">
        <v>1.5449483544327098</v>
      </c>
      <c r="BT7">
        <v>1.9010911941105442</v>
      </c>
      <c r="BU7">
        <v>0</v>
      </c>
      <c r="BV7">
        <v>0</v>
      </c>
      <c r="BW7">
        <v>2.3355285020343262</v>
      </c>
      <c r="BX7">
        <v>1.8242319592807184</v>
      </c>
      <c r="BY7">
        <v>1.4774183448828027</v>
      </c>
      <c r="BZ7">
        <v>2.2627163146031473</v>
      </c>
      <c r="CA7">
        <v>2.4211411174577764</v>
      </c>
      <c r="CB7">
        <v>1.685015366502538</v>
      </c>
      <c r="CC7">
        <v>0</v>
      </c>
      <c r="CD7">
        <v>2.3998071118174562</v>
      </c>
      <c r="CE7">
        <v>0</v>
      </c>
      <c r="CF7">
        <v>1.9844947831760171</v>
      </c>
      <c r="CG7">
        <v>1.5896373033479967</v>
      </c>
      <c r="CH7">
        <v>0</v>
      </c>
      <c r="CI7">
        <v>1.5191390767788631</v>
      </c>
      <c r="CJ7">
        <v>1.5346897593619981</v>
      </c>
      <c r="CK7">
        <v>1.7440797992590766</v>
      </c>
      <c r="CL7">
        <v>1.6847673406099599</v>
      </c>
      <c r="CM7">
        <v>1.8131513147085689</v>
      </c>
      <c r="CN7">
        <v>1.7939920984311708</v>
      </c>
      <c r="CO7">
        <v>1.633931377686654</v>
      </c>
      <c r="CP7">
        <v>1.6763132625806763</v>
      </c>
      <c r="CQ7">
        <v>2.2276081828551879</v>
      </c>
      <c r="CR7">
        <v>2.6504157800986388</v>
      </c>
      <c r="CS7">
        <v>1.3492818781096534</v>
      </c>
      <c r="CT7">
        <v>1.8720378108557569</v>
      </c>
    </row>
    <row r="8" spans="1:98" x14ac:dyDescent="0.35">
      <c r="A8" t="s">
        <v>421</v>
      </c>
      <c r="B8" s="17">
        <v>0.16470014005266895</v>
      </c>
      <c r="C8" s="17">
        <v>0.34259508019518553</v>
      </c>
      <c r="D8" s="17">
        <v>0</v>
      </c>
      <c r="E8" s="17">
        <v>0.21563917377660047</v>
      </c>
      <c r="F8" s="17">
        <v>3.5763986194144781E-2</v>
      </c>
      <c r="G8" s="17">
        <v>0.2963846345813243</v>
      </c>
      <c r="H8" s="17">
        <v>0</v>
      </c>
      <c r="I8" s="17">
        <v>0.24785324739286504</v>
      </c>
      <c r="J8" s="17">
        <v>7.3207554035738864E-2</v>
      </c>
      <c r="K8" s="17">
        <v>0</v>
      </c>
      <c r="L8" s="17">
        <v>5.6875068694026594E-2</v>
      </c>
      <c r="M8" s="17">
        <v>0.29326117078083053</v>
      </c>
      <c r="N8" s="17">
        <v>0</v>
      </c>
      <c r="O8" s="17">
        <v>0.20337543428014998</v>
      </c>
      <c r="P8" s="17">
        <v>0</v>
      </c>
      <c r="Q8" s="17">
        <v>0.25179306237443672</v>
      </c>
      <c r="R8" s="17">
        <v>0.25861256068916078</v>
      </c>
      <c r="S8" s="17">
        <v>0.61949296657314368</v>
      </c>
      <c r="T8" s="17">
        <v>0.21741145975600829</v>
      </c>
      <c r="U8" s="17">
        <v>0.37560140999853103</v>
      </c>
      <c r="V8" s="17">
        <v>0.20853023194720954</v>
      </c>
      <c r="W8" s="17">
        <v>0.25880623746396997</v>
      </c>
      <c r="X8" s="17">
        <v>0.92099550219960913</v>
      </c>
      <c r="Y8" s="17">
        <v>0.85520141142701167</v>
      </c>
      <c r="AA8">
        <v>0.3485930452019948</v>
      </c>
      <c r="AB8">
        <v>0.14550737495601207</v>
      </c>
      <c r="AC8">
        <v>0</v>
      </c>
      <c r="AD8">
        <v>0.321851975393384</v>
      </c>
      <c r="AE8">
        <v>0.30649076686721061</v>
      </c>
      <c r="AF8">
        <v>0.39944249832496181</v>
      </c>
      <c r="AG8">
        <v>0</v>
      </c>
      <c r="AH8">
        <v>0</v>
      </c>
      <c r="AI8">
        <v>0</v>
      </c>
      <c r="AJ8">
        <v>0.41768710892518052</v>
      </c>
      <c r="AK8">
        <v>0.22923041240462091</v>
      </c>
      <c r="AL8">
        <v>0</v>
      </c>
      <c r="AM8">
        <v>0.10729195858243434</v>
      </c>
      <c r="AN8">
        <v>0</v>
      </c>
      <c r="AO8">
        <v>0</v>
      </c>
      <c r="AP8">
        <v>0.30634748281822377</v>
      </c>
      <c r="AQ8">
        <v>0.18279014119815429</v>
      </c>
      <c r="AR8">
        <v>0.40001627972759485</v>
      </c>
      <c r="AS8">
        <v>0</v>
      </c>
      <c r="AT8">
        <v>0</v>
      </c>
      <c r="AU8">
        <v>0</v>
      </c>
      <c r="AV8">
        <v>0.19991788108171954</v>
      </c>
      <c r="AW8">
        <v>0.28093672866118408</v>
      </c>
      <c r="AX8">
        <v>0.26270513243569149</v>
      </c>
      <c r="AY8">
        <v>0.21962266210721659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0.17062520608207979</v>
      </c>
      <c r="BH8">
        <v>0.31910073907729319</v>
      </c>
      <c r="BI8">
        <v>0.33449376652378704</v>
      </c>
      <c r="BJ8">
        <v>0.22618900674141132</v>
      </c>
      <c r="BK8">
        <v>0</v>
      </c>
      <c r="BL8">
        <v>0</v>
      </c>
      <c r="BM8">
        <v>0</v>
      </c>
      <c r="BN8">
        <v>0.18588933368585819</v>
      </c>
      <c r="BO8">
        <v>0.22086153487444174</v>
      </c>
      <c r="BQ8">
        <v>0</v>
      </c>
      <c r="BR8">
        <v>0</v>
      </c>
      <c r="BS8">
        <v>0</v>
      </c>
      <c r="BT8">
        <v>0.7553791871233102</v>
      </c>
      <c r="BU8">
        <v>0</v>
      </c>
      <c r="BV8">
        <v>0</v>
      </c>
      <c r="BW8">
        <v>0.47261162289868619</v>
      </c>
      <c r="BX8">
        <v>0.30322605916879614</v>
      </c>
      <c r="BY8">
        <v>0</v>
      </c>
      <c r="BZ8">
        <v>0.87099329226444799</v>
      </c>
      <c r="CA8">
        <v>0.71138653357946235</v>
      </c>
      <c r="CB8">
        <v>0.27609907387552063</v>
      </c>
      <c r="CC8">
        <v>0</v>
      </c>
      <c r="CD8">
        <v>0.65223437926802486</v>
      </c>
      <c r="CE8">
        <v>0</v>
      </c>
      <c r="CF8">
        <v>0.69251186189293457</v>
      </c>
      <c r="CG8">
        <v>0.43429236810265864</v>
      </c>
      <c r="CH8">
        <v>0</v>
      </c>
      <c r="CI8">
        <v>0.18185688146025125</v>
      </c>
      <c r="CJ8">
        <v>0.1723101428712408</v>
      </c>
      <c r="CK8">
        <v>0.27142367151013658</v>
      </c>
      <c r="CL8">
        <v>0.28168011425498574</v>
      </c>
      <c r="CM8">
        <v>0.19012596325485165</v>
      </c>
      <c r="CN8">
        <v>0.30461263488207246</v>
      </c>
      <c r="CO8">
        <v>0.71236531806566028</v>
      </c>
      <c r="CP8">
        <v>0.53036267895710776</v>
      </c>
      <c r="CQ8">
        <v>1.5202585095760595</v>
      </c>
      <c r="CR8">
        <v>1.7340454130831813</v>
      </c>
      <c r="CS8">
        <v>0.18492095819894702</v>
      </c>
      <c r="CT8">
        <v>0.64663786299890669</v>
      </c>
    </row>
    <row r="9" spans="1:98" x14ac:dyDescent="0.35">
      <c r="A9" t="s">
        <v>225</v>
      </c>
      <c r="B9" s="17">
        <v>1.3691806421901882</v>
      </c>
      <c r="C9" s="17">
        <v>2.2621594786884982</v>
      </c>
      <c r="D9" s="17">
        <v>0</v>
      </c>
      <c r="E9" s="17">
        <v>1.4527888106387647</v>
      </c>
      <c r="F9" s="17">
        <v>1.1888674448938661</v>
      </c>
      <c r="G9" s="17">
        <v>2.0736986311977694</v>
      </c>
      <c r="H9" s="17">
        <v>1.2207807992028601</v>
      </c>
      <c r="I9" s="17">
        <v>1.9840875290900168</v>
      </c>
      <c r="J9" s="17">
        <v>0.91086569842165288</v>
      </c>
      <c r="K9" s="17">
        <v>1.2829453288693464</v>
      </c>
      <c r="L9" s="17">
        <v>0.5696566592771769</v>
      </c>
      <c r="M9" s="17">
        <v>1.7503738667165099</v>
      </c>
      <c r="N9" s="17">
        <v>0</v>
      </c>
      <c r="O9" s="17">
        <v>1.9319345507676422</v>
      </c>
      <c r="P9" s="17">
        <v>0.51498278481090332</v>
      </c>
      <c r="Q9" s="17">
        <v>0.88549012707795149</v>
      </c>
      <c r="R9" s="17">
        <v>2.1376721627551096</v>
      </c>
      <c r="S9" s="17">
        <v>2.742450566094297</v>
      </c>
      <c r="T9" s="17">
        <v>1.0173471636951603</v>
      </c>
      <c r="U9" s="17">
        <v>1.5669787721732025</v>
      </c>
      <c r="V9" s="17">
        <v>1.8078331104138556</v>
      </c>
      <c r="W9" s="17">
        <v>2.0227764887138697</v>
      </c>
      <c r="X9" s="17">
        <v>2.7669464432404483</v>
      </c>
      <c r="Y9" s="17">
        <v>2.812446567781695</v>
      </c>
      <c r="AA9">
        <v>2.3198054337159797</v>
      </c>
      <c r="AB9">
        <v>1.7877364928545847</v>
      </c>
      <c r="AC9">
        <v>0</v>
      </c>
      <c r="AD9">
        <v>2.278654738705288</v>
      </c>
      <c r="AE9">
        <v>2.1448023820447588</v>
      </c>
      <c r="AF9">
        <v>2.3630213153154473</v>
      </c>
      <c r="AG9">
        <v>0</v>
      </c>
      <c r="AH9">
        <v>0</v>
      </c>
      <c r="AI9">
        <v>0</v>
      </c>
      <c r="AJ9">
        <v>2.3915712921232148</v>
      </c>
      <c r="AK9">
        <v>1.9667951397930794</v>
      </c>
      <c r="AL9">
        <v>0</v>
      </c>
      <c r="AM9">
        <v>1.9576729197262523</v>
      </c>
      <c r="AN9">
        <v>0</v>
      </c>
      <c r="AO9">
        <v>1.6089294149553457</v>
      </c>
      <c r="AP9">
        <v>2.1735578618726725</v>
      </c>
      <c r="AQ9">
        <v>1.6580165454377433</v>
      </c>
      <c r="AR9">
        <v>2.3895214862828924</v>
      </c>
      <c r="AS9">
        <v>1.8208303452430366</v>
      </c>
      <c r="AT9">
        <v>0</v>
      </c>
      <c r="AU9">
        <v>1.8415120523655442</v>
      </c>
      <c r="AV9">
        <v>1.806508387577451</v>
      </c>
      <c r="AW9">
        <v>2.1213029127637451</v>
      </c>
      <c r="AX9">
        <v>2.0244512869288549</v>
      </c>
      <c r="AY9">
        <v>2.7325970952649588</v>
      </c>
      <c r="AZ9">
        <v>0</v>
      </c>
      <c r="BA9">
        <v>0</v>
      </c>
      <c r="BB9">
        <v>0</v>
      </c>
      <c r="BC9">
        <v>2.0846874078676905</v>
      </c>
      <c r="BD9">
        <v>1.764148578740349</v>
      </c>
      <c r="BE9">
        <v>0</v>
      </c>
      <c r="BF9">
        <v>0</v>
      </c>
      <c r="BG9">
        <v>1.7089699778315308</v>
      </c>
      <c r="BH9">
        <v>1.892321279371135</v>
      </c>
      <c r="BI9">
        <v>1.93242115822965</v>
      </c>
      <c r="BJ9">
        <v>1.4263791625487443</v>
      </c>
      <c r="BK9">
        <v>0</v>
      </c>
      <c r="BL9">
        <v>0</v>
      </c>
      <c r="BM9">
        <v>0</v>
      </c>
      <c r="BN9">
        <v>1.8031916596240423</v>
      </c>
      <c r="BO9">
        <v>2.0606774419112424</v>
      </c>
      <c r="BQ9">
        <v>0</v>
      </c>
      <c r="BR9">
        <v>0</v>
      </c>
      <c r="BS9">
        <v>1.5449483544327098</v>
      </c>
      <c r="BT9">
        <v>2.6564703812338544</v>
      </c>
      <c r="BU9">
        <v>0</v>
      </c>
      <c r="BV9">
        <v>0</v>
      </c>
      <c r="BW9">
        <v>2.8081401249330122</v>
      </c>
      <c r="BX9">
        <v>2.1274580184495147</v>
      </c>
      <c r="BY9">
        <v>1.4774183448828027</v>
      </c>
      <c r="BZ9">
        <v>3.1337096068675954</v>
      </c>
      <c r="CA9">
        <v>3.1325276510372388</v>
      </c>
      <c r="CB9">
        <v>1.9611144403780587</v>
      </c>
      <c r="CC9">
        <v>0</v>
      </c>
      <c r="CD9">
        <v>3.0520414910854812</v>
      </c>
      <c r="CE9">
        <v>0</v>
      </c>
      <c r="CF9">
        <v>2.6770066450689516</v>
      </c>
      <c r="CG9">
        <v>2.0239296714506554</v>
      </c>
      <c r="CH9">
        <v>0</v>
      </c>
      <c r="CI9">
        <v>1.7009959582391143</v>
      </c>
      <c r="CJ9">
        <v>1.7069999022332389</v>
      </c>
      <c r="CK9">
        <v>2.0155034707692132</v>
      </c>
      <c r="CL9">
        <v>1.9664474548649458</v>
      </c>
      <c r="CM9">
        <v>2.0032772779634205</v>
      </c>
      <c r="CN9">
        <v>2.0986047333132434</v>
      </c>
      <c r="CO9">
        <v>2.3462966957523141</v>
      </c>
      <c r="CP9">
        <v>2.2066759415377839</v>
      </c>
      <c r="CQ9">
        <v>3.7478666924312476</v>
      </c>
      <c r="CR9">
        <v>4.3844611931818198</v>
      </c>
      <c r="CS9">
        <v>1.5342028363086004</v>
      </c>
      <c r="CT9">
        <v>2.5186756738546636</v>
      </c>
    </row>
    <row r="10" spans="1:98" x14ac:dyDescent="0.35">
      <c r="A10" t="s">
        <v>422</v>
      </c>
      <c r="B10" s="17">
        <v>49.039548934715697</v>
      </c>
      <c r="C10" s="17">
        <v>60.185040743376213</v>
      </c>
      <c r="D10" s="17">
        <v>51.416565064932882</v>
      </c>
      <c r="E10" s="17">
        <v>48.456553406059413</v>
      </c>
      <c r="F10" s="17">
        <v>49.823150588512057</v>
      </c>
      <c r="G10" s="17">
        <v>54.18382504069212</v>
      </c>
      <c r="H10" s="17">
        <v>54.57193611226834</v>
      </c>
      <c r="I10" s="17">
        <v>56.033133491729792</v>
      </c>
      <c r="J10" s="17">
        <v>48.416746713215467</v>
      </c>
      <c r="K10" s="17">
        <v>48.674341575136218</v>
      </c>
      <c r="L10" s="17">
        <v>63.305219012674343</v>
      </c>
      <c r="M10" s="17">
        <v>61.323605712037875</v>
      </c>
      <c r="N10" s="17">
        <v>60.890796296509272</v>
      </c>
      <c r="O10" s="17">
        <v>67.439835957555815</v>
      </c>
      <c r="P10" s="17">
        <v>63.118050032415915</v>
      </c>
      <c r="Q10" s="17">
        <v>65.003178223883921</v>
      </c>
      <c r="R10" s="17">
        <v>49.408527495581176</v>
      </c>
      <c r="S10" s="17">
        <v>49.916040692961793</v>
      </c>
      <c r="T10" s="17">
        <v>56.229826071080048</v>
      </c>
      <c r="U10" s="17">
        <v>61.426837832617956</v>
      </c>
      <c r="V10" s="17">
        <v>49.487335958265156</v>
      </c>
      <c r="W10" s="17">
        <v>53.464219221707062</v>
      </c>
      <c r="X10" s="17">
        <v>49.661130484418642</v>
      </c>
      <c r="Y10" s="17">
        <v>52.530143136352109</v>
      </c>
      <c r="AA10">
        <v>51.064859475065198</v>
      </c>
      <c r="AB10">
        <v>50.686268347205406</v>
      </c>
      <c r="AC10">
        <v>45.367518981876472</v>
      </c>
      <c r="AD10">
        <v>67.479681394301892</v>
      </c>
      <c r="AE10">
        <v>51.631688569639898</v>
      </c>
      <c r="AF10">
        <v>61.443752266186827</v>
      </c>
      <c r="AG10">
        <v>43.250092514227632</v>
      </c>
      <c r="AH10">
        <v>58.221627433701109</v>
      </c>
      <c r="AI10">
        <v>52.777975246869907</v>
      </c>
      <c r="AJ10">
        <v>64.526015581608618</v>
      </c>
      <c r="AK10">
        <v>52.945831523268936</v>
      </c>
      <c r="AL10">
        <v>27.897813113300671</v>
      </c>
      <c r="AM10">
        <v>54.459062151493399</v>
      </c>
      <c r="AN10">
        <v>40.850131562343869</v>
      </c>
      <c r="AO10">
        <v>54.160258051698904</v>
      </c>
      <c r="AP10">
        <v>55.09045899896892</v>
      </c>
      <c r="AQ10">
        <v>52.045919885417092</v>
      </c>
      <c r="AR10">
        <v>55.415096237690371</v>
      </c>
      <c r="AS10">
        <v>60.286413909289166</v>
      </c>
      <c r="AT10">
        <v>40.830754586036448</v>
      </c>
      <c r="AU10">
        <v>62.598639841479404</v>
      </c>
      <c r="AV10">
        <v>50.681667322807201</v>
      </c>
      <c r="AW10">
        <v>60.846953322388188</v>
      </c>
      <c r="AX10">
        <v>56.570779829994009</v>
      </c>
      <c r="AY10">
        <v>53.703820602411447</v>
      </c>
      <c r="AZ10">
        <v>44.777361580438004</v>
      </c>
      <c r="BA10">
        <v>46.769057956796942</v>
      </c>
      <c r="BB10">
        <v>32.062087338275767</v>
      </c>
      <c r="BC10">
        <v>53.549057952278993</v>
      </c>
      <c r="BD10">
        <v>60.411879434853887</v>
      </c>
      <c r="BE10">
        <v>68.536346990367733</v>
      </c>
      <c r="BF10">
        <v>60.626222947912495</v>
      </c>
      <c r="BG10">
        <v>60.753087099742785</v>
      </c>
      <c r="BH10">
        <v>67.862138820988932</v>
      </c>
      <c r="BI10">
        <v>61.173868523675957</v>
      </c>
      <c r="BJ10">
        <v>54.93480979144875</v>
      </c>
      <c r="BK10">
        <v>59.656590330242238</v>
      </c>
      <c r="BL10">
        <v>63.425533985167647</v>
      </c>
      <c r="BM10">
        <v>59.590264574117917</v>
      </c>
      <c r="BN10">
        <v>62.747101792809978</v>
      </c>
      <c r="BO10">
        <v>72.132570122301644</v>
      </c>
      <c r="BQ10">
        <v>63.505306298191506</v>
      </c>
      <c r="BR10">
        <v>61.68198201228163</v>
      </c>
      <c r="BS10">
        <v>64.166861786774618</v>
      </c>
      <c r="BT10">
        <v>63.88105321948531</v>
      </c>
      <c r="BU10">
        <v>70.53038238819714</v>
      </c>
      <c r="BV10">
        <v>60.5980990639693</v>
      </c>
      <c r="BW10">
        <v>51.540725324379913</v>
      </c>
      <c r="BX10">
        <v>44.610317784137116</v>
      </c>
      <c r="BY10">
        <v>52.07453937822649</v>
      </c>
      <c r="BZ10">
        <v>52.965351714176407</v>
      </c>
      <c r="CA10">
        <v>54.282616888309185</v>
      </c>
      <c r="CB10">
        <v>42.500153476399774</v>
      </c>
      <c r="CC10">
        <v>56.831515571068714</v>
      </c>
      <c r="CD10">
        <v>62.614396897044564</v>
      </c>
      <c r="CE10">
        <v>49.243565745126844</v>
      </c>
      <c r="CF10">
        <v>77.534881970417501</v>
      </c>
      <c r="CG10">
        <v>55.537030266794872</v>
      </c>
      <c r="CH10">
        <v>51.208601260641508</v>
      </c>
      <c r="CI10">
        <v>49.04883728154644</v>
      </c>
      <c r="CJ10">
        <v>50.115515884791151</v>
      </c>
      <c r="CK10">
        <v>49.29765470845787</v>
      </c>
      <c r="CL10">
        <v>47.965040692906229</v>
      </c>
      <c r="CM10">
        <v>60.036523473667401</v>
      </c>
      <c r="CN10">
        <v>52.391093498547569</v>
      </c>
      <c r="CO10">
        <v>45.779778783823701</v>
      </c>
      <c r="CP10">
        <v>48.687948327457661</v>
      </c>
      <c r="CQ10">
        <v>54.515664341974563</v>
      </c>
      <c r="CR10">
        <v>60.142781305933909</v>
      </c>
      <c r="CS10">
        <v>48.315029560184321</v>
      </c>
      <c r="CT10">
        <v>49.132618542938111</v>
      </c>
    </row>
    <row r="11" spans="1:98" x14ac:dyDescent="0.35">
      <c r="A11" t="s">
        <v>423</v>
      </c>
      <c r="B11" s="17">
        <v>0.23681622632062474</v>
      </c>
      <c r="C11" s="17">
        <v>0.29028115399776183</v>
      </c>
      <c r="D11" s="17">
        <v>0.45035163660142685</v>
      </c>
      <c r="E11" s="17">
        <v>0.25558416747424106</v>
      </c>
      <c r="F11" s="17">
        <v>1.6528366636480678</v>
      </c>
      <c r="G11" s="17">
        <v>1.4189603768134404</v>
      </c>
      <c r="H11" s="17">
        <v>2.2155197159749642</v>
      </c>
      <c r="I11" s="17">
        <v>1.7590202240796862</v>
      </c>
      <c r="J11" s="17">
        <v>0.56209700065701207</v>
      </c>
      <c r="K11" s="17">
        <v>0.74449113032241154</v>
      </c>
      <c r="L11" s="17">
        <v>0.24874275892618811</v>
      </c>
      <c r="M11" s="17">
        <v>0.34409004135371052</v>
      </c>
      <c r="N11" s="17">
        <v>1.2098699287547132</v>
      </c>
      <c r="O11" s="17">
        <v>1.1545531715165744</v>
      </c>
      <c r="P11" s="17">
        <v>0.15410693526916516</v>
      </c>
      <c r="Q11" s="17">
        <v>0.10068387392422899</v>
      </c>
      <c r="R11" s="17">
        <v>0.75777240374531452</v>
      </c>
      <c r="S11" s="17">
        <v>1.0260364671472166</v>
      </c>
      <c r="T11" s="17">
        <v>0.19148609337409919</v>
      </c>
      <c r="U11" s="17">
        <v>0.14394280672773271</v>
      </c>
      <c r="V11" s="17">
        <v>2.7750979701446958</v>
      </c>
      <c r="W11" s="17">
        <v>3.0565195033375629</v>
      </c>
      <c r="X11" s="17">
        <v>1.6892542165323807</v>
      </c>
      <c r="Y11" s="17">
        <v>2.0142925945806955</v>
      </c>
      <c r="AA11">
        <v>0.21776423858440719</v>
      </c>
      <c r="AB11">
        <v>0.26016251457917694</v>
      </c>
      <c r="AC11">
        <v>0.23252192579829009</v>
      </c>
      <c r="AD11">
        <v>0.39905392885105778</v>
      </c>
      <c r="AE11">
        <v>0.18200884528733974</v>
      </c>
      <c r="AF11">
        <v>0.28978068785488792</v>
      </c>
      <c r="AG11">
        <v>0.38977505714071314</v>
      </c>
      <c r="AH11">
        <v>0.4518243080443145</v>
      </c>
      <c r="AI11">
        <v>0.50945554461925291</v>
      </c>
      <c r="AJ11">
        <v>0.32157255453065298</v>
      </c>
      <c r="AK11">
        <v>0.21970669294097656</v>
      </c>
      <c r="AL11">
        <v>0.22547325495109372</v>
      </c>
      <c r="AM11">
        <v>1.3977315773708581</v>
      </c>
      <c r="AN11">
        <v>1.6478141026739308</v>
      </c>
      <c r="AO11">
        <v>1.9129643108994141</v>
      </c>
      <c r="AP11">
        <v>1.5182062087876558</v>
      </c>
      <c r="AQ11">
        <v>1.1876555592520381</v>
      </c>
      <c r="AR11">
        <v>1.5510193624006277</v>
      </c>
      <c r="AS11">
        <v>2.6435580584363638</v>
      </c>
      <c r="AT11">
        <v>2.0465002149393428</v>
      </c>
      <c r="AU11">
        <v>1.9565008745491859</v>
      </c>
      <c r="AV11">
        <v>2.0033559466380293</v>
      </c>
      <c r="AW11">
        <v>1.6251557312429494</v>
      </c>
      <c r="AX11">
        <v>1.6485489943580804</v>
      </c>
      <c r="AY11">
        <v>0.66766850011319745</v>
      </c>
      <c r="AZ11">
        <v>0.50532849057918372</v>
      </c>
      <c r="BA11">
        <v>0.51329401127865504</v>
      </c>
      <c r="BB11">
        <v>0.25169407472009386</v>
      </c>
      <c r="BC11">
        <v>0.79786037077364824</v>
      </c>
      <c r="BD11">
        <v>1.1839189454734926</v>
      </c>
      <c r="BE11">
        <v>0.21964202778225336</v>
      </c>
      <c r="BF11">
        <v>0.30333071597613875</v>
      </c>
      <c r="BG11">
        <v>0.2232555330201722</v>
      </c>
      <c r="BH11">
        <v>0.22757655124287471</v>
      </c>
      <c r="BI11">
        <v>0.51385535749363065</v>
      </c>
      <c r="BJ11">
        <v>0.29083821532462634</v>
      </c>
      <c r="BK11">
        <v>1.7694026346362692</v>
      </c>
      <c r="BL11">
        <v>0.81007148172945309</v>
      </c>
      <c r="BM11">
        <v>1.050135669898417</v>
      </c>
      <c r="BN11">
        <v>1.0194801809120044</v>
      </c>
      <c r="BO11">
        <v>1.2896261621211444</v>
      </c>
      <c r="BQ11">
        <v>0.10549283503825709</v>
      </c>
      <c r="BR11">
        <v>0.20141039331944674</v>
      </c>
      <c r="BS11">
        <v>0.15541757744979162</v>
      </c>
      <c r="BT11">
        <v>0</v>
      </c>
      <c r="BU11">
        <v>0.14257943114882982</v>
      </c>
      <c r="BV11">
        <v>0.15947219062385712</v>
      </c>
      <c r="BW11">
        <v>0.84486479465320885</v>
      </c>
      <c r="BX11">
        <v>0.87948718428025952</v>
      </c>
      <c r="BY11">
        <v>0.54896523230247507</v>
      </c>
      <c r="BZ11">
        <v>1.187041522430156</v>
      </c>
      <c r="CA11">
        <v>1.1196646012542879</v>
      </c>
      <c r="CB11">
        <v>0.77140327775720607</v>
      </c>
      <c r="CC11">
        <v>0.16283235992279096</v>
      </c>
      <c r="CD11">
        <v>0.16048892401918172</v>
      </c>
      <c r="CE11">
        <v>0.25113699618032492</v>
      </c>
      <c r="CF11">
        <v>0</v>
      </c>
      <c r="CG11">
        <v>0.17313556655619433</v>
      </c>
      <c r="CH11">
        <v>0.25869285362700378</v>
      </c>
      <c r="CI11">
        <v>3.3527283136713311</v>
      </c>
      <c r="CJ11">
        <v>2.5088028209275124</v>
      </c>
      <c r="CK11">
        <v>2.4637627758352445</v>
      </c>
      <c r="CL11">
        <v>3.6165548959249785</v>
      </c>
      <c r="CM11">
        <v>2.6646488794038525</v>
      </c>
      <c r="CN11">
        <v>2.8883547346838574</v>
      </c>
      <c r="CO11">
        <v>1.6205694831466424</v>
      </c>
      <c r="CP11">
        <v>1.6025430140499137</v>
      </c>
      <c r="CQ11">
        <v>1.8446501524005861</v>
      </c>
      <c r="CR11">
        <v>1.6956739283214202</v>
      </c>
      <c r="CS11">
        <v>2.1300980651237178</v>
      </c>
      <c r="CT11">
        <v>2.217105790296948</v>
      </c>
    </row>
    <row r="12" spans="1:98" x14ac:dyDescent="0.35">
      <c r="A12" t="s">
        <v>424</v>
      </c>
      <c r="B12" s="17">
        <v>5.3409809940351938E-2</v>
      </c>
      <c r="C12" s="17">
        <v>0.40350741161552039</v>
      </c>
      <c r="D12" s="17">
        <v>0.198813058335956</v>
      </c>
      <c r="E12" s="17">
        <v>0.41948166072346282</v>
      </c>
      <c r="F12" s="17">
        <v>0.50669362925993833</v>
      </c>
      <c r="G12" s="17">
        <v>1.0421954450140862</v>
      </c>
      <c r="H12" s="17">
        <v>0.23813525194305807</v>
      </c>
      <c r="I12" s="17">
        <v>0.76599943857728159</v>
      </c>
      <c r="J12" s="17">
        <v>0.27469939696001389</v>
      </c>
      <c r="K12" s="17">
        <v>0.37111832358806823</v>
      </c>
      <c r="L12" s="17">
        <v>0.14211462401193128</v>
      </c>
      <c r="M12" s="17">
        <v>0.55960880586939921</v>
      </c>
      <c r="N12" s="17">
        <v>0.72485465388346537</v>
      </c>
      <c r="O12" s="17">
        <v>1.4939850569754904</v>
      </c>
      <c r="P12" s="17">
        <v>0.24419349964398659</v>
      </c>
      <c r="Q12" s="17">
        <v>0.73883158420821393</v>
      </c>
      <c r="R12" s="17">
        <v>0.47573859234633575</v>
      </c>
      <c r="S12" s="17">
        <v>1.3560845585991921</v>
      </c>
      <c r="T12" s="17">
        <v>0.39509430795685629</v>
      </c>
      <c r="U12" s="17">
        <v>0.44180172845750049</v>
      </c>
      <c r="V12" s="17">
        <v>0.83136845306987706</v>
      </c>
      <c r="W12" s="17">
        <v>2.6111958943447666</v>
      </c>
      <c r="X12" s="17">
        <v>0.60589707888573352</v>
      </c>
      <c r="Y12" s="17">
        <v>1.3993140465197544</v>
      </c>
      <c r="AA12">
        <v>0.16022942982105581</v>
      </c>
      <c r="AB12">
        <v>0</v>
      </c>
      <c r="AC12">
        <v>0</v>
      </c>
      <c r="AD12">
        <v>0.51434888379620702</v>
      </c>
      <c r="AE12">
        <v>0.2449634689679499</v>
      </c>
      <c r="AF12">
        <v>0.45120988208240415</v>
      </c>
      <c r="AG12">
        <v>0.27481277329837384</v>
      </c>
      <c r="AH12">
        <v>0.16663411461838135</v>
      </c>
      <c r="AI12">
        <v>0.15499228709111287</v>
      </c>
      <c r="AJ12">
        <v>0.46013517870513038</v>
      </c>
      <c r="AK12">
        <v>0.40375030208453427</v>
      </c>
      <c r="AL12">
        <v>0.39455950138072388</v>
      </c>
      <c r="AM12">
        <v>0.53736460480650461</v>
      </c>
      <c r="AN12">
        <v>0.44369458568571057</v>
      </c>
      <c r="AO12">
        <v>0.53902169728759963</v>
      </c>
      <c r="AP12">
        <v>1.2100616813875331</v>
      </c>
      <c r="AQ12">
        <v>1.2117043452535485</v>
      </c>
      <c r="AR12">
        <v>0.70482030840117715</v>
      </c>
      <c r="AS12">
        <v>0.19511947394249318</v>
      </c>
      <c r="AT12">
        <v>0.25922048170883244</v>
      </c>
      <c r="AU12">
        <v>0.26006580017784858</v>
      </c>
      <c r="AV12">
        <v>0.53578313194794069</v>
      </c>
      <c r="AW12">
        <v>0.91799991226282329</v>
      </c>
      <c r="AX12">
        <v>0.84421527152108078</v>
      </c>
      <c r="AY12">
        <v>0.4076137913657783</v>
      </c>
      <c r="AZ12">
        <v>0.1897576478821949</v>
      </c>
      <c r="BA12">
        <v>0.22672675163206843</v>
      </c>
      <c r="BB12">
        <v>0.15293781163405015</v>
      </c>
      <c r="BC12">
        <v>0.26900410464899477</v>
      </c>
      <c r="BD12">
        <v>0.69141305448115986</v>
      </c>
      <c r="BE12">
        <v>0.14424883634643487</v>
      </c>
      <c r="BF12">
        <v>0.15856560661864338</v>
      </c>
      <c r="BG12">
        <v>0.12352942907071555</v>
      </c>
      <c r="BH12">
        <v>0.58376557131470708</v>
      </c>
      <c r="BI12">
        <v>0.35935110034912865</v>
      </c>
      <c r="BJ12">
        <v>0.73570974594436178</v>
      </c>
      <c r="BK12">
        <v>0.78420226587498787</v>
      </c>
      <c r="BL12">
        <v>0.64071910747410632</v>
      </c>
      <c r="BM12">
        <v>0.74964258830130215</v>
      </c>
      <c r="BN12">
        <v>1.2509874893877042</v>
      </c>
      <c r="BO12">
        <v>1.7369826245632767</v>
      </c>
      <c r="BQ12">
        <v>0.12987691312409783</v>
      </c>
      <c r="BR12">
        <v>0.34022486290354642</v>
      </c>
      <c r="BS12">
        <v>0.26247872290431545</v>
      </c>
      <c r="BT12">
        <v>0.76998657101994272</v>
      </c>
      <c r="BU12">
        <v>0.76364335187069887</v>
      </c>
      <c r="BV12">
        <v>0.68286482973400031</v>
      </c>
      <c r="BW12">
        <v>0.40359012217616186</v>
      </c>
      <c r="BX12">
        <v>0.37349975315843154</v>
      </c>
      <c r="BY12">
        <v>0.65012590170441398</v>
      </c>
      <c r="BZ12">
        <v>1.5601155076486954</v>
      </c>
      <c r="CA12">
        <v>1.3374573565755854</v>
      </c>
      <c r="CB12">
        <v>1.1706808115732958</v>
      </c>
      <c r="CC12">
        <v>0.55997727867166636</v>
      </c>
      <c r="CD12">
        <v>0.18915472887828361</v>
      </c>
      <c r="CE12">
        <v>0.43615091632061898</v>
      </c>
      <c r="CF12">
        <v>0.39864189363623564</v>
      </c>
      <c r="CG12">
        <v>0.21449832886784537</v>
      </c>
      <c r="CH12">
        <v>0.71226496286842056</v>
      </c>
      <c r="CI12">
        <v>0.71163508855024882</v>
      </c>
      <c r="CJ12">
        <v>0.41418070998713846</v>
      </c>
      <c r="CK12">
        <v>1.3682895606722441</v>
      </c>
      <c r="CL12">
        <v>2.7653703911039322</v>
      </c>
      <c r="CM12">
        <v>2.6486669885266276</v>
      </c>
      <c r="CN12">
        <v>2.4195503034037396</v>
      </c>
      <c r="CO12">
        <v>0.40162805847361621</v>
      </c>
      <c r="CP12">
        <v>0.89454970535612022</v>
      </c>
      <c r="CQ12">
        <v>0.52151347282746385</v>
      </c>
      <c r="CR12">
        <v>1.4297239921935123</v>
      </c>
      <c r="CS12">
        <v>1.4400053862301816</v>
      </c>
      <c r="CT12">
        <v>1.3282127611355694</v>
      </c>
    </row>
    <row r="13" spans="1:98" x14ac:dyDescent="0.35">
      <c r="A13" t="s">
        <v>425</v>
      </c>
      <c r="B13" s="17">
        <v>2.7684016586004461</v>
      </c>
      <c r="C13" s="17">
        <v>3.3488208158002801</v>
      </c>
      <c r="D13" s="17">
        <v>5.0884206708650579</v>
      </c>
      <c r="E13" s="17">
        <v>5.7249766334911421</v>
      </c>
      <c r="F13" s="17">
        <v>4.8674020187375042</v>
      </c>
      <c r="G13" s="17">
        <v>4.4729185107310547</v>
      </c>
      <c r="H13" s="17">
        <v>3.4775055345166273</v>
      </c>
      <c r="I13" s="17">
        <v>4.0367092761183025</v>
      </c>
      <c r="J13" s="17">
        <v>3.781740973333156</v>
      </c>
      <c r="K13" s="17">
        <v>3.7694889349439866</v>
      </c>
      <c r="L13" s="17">
        <v>4.8317234101892899</v>
      </c>
      <c r="M13" s="17">
        <v>5.9045010848198132</v>
      </c>
      <c r="N13" s="17">
        <v>2.451899450099043</v>
      </c>
      <c r="O13" s="17">
        <v>2.6911385415271076</v>
      </c>
      <c r="P13" s="17">
        <v>2.3152896883873555</v>
      </c>
      <c r="Q13" s="17">
        <v>3.0646552310072761</v>
      </c>
      <c r="R13" s="17">
        <v>1.7862763950732283</v>
      </c>
      <c r="S13" s="17">
        <v>2.2618729326902085</v>
      </c>
      <c r="T13" s="17">
        <v>2.9223018594337602</v>
      </c>
      <c r="U13" s="17">
        <v>2.6103087893897134</v>
      </c>
      <c r="V13" s="17">
        <v>3.7488199066541594</v>
      </c>
      <c r="W13" s="17">
        <v>4.119861970615279</v>
      </c>
      <c r="X13" s="17">
        <v>3.3404527457549622</v>
      </c>
      <c r="Y13" s="17">
        <v>3.7592493370020121</v>
      </c>
      <c r="AA13">
        <v>3.2746032097087703</v>
      </c>
      <c r="AB13">
        <v>2.7541022012631742</v>
      </c>
      <c r="AC13">
        <v>2.2764995648293929</v>
      </c>
      <c r="AD13">
        <v>3.2945573973303941</v>
      </c>
      <c r="AE13">
        <v>3.3588997023957847</v>
      </c>
      <c r="AF13">
        <v>3.3930053476746616</v>
      </c>
      <c r="AG13">
        <v>5.4960549174088005</v>
      </c>
      <c r="AH13">
        <v>5.4158070644123475</v>
      </c>
      <c r="AI13">
        <v>4.3534000307740275</v>
      </c>
      <c r="AJ13">
        <v>7.6236563146083745</v>
      </c>
      <c r="AK13">
        <v>6.239138503211259</v>
      </c>
      <c r="AL13">
        <v>3.3121350826537936</v>
      </c>
      <c r="AM13">
        <v>4.9999429860300202</v>
      </c>
      <c r="AN13">
        <v>3.8679925849776939</v>
      </c>
      <c r="AO13">
        <v>5.7342704852047994</v>
      </c>
      <c r="AP13">
        <v>5.3914378866983927</v>
      </c>
      <c r="AQ13">
        <v>3.3868737736711645</v>
      </c>
      <c r="AR13">
        <v>4.6404438718236083</v>
      </c>
      <c r="AS13">
        <v>3.3572428375846739</v>
      </c>
      <c r="AT13">
        <v>3.5187278882020081</v>
      </c>
      <c r="AU13">
        <v>3.5565458777631997</v>
      </c>
      <c r="AV13">
        <v>3.4604285496014251</v>
      </c>
      <c r="AW13">
        <v>4.2898059162718249</v>
      </c>
      <c r="AX13">
        <v>4.3598933624816585</v>
      </c>
      <c r="AY13">
        <v>5.0606698394692184</v>
      </c>
      <c r="AZ13">
        <v>3.154347919316824</v>
      </c>
      <c r="BA13">
        <v>3.1302051612134241</v>
      </c>
      <c r="BB13">
        <v>2.8763562459172163</v>
      </c>
      <c r="BC13">
        <v>4.2646301719465782</v>
      </c>
      <c r="BD13">
        <v>4.1674803869681654</v>
      </c>
      <c r="BE13">
        <v>4.933991267253127</v>
      </c>
      <c r="BF13">
        <v>5.2695689624264173</v>
      </c>
      <c r="BG13">
        <v>4.2916100008883244</v>
      </c>
      <c r="BH13">
        <v>5.7588164676960991</v>
      </c>
      <c r="BI13">
        <v>6.4002872548164627</v>
      </c>
      <c r="BJ13">
        <v>5.5543995319468769</v>
      </c>
      <c r="BK13">
        <v>2.6748568810404776</v>
      </c>
      <c r="BL13">
        <v>2.2700426719436644</v>
      </c>
      <c r="BM13">
        <v>2.4107987973129879</v>
      </c>
      <c r="BN13">
        <v>2.8010688007533435</v>
      </c>
      <c r="BO13">
        <v>2.5812082823008717</v>
      </c>
      <c r="BQ13">
        <v>1.8889213272847585</v>
      </c>
      <c r="BR13">
        <v>3.0735695040036362</v>
      </c>
      <c r="BS13">
        <v>1.9833782338736723</v>
      </c>
      <c r="BT13">
        <v>3.7053232650946275</v>
      </c>
      <c r="BU13">
        <v>2.6874964899140781</v>
      </c>
      <c r="BV13">
        <v>2.8011459380131227</v>
      </c>
      <c r="BW13">
        <v>1.4474852082943368</v>
      </c>
      <c r="BX13">
        <v>1.6335648338101876</v>
      </c>
      <c r="BY13">
        <v>2.2777791431151604</v>
      </c>
      <c r="BZ13">
        <v>2.0065660574439055</v>
      </c>
      <c r="CA13">
        <v>2.052536541299975</v>
      </c>
      <c r="CB13">
        <v>2.7265161993267446</v>
      </c>
      <c r="CC13">
        <v>3.1300988041084397</v>
      </c>
      <c r="CD13">
        <v>2.4849096151972057</v>
      </c>
      <c r="CE13">
        <v>3.1518971589956335</v>
      </c>
      <c r="CF13">
        <v>2.5289007921694502</v>
      </c>
      <c r="CG13">
        <v>2.3581658493536155</v>
      </c>
      <c r="CH13">
        <v>2.9438597266460746</v>
      </c>
      <c r="CI13">
        <v>3.7431511476264885</v>
      </c>
      <c r="CJ13">
        <v>3.4879021002541597</v>
      </c>
      <c r="CK13">
        <v>4.0154064720818301</v>
      </c>
      <c r="CL13">
        <v>4.1187637687352332</v>
      </c>
      <c r="CM13">
        <v>3.9291481129930941</v>
      </c>
      <c r="CN13">
        <v>4.3116740301175094</v>
      </c>
      <c r="CO13">
        <v>3.6089657111289317</v>
      </c>
      <c r="CP13">
        <v>3.2973935142679944</v>
      </c>
      <c r="CQ13">
        <v>3.11499901186796</v>
      </c>
      <c r="CR13">
        <v>3.751641916600994</v>
      </c>
      <c r="CS13">
        <v>4.4938224039468615</v>
      </c>
      <c r="CT13">
        <v>3.03228369045818</v>
      </c>
    </row>
    <row r="14" spans="1:98" x14ac:dyDescent="0.35">
      <c r="A14" t="s">
        <v>426</v>
      </c>
      <c r="B14" s="17">
        <v>0</v>
      </c>
      <c r="C14" s="17">
        <v>0</v>
      </c>
      <c r="D14" s="17">
        <v>0.26652309463930923</v>
      </c>
      <c r="E14" s="17">
        <v>0.2314631322304854</v>
      </c>
      <c r="F14" s="17">
        <v>0</v>
      </c>
      <c r="G14" s="17">
        <v>0</v>
      </c>
      <c r="H14" s="17">
        <v>0.16912692250004746</v>
      </c>
      <c r="I14" s="17">
        <v>0</v>
      </c>
      <c r="J14" s="17">
        <v>0</v>
      </c>
      <c r="K14" s="17">
        <v>0</v>
      </c>
      <c r="L14" s="17">
        <v>0.10561525356063757</v>
      </c>
      <c r="M14" s="17">
        <v>0</v>
      </c>
      <c r="N14" s="17">
        <v>0.11130534761590993</v>
      </c>
      <c r="O14" s="17">
        <v>0.11245616575771561</v>
      </c>
      <c r="P14" s="17">
        <v>7.3825599365937647E-2</v>
      </c>
      <c r="Q14" s="17">
        <v>0.10744669338138317</v>
      </c>
      <c r="R14" s="17">
        <v>0.12567165341562689</v>
      </c>
      <c r="S14" s="17">
        <v>0.12292351160267583</v>
      </c>
      <c r="T14" s="17">
        <v>0</v>
      </c>
      <c r="U14" s="17">
        <v>0</v>
      </c>
      <c r="V14" s="17">
        <v>0</v>
      </c>
      <c r="W14" s="17">
        <v>0</v>
      </c>
      <c r="X14" s="17">
        <v>0.12000157574523194</v>
      </c>
      <c r="Y14" s="17">
        <v>0.11930416566105691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0.33651331434189058</v>
      </c>
      <c r="AH14">
        <v>0.24326187269671157</v>
      </c>
      <c r="AI14">
        <v>0.21979409687932563</v>
      </c>
      <c r="AJ14">
        <v>0.27927363664310628</v>
      </c>
      <c r="AK14">
        <v>0.29931067237821113</v>
      </c>
      <c r="AL14">
        <v>0.11580508767013872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0.20600491126786108</v>
      </c>
      <c r="AT14">
        <v>0.11437267190783716</v>
      </c>
      <c r="AU14">
        <v>0.1870031843244441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0.20561044292849734</v>
      </c>
      <c r="BF14">
        <v>0</v>
      </c>
      <c r="BG14">
        <v>0.11123531775341536</v>
      </c>
      <c r="BH14">
        <v>0</v>
      </c>
      <c r="BI14">
        <v>0</v>
      </c>
      <c r="BJ14">
        <v>0</v>
      </c>
      <c r="BK14">
        <v>0.11222417161775483</v>
      </c>
      <c r="BL14">
        <v>0.11543148192743398</v>
      </c>
      <c r="BM14">
        <v>0.10626038930254098</v>
      </c>
      <c r="BN14">
        <v>0.1135663596350502</v>
      </c>
      <c r="BO14">
        <v>0.11134597188038101</v>
      </c>
      <c r="BQ14">
        <v>0.1026498523665005</v>
      </c>
      <c r="BR14">
        <v>0.11882694573131247</v>
      </c>
      <c r="BS14">
        <v>0</v>
      </c>
      <c r="BT14">
        <v>0.11758016701131893</v>
      </c>
      <c r="BU14">
        <v>0.10292922452079672</v>
      </c>
      <c r="BV14">
        <v>0.10183068861203386</v>
      </c>
      <c r="BW14">
        <v>0.1119831703320943</v>
      </c>
      <c r="BX14">
        <v>0.10985256528725239</v>
      </c>
      <c r="BY14">
        <v>0.15517922462753392</v>
      </c>
      <c r="BZ14">
        <v>0.10785031048466645</v>
      </c>
      <c r="CA14">
        <v>0.12337745908696324</v>
      </c>
      <c r="CB14">
        <v>0.1375427652363978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0.12122601425100715</v>
      </c>
      <c r="CP14">
        <v>0.11210658639058482</v>
      </c>
      <c r="CQ14">
        <v>0.12667212659410385</v>
      </c>
      <c r="CR14">
        <v>0.13602771444022427</v>
      </c>
      <c r="CS14">
        <v>0.12127580621241803</v>
      </c>
      <c r="CT14">
        <v>0.10060897633052847</v>
      </c>
    </row>
    <row r="15" spans="1:98" x14ac:dyDescent="0.35">
      <c r="A15" t="s">
        <v>427</v>
      </c>
      <c r="B15" s="17">
        <v>2.8218114685407976</v>
      </c>
      <c r="C15" s="17">
        <v>3.7523282274158003</v>
      </c>
      <c r="D15" s="17">
        <v>5.5537568238403239</v>
      </c>
      <c r="E15" s="17">
        <v>6.3759214264450899</v>
      </c>
      <c r="F15" s="17">
        <v>5.3740956479974429</v>
      </c>
      <c r="G15" s="17">
        <v>5.5151139557451421</v>
      </c>
      <c r="H15" s="17">
        <v>3.8847677089597332</v>
      </c>
      <c r="I15" s="17">
        <v>4.8027087146955845</v>
      </c>
      <c r="J15" s="17">
        <v>4.0564403702931697</v>
      </c>
      <c r="K15" s="17">
        <v>4.1406072585320546</v>
      </c>
      <c r="L15" s="17">
        <v>5.0794532877618588</v>
      </c>
      <c r="M15" s="17">
        <v>6.4641098906892118</v>
      </c>
      <c r="N15" s="17">
        <v>3.2880594515984183</v>
      </c>
      <c r="O15" s="17">
        <v>4.2975797642603135</v>
      </c>
      <c r="P15" s="17">
        <v>2.6333087873972798</v>
      </c>
      <c r="Q15" s="17">
        <v>3.9109335085968735</v>
      </c>
      <c r="R15" s="17">
        <v>2.3876866408351911</v>
      </c>
      <c r="S15" s="17">
        <v>3.7408810028920763</v>
      </c>
      <c r="T15" s="17">
        <v>3.3173961673906156</v>
      </c>
      <c r="U15" s="17">
        <v>3.0521105178472143</v>
      </c>
      <c r="V15" s="17">
        <v>4.580188359724036</v>
      </c>
      <c r="W15" s="17">
        <v>6.7310578649600457</v>
      </c>
      <c r="X15" s="17">
        <v>4.0663514003859271</v>
      </c>
      <c r="Y15" s="17">
        <v>5.2778675491828233</v>
      </c>
      <c r="AA15">
        <v>3.4348326395298261</v>
      </c>
      <c r="AB15">
        <v>2.7541022012631742</v>
      </c>
      <c r="AC15">
        <v>2.2764995648293929</v>
      </c>
      <c r="AD15">
        <v>3.808906281126601</v>
      </c>
      <c r="AE15">
        <v>3.6038631713637348</v>
      </c>
      <c r="AF15">
        <v>3.8442152297570655</v>
      </c>
      <c r="AG15">
        <v>6.1073810050490644</v>
      </c>
      <c r="AH15">
        <v>5.8257030517274409</v>
      </c>
      <c r="AI15">
        <v>4.7281864147444654</v>
      </c>
      <c r="AJ15">
        <v>8.3630651299566114</v>
      </c>
      <c r="AK15">
        <v>6.9421994776740039</v>
      </c>
      <c r="AL15">
        <v>3.822499671704656</v>
      </c>
      <c r="AM15">
        <v>5.5373075908365248</v>
      </c>
      <c r="AN15">
        <v>4.3116871706634043</v>
      </c>
      <c r="AO15">
        <v>6.2732921824923995</v>
      </c>
      <c r="AP15">
        <v>6.6014995680859254</v>
      </c>
      <c r="AQ15">
        <v>4.5985781189247135</v>
      </c>
      <c r="AR15">
        <v>5.3452641802247856</v>
      </c>
      <c r="AS15">
        <v>3.7583672227950284</v>
      </c>
      <c r="AT15">
        <v>3.8923210418186778</v>
      </c>
      <c r="AU15">
        <v>4.0036148622654926</v>
      </c>
      <c r="AV15">
        <v>3.996211681549366</v>
      </c>
      <c r="AW15">
        <v>5.2078058285346485</v>
      </c>
      <c r="AX15">
        <v>5.2041086340027389</v>
      </c>
      <c r="AY15">
        <v>5.4682836308349971</v>
      </c>
      <c r="AZ15">
        <v>3.3441055671990187</v>
      </c>
      <c r="BA15">
        <v>3.3569319128454924</v>
      </c>
      <c r="BB15">
        <v>3.0292940575512666</v>
      </c>
      <c r="BC15">
        <v>4.5336342765955733</v>
      </c>
      <c r="BD15">
        <v>4.8588934414493252</v>
      </c>
      <c r="BE15">
        <v>5.2838505465280594</v>
      </c>
      <c r="BF15">
        <v>5.4281345690450609</v>
      </c>
      <c r="BG15">
        <v>4.5263747477124552</v>
      </c>
      <c r="BH15">
        <v>6.3425820390108063</v>
      </c>
      <c r="BI15">
        <v>6.759638355165591</v>
      </c>
      <c r="BJ15">
        <v>6.2901092778912382</v>
      </c>
      <c r="BK15">
        <v>3.5712833185332205</v>
      </c>
      <c r="BL15">
        <v>3.0261932613452047</v>
      </c>
      <c r="BM15">
        <v>3.266701774916831</v>
      </c>
      <c r="BN15">
        <v>4.1656226497760978</v>
      </c>
      <c r="BO15">
        <v>4.4295368787445293</v>
      </c>
      <c r="BQ15">
        <v>2.1214480927753567</v>
      </c>
      <c r="BR15">
        <v>3.5326213126384953</v>
      </c>
      <c r="BS15">
        <v>2.2458569567779878</v>
      </c>
      <c r="BT15">
        <v>4.5928900031258895</v>
      </c>
      <c r="BU15">
        <v>3.5540690663055736</v>
      </c>
      <c r="BV15">
        <v>3.585841456359157</v>
      </c>
      <c r="BW15">
        <v>1.9630585008025931</v>
      </c>
      <c r="BX15">
        <v>2.1169171522558714</v>
      </c>
      <c r="BY15">
        <v>3.0830842694471081</v>
      </c>
      <c r="BZ15">
        <v>3.6745318755772676</v>
      </c>
      <c r="CA15">
        <v>3.5133713569625233</v>
      </c>
      <c r="CB15">
        <v>4.0347397761364379</v>
      </c>
      <c r="CC15">
        <v>3.6900760827801058</v>
      </c>
      <c r="CD15">
        <v>2.6740643440754894</v>
      </c>
      <c r="CE15">
        <v>3.5880480753162525</v>
      </c>
      <c r="CF15">
        <v>2.9275426858056859</v>
      </c>
      <c r="CG15">
        <v>2.5726641782214608</v>
      </c>
      <c r="CH15">
        <v>3.6561246895144954</v>
      </c>
      <c r="CI15">
        <v>4.4547862361767372</v>
      </c>
      <c r="CJ15">
        <v>3.9020828102412981</v>
      </c>
      <c r="CK15">
        <v>5.3836960327540737</v>
      </c>
      <c r="CL15">
        <v>6.8841341598391654</v>
      </c>
      <c r="CM15">
        <v>6.5778151015197217</v>
      </c>
      <c r="CN15">
        <v>6.7312243335212489</v>
      </c>
      <c r="CO15">
        <v>4.1318197838535555</v>
      </c>
      <c r="CP15">
        <v>4.3040498060146994</v>
      </c>
      <c r="CQ15">
        <v>3.7631846112895277</v>
      </c>
      <c r="CR15">
        <v>5.3173936232347305</v>
      </c>
      <c r="CS15">
        <v>6.0551035963894613</v>
      </c>
      <c r="CT15">
        <v>4.4611054279242781</v>
      </c>
    </row>
    <row r="16" spans="1:98" x14ac:dyDescent="0.35">
      <c r="A16" t="s">
        <v>428</v>
      </c>
      <c r="B16" s="17">
        <v>52.098176629577118</v>
      </c>
      <c r="C16" s="17">
        <v>64.227650124789761</v>
      </c>
      <c r="D16" s="17">
        <v>57.420673525374632</v>
      </c>
      <c r="E16" s="17">
        <v>55.088058999978735</v>
      </c>
      <c r="F16" s="17">
        <v>56.850082900157567</v>
      </c>
      <c r="G16" s="17">
        <v>61.117899373250715</v>
      </c>
      <c r="H16" s="17">
        <v>60.672223537203031</v>
      </c>
      <c r="I16" s="17">
        <v>62.594862430505067</v>
      </c>
      <c r="J16" s="17">
        <v>53.035284084165646</v>
      </c>
      <c r="K16" s="17">
        <v>53.559439963990677</v>
      </c>
      <c r="L16" s="17">
        <v>68.633415059362392</v>
      </c>
      <c r="M16" s="17">
        <v>68.131805644080814</v>
      </c>
      <c r="N16" s="17">
        <v>65.388725676862393</v>
      </c>
      <c r="O16" s="17">
        <v>72.891968893332688</v>
      </c>
      <c r="P16" s="17">
        <v>65.905465755082346</v>
      </c>
      <c r="Q16" s="17">
        <v>69.014795606405031</v>
      </c>
      <c r="R16" s="17">
        <v>52.553986540161681</v>
      </c>
      <c r="S16" s="17">
        <v>54.682958163001082</v>
      </c>
      <c r="T16" s="17">
        <v>59.738708331844755</v>
      </c>
      <c r="U16" s="17">
        <v>64.62289115719291</v>
      </c>
      <c r="V16" s="17">
        <v>56.842622288133889</v>
      </c>
      <c r="W16" s="17">
        <v>63.251796590004666</v>
      </c>
      <c r="X16" s="17">
        <v>55.416736101336944</v>
      </c>
      <c r="Y16" s="17">
        <v>59.822303280115626</v>
      </c>
      <c r="AA16">
        <v>54.717456353179429</v>
      </c>
      <c r="AB16">
        <v>53.700533063047757</v>
      </c>
      <c r="AC16">
        <v>47.876540472504153</v>
      </c>
      <c r="AD16">
        <v>71.687641604279548</v>
      </c>
      <c r="AE16">
        <v>55.417560586290975</v>
      </c>
      <c r="AF16">
        <v>65.577748183798775</v>
      </c>
      <c r="AG16">
        <v>49.747248576417405</v>
      </c>
      <c r="AH16">
        <v>64.499154793472869</v>
      </c>
      <c r="AI16">
        <v>58.015617206233621</v>
      </c>
      <c r="AJ16">
        <v>73.210653266095875</v>
      </c>
      <c r="AK16">
        <v>60.107737693883912</v>
      </c>
      <c r="AL16">
        <v>31.94578603995642</v>
      </c>
      <c r="AM16">
        <v>61.394101319700781</v>
      </c>
      <c r="AN16">
        <v>46.809632835681207</v>
      </c>
      <c r="AO16">
        <v>62.346514545090713</v>
      </c>
      <c r="AP16">
        <v>63.2101647758425</v>
      </c>
      <c r="AQ16">
        <v>57.832153563593842</v>
      </c>
      <c r="AR16">
        <v>62.311379780315789</v>
      </c>
      <c r="AS16">
        <v>66.688339190520551</v>
      </c>
      <c r="AT16">
        <v>46.769575842794467</v>
      </c>
      <c r="AU16">
        <v>68.558755578294083</v>
      </c>
      <c r="AV16">
        <v>56.6812349509946</v>
      </c>
      <c r="AW16">
        <v>67.679914882165789</v>
      </c>
      <c r="AX16">
        <v>63.423437458354826</v>
      </c>
      <c r="AY16">
        <v>59.839772733359638</v>
      </c>
      <c r="AZ16">
        <v>48.626795638216201</v>
      </c>
      <c r="BA16">
        <v>50.639283880921084</v>
      </c>
      <c r="BB16">
        <v>35.343075470547127</v>
      </c>
      <c r="BC16">
        <v>58.880552599648212</v>
      </c>
      <c r="BD16">
        <v>66.454691821776706</v>
      </c>
      <c r="BE16">
        <v>74.039839564678047</v>
      </c>
      <c r="BF16">
        <v>66.357688232933697</v>
      </c>
      <c r="BG16">
        <v>65.502717380475417</v>
      </c>
      <c r="BH16">
        <v>74.432297411242615</v>
      </c>
      <c r="BI16">
        <v>68.447362236335181</v>
      </c>
      <c r="BJ16">
        <v>61.515757284664616</v>
      </c>
      <c r="BK16">
        <v>64.997276283411736</v>
      </c>
      <c r="BL16">
        <v>67.261798728242297</v>
      </c>
      <c r="BM16">
        <v>63.907102018933166</v>
      </c>
      <c r="BN16">
        <v>67.93220462349808</v>
      </c>
      <c r="BO16">
        <v>77.85173316316731</v>
      </c>
      <c r="BQ16">
        <v>65.732247226005114</v>
      </c>
      <c r="BR16">
        <v>65.416013718239569</v>
      </c>
      <c r="BS16">
        <v>66.568136321002399</v>
      </c>
      <c r="BT16">
        <v>68.473943222611197</v>
      </c>
      <c r="BU16">
        <v>74.227030885651544</v>
      </c>
      <c r="BV16">
        <v>64.343412710952322</v>
      </c>
      <c r="BW16">
        <v>54.348648619835721</v>
      </c>
      <c r="BX16">
        <v>47.606722120673247</v>
      </c>
      <c r="BY16">
        <v>55.706588879976074</v>
      </c>
      <c r="BZ16">
        <v>57.826925112183829</v>
      </c>
      <c r="CA16">
        <v>58.915652846525994</v>
      </c>
      <c r="CB16">
        <v>47.306296530293423</v>
      </c>
      <c r="CC16">
        <v>60.684424013771604</v>
      </c>
      <c r="CD16">
        <v>65.448950165139237</v>
      </c>
      <c r="CE16">
        <v>53.082750816623424</v>
      </c>
      <c r="CF16">
        <v>80.462424656223192</v>
      </c>
      <c r="CG16">
        <v>58.282830011572528</v>
      </c>
      <c r="CH16">
        <v>55.123418803783011</v>
      </c>
      <c r="CI16">
        <v>56.856351831394505</v>
      </c>
      <c r="CJ16">
        <v>56.526401515959961</v>
      </c>
      <c r="CK16">
        <v>57.145113517047186</v>
      </c>
      <c r="CL16">
        <v>58.46572974867037</v>
      </c>
      <c r="CM16">
        <v>69.278987454590975</v>
      </c>
      <c r="CN16">
        <v>62.010672566752675</v>
      </c>
      <c r="CO16">
        <v>51.532168050823898</v>
      </c>
      <c r="CP16">
        <v>54.594541147522278</v>
      </c>
      <c r="CQ16">
        <v>60.123499105664671</v>
      </c>
      <c r="CR16">
        <v>67.155848857490057</v>
      </c>
      <c r="CS16">
        <v>56.500231221697504</v>
      </c>
      <c r="CT16">
        <v>55.81082976115934</v>
      </c>
    </row>
    <row r="17" spans="1:98" x14ac:dyDescent="0.35">
      <c r="A17" t="s">
        <v>14</v>
      </c>
      <c r="B17" s="17">
        <v>1.6940649021612437</v>
      </c>
      <c r="C17" s="17">
        <v>2.0538110554656974</v>
      </c>
      <c r="D17" s="17">
        <v>1.3123051343909884</v>
      </c>
      <c r="E17" s="17">
        <v>1.780634155730495</v>
      </c>
      <c r="F17" s="17">
        <v>1.434873632270304</v>
      </c>
      <c r="G17" s="17">
        <v>2.1447076919171342</v>
      </c>
      <c r="H17" s="17">
        <v>1.2935927042366577</v>
      </c>
      <c r="I17" s="17">
        <v>1.9591199846094227</v>
      </c>
      <c r="J17" s="17">
        <v>1.6732329491305729</v>
      </c>
      <c r="K17" s="17">
        <v>1.5936324012617025</v>
      </c>
      <c r="L17" s="17">
        <v>1.6705073187939317</v>
      </c>
      <c r="M17" s="17">
        <v>2.2850519449240445</v>
      </c>
      <c r="N17" s="17">
        <v>1.2925683743749159</v>
      </c>
      <c r="O17" s="17">
        <v>1.6565126226267348</v>
      </c>
      <c r="P17" s="17">
        <v>1.3025392858777678</v>
      </c>
      <c r="Q17" s="17">
        <v>1.8898187741867964</v>
      </c>
      <c r="R17" s="17">
        <v>2.3334029831249006</v>
      </c>
      <c r="S17" s="17">
        <v>2.8907495940199284</v>
      </c>
      <c r="T17" s="17">
        <v>1.8044037853884094</v>
      </c>
      <c r="U17" s="17">
        <v>2.0203151354045445</v>
      </c>
      <c r="V17" s="17">
        <v>1.9430627004770173</v>
      </c>
      <c r="W17" s="17">
        <v>2.0010601434365305</v>
      </c>
      <c r="X17" s="17">
        <v>3.1037238766640507</v>
      </c>
      <c r="Y17" s="17">
        <v>2.9299141425155768</v>
      </c>
      <c r="AA17">
        <v>2.2241785949392829</v>
      </c>
      <c r="AB17">
        <v>1.5956672982018734</v>
      </c>
      <c r="AC17">
        <v>1.2623488133425751</v>
      </c>
      <c r="AD17">
        <v>1.9163565180198188</v>
      </c>
      <c r="AE17">
        <v>2.1379889152810767</v>
      </c>
      <c r="AF17">
        <v>2.1070877330961966</v>
      </c>
      <c r="AG17">
        <v>1.307779210385412</v>
      </c>
      <c r="AH17">
        <v>1.3705231710682528</v>
      </c>
      <c r="AI17">
        <v>1.2586130217193008</v>
      </c>
      <c r="AJ17">
        <v>2.0045729505425007</v>
      </c>
      <c r="AK17">
        <v>1.6565317311045431</v>
      </c>
      <c r="AL17">
        <v>1.6807977855444409</v>
      </c>
      <c r="AM17">
        <v>1.6578011208534691</v>
      </c>
      <c r="AN17">
        <v>1.3119630822369492</v>
      </c>
      <c r="AO17">
        <v>1.3348566937204938</v>
      </c>
      <c r="AP17">
        <v>2.1223286918503947</v>
      </c>
      <c r="AQ17">
        <v>1.9084497799921731</v>
      </c>
      <c r="AR17">
        <v>2.4033446039088346</v>
      </c>
      <c r="AS17">
        <v>1.3469148176750996</v>
      </c>
      <c r="AT17">
        <v>1.2318882956182724</v>
      </c>
      <c r="AU17">
        <v>1.3019749994166012</v>
      </c>
      <c r="AV17">
        <v>1.8057097156474831</v>
      </c>
      <c r="AW17">
        <v>2.0360052750781228</v>
      </c>
      <c r="AX17">
        <v>2.0356449631026621</v>
      </c>
      <c r="AY17">
        <v>2.3722593718883234</v>
      </c>
      <c r="AZ17">
        <v>1.2854436398215201</v>
      </c>
      <c r="BA17">
        <v>1.3619958356818749</v>
      </c>
      <c r="BB17">
        <v>1.4932300102687881</v>
      </c>
      <c r="BC17">
        <v>1.8552344318039589</v>
      </c>
      <c r="BD17">
        <v>1.4324327617123598</v>
      </c>
      <c r="BE17">
        <v>1.480234436116789</v>
      </c>
      <c r="BF17">
        <v>1.5026192518697361</v>
      </c>
      <c r="BG17">
        <v>2.0286682683952697</v>
      </c>
      <c r="BH17">
        <v>2.3270114237417525</v>
      </c>
      <c r="BI17">
        <v>2.4987771244210863</v>
      </c>
      <c r="BJ17">
        <v>2.0293672866092942</v>
      </c>
      <c r="BK17">
        <v>1.1832229253215321</v>
      </c>
      <c r="BL17">
        <v>1.3530045892466156</v>
      </c>
      <c r="BM17">
        <v>1.3414776085566</v>
      </c>
      <c r="BN17">
        <v>1.6187153018818585</v>
      </c>
      <c r="BO17">
        <v>1.6943099433716113</v>
      </c>
      <c r="BQ17">
        <v>1.2243096899683266</v>
      </c>
      <c r="BR17">
        <v>1.2582460869647756</v>
      </c>
      <c r="BS17">
        <v>1.4250620807002012</v>
      </c>
      <c r="BT17">
        <v>2.9764816221537855</v>
      </c>
      <c r="BU17">
        <v>1.4356117295141066</v>
      </c>
      <c r="BV17">
        <v>1.2573629708924978</v>
      </c>
      <c r="BW17">
        <v>3.092572220966284</v>
      </c>
      <c r="BX17">
        <v>2.5412982330915761</v>
      </c>
      <c r="BY17">
        <v>1.3663384953168429</v>
      </c>
      <c r="BZ17">
        <v>2.9682555717729633</v>
      </c>
      <c r="CA17">
        <v>3.27583268051169</v>
      </c>
      <c r="CB17">
        <v>2.4281605297751323</v>
      </c>
      <c r="CC17">
        <v>1.3147969133017789</v>
      </c>
      <c r="CD17">
        <v>2.8606583621754309</v>
      </c>
      <c r="CE17">
        <v>1.2377560806880179</v>
      </c>
      <c r="CF17">
        <v>2.4163976282062047</v>
      </c>
      <c r="CG17">
        <v>2.4268882725436773</v>
      </c>
      <c r="CH17">
        <v>1.2176595054637518</v>
      </c>
      <c r="CI17">
        <v>1.8566697797543685</v>
      </c>
      <c r="CJ17">
        <v>1.8414278760912464</v>
      </c>
      <c r="CK17">
        <v>2.1310904455854369</v>
      </c>
      <c r="CL17">
        <v>2.183665263284277</v>
      </c>
      <c r="CM17">
        <v>1.6965671960326376</v>
      </c>
      <c r="CN17">
        <v>2.1229479709926768</v>
      </c>
      <c r="CO17">
        <v>2.8398396671571362</v>
      </c>
      <c r="CP17">
        <v>2.2509283852499311</v>
      </c>
      <c r="CQ17">
        <v>4.2204035775850857</v>
      </c>
      <c r="CR17">
        <v>3.7465543058322073</v>
      </c>
      <c r="CS17">
        <v>1.8208428514554515</v>
      </c>
      <c r="CT17">
        <v>3.2223452702590709</v>
      </c>
    </row>
  </sheetData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CC53C-F46F-41B5-9F95-EEF030813D4B}">
  <dimension ref="A1:S73"/>
  <sheetViews>
    <sheetView workbookViewId="0">
      <selection activeCell="U15" sqref="U15"/>
    </sheetView>
  </sheetViews>
  <sheetFormatPr defaultColWidth="9.1796875" defaultRowHeight="14.5" x14ac:dyDescent="0.35"/>
  <cols>
    <col min="1" max="7" width="9.1796875" style="17"/>
    <col min="8" max="11" width="9.1796875" style="5"/>
    <col min="12" max="12" width="9.1796875" style="21"/>
    <col min="13" max="15" width="12.26953125" style="3" customWidth="1"/>
    <col min="16" max="18" width="9.1796875" style="17"/>
    <col min="19" max="19" width="13.26953125" style="17" customWidth="1"/>
    <col min="20" max="16384" width="9.1796875" style="17"/>
  </cols>
  <sheetData>
    <row r="1" spans="1:19" ht="41.5" customHeight="1" x14ac:dyDescent="0.35">
      <c r="A1" s="6" t="s">
        <v>286</v>
      </c>
      <c r="B1" s="6" t="s">
        <v>15</v>
      </c>
      <c r="C1" s="6" t="s">
        <v>16</v>
      </c>
      <c r="D1" s="6" t="s">
        <v>17</v>
      </c>
      <c r="E1" s="6" t="s">
        <v>18</v>
      </c>
      <c r="F1" s="6" t="s">
        <v>19</v>
      </c>
      <c r="G1" s="6" t="s">
        <v>20</v>
      </c>
      <c r="H1" s="6" t="s">
        <v>21</v>
      </c>
      <c r="I1" s="6" t="s">
        <v>430</v>
      </c>
      <c r="J1" s="6" t="s">
        <v>431</v>
      </c>
      <c r="K1" s="6" t="s">
        <v>432</v>
      </c>
      <c r="L1" s="20" t="s">
        <v>480</v>
      </c>
      <c r="M1" s="1" t="s">
        <v>3</v>
      </c>
      <c r="N1" s="1" t="s">
        <v>6</v>
      </c>
      <c r="O1" s="1" t="s">
        <v>12</v>
      </c>
      <c r="Q1" s="1" t="s">
        <v>433</v>
      </c>
      <c r="R1" s="1" t="s">
        <v>434</v>
      </c>
      <c r="S1" s="1" t="s">
        <v>435</v>
      </c>
    </row>
    <row r="2" spans="1:19" x14ac:dyDescent="0.35">
      <c r="A2" s="17" t="s">
        <v>287</v>
      </c>
      <c r="B2" s="17">
        <v>2</v>
      </c>
      <c r="C2" s="17" t="s">
        <v>22</v>
      </c>
      <c r="D2" s="17">
        <v>1</v>
      </c>
      <c r="E2" s="17">
        <v>1</v>
      </c>
      <c r="F2" s="17">
        <v>11</v>
      </c>
      <c r="G2" s="17">
        <v>8</v>
      </c>
      <c r="H2" s="17" t="s">
        <v>24</v>
      </c>
      <c r="I2" s="17">
        <v>0</v>
      </c>
      <c r="J2" s="17">
        <v>0</v>
      </c>
      <c r="K2" s="17">
        <v>0</v>
      </c>
      <c r="L2" s="19">
        <f>SQRT(K2)</f>
        <v>0</v>
      </c>
      <c r="M2" s="2">
        <v>48.745054041349221</v>
      </c>
      <c r="N2" s="2">
        <v>2.3198054337159797</v>
      </c>
      <c r="O2" s="2">
        <v>3.4348326395298261</v>
      </c>
      <c r="Q2" s="17">
        <f>SQRT(M2)</f>
        <v>6.981765825444822</v>
      </c>
      <c r="R2" s="17">
        <f>SQRT(N2)</f>
        <v>1.5230907503218512</v>
      </c>
      <c r="S2" s="17">
        <f>SQRT(O2)</f>
        <v>1.8533301485514733</v>
      </c>
    </row>
    <row r="3" spans="1:19" x14ac:dyDescent="0.35">
      <c r="A3" s="17" t="s">
        <v>288</v>
      </c>
      <c r="B3" s="17">
        <v>4</v>
      </c>
      <c r="C3" s="17" t="s">
        <v>22</v>
      </c>
      <c r="D3" s="17">
        <v>1</v>
      </c>
      <c r="E3" s="17">
        <v>2</v>
      </c>
      <c r="F3" s="17">
        <v>11</v>
      </c>
      <c r="G3" s="17">
        <v>11</v>
      </c>
      <c r="H3" s="17" t="s">
        <v>24</v>
      </c>
      <c r="I3" s="17">
        <v>4</v>
      </c>
      <c r="J3" s="17">
        <v>7</v>
      </c>
      <c r="K3" s="17">
        <v>11</v>
      </c>
      <c r="L3" s="19">
        <f t="shared" ref="L3:L66" si="0">SQRT(K3)</f>
        <v>3.3166247903553998</v>
      </c>
      <c r="M3" s="2">
        <v>48.898531854350821</v>
      </c>
      <c r="N3" s="2">
        <v>1.7877364928545847</v>
      </c>
      <c r="O3" s="2">
        <v>2.7541022012631742</v>
      </c>
      <c r="Q3" s="17">
        <f t="shared" ref="Q3:Q66" si="1">SQRT(M3)</f>
        <v>6.9927485193127614</v>
      </c>
      <c r="R3" s="17">
        <f t="shared" ref="R3:R66" si="2">SQRT(N3)</f>
        <v>1.337062636099964</v>
      </c>
      <c r="S3" s="17">
        <f t="shared" ref="S3:S66" si="3">SQRT(O3)</f>
        <v>1.6595487944809499</v>
      </c>
    </row>
    <row r="4" spans="1:19" x14ac:dyDescent="0.35">
      <c r="A4" s="17" t="s">
        <v>289</v>
      </c>
      <c r="B4" s="17">
        <v>6</v>
      </c>
      <c r="C4" s="17" t="s">
        <v>22</v>
      </c>
      <c r="D4" s="17">
        <v>1</v>
      </c>
      <c r="E4" s="17">
        <v>3</v>
      </c>
      <c r="F4" s="17">
        <v>13</v>
      </c>
      <c r="G4" s="17">
        <v>12</v>
      </c>
      <c r="H4" s="17" t="s">
        <v>24</v>
      </c>
      <c r="I4" s="17">
        <v>0</v>
      </c>
      <c r="J4" s="17">
        <v>10</v>
      </c>
      <c r="K4" s="17">
        <v>10</v>
      </c>
      <c r="L4" s="19">
        <f t="shared" si="0"/>
        <v>3.1622776601683795</v>
      </c>
      <c r="M4" s="2">
        <v>45.367518981876472</v>
      </c>
      <c r="N4" s="2">
        <v>0</v>
      </c>
      <c r="O4" s="2">
        <v>2.2764995648293929</v>
      </c>
      <c r="Q4" s="17">
        <f t="shared" si="1"/>
        <v>6.7355414765166781</v>
      </c>
      <c r="R4" s="17">
        <f t="shared" si="2"/>
        <v>0</v>
      </c>
      <c r="S4" s="17">
        <f t="shared" si="3"/>
        <v>1.5088073319113322</v>
      </c>
    </row>
    <row r="5" spans="1:19" x14ac:dyDescent="0.35">
      <c r="A5" s="17" t="s">
        <v>305</v>
      </c>
      <c r="B5" s="17">
        <v>1</v>
      </c>
      <c r="C5" s="17" t="s">
        <v>22</v>
      </c>
      <c r="D5" s="17">
        <v>1</v>
      </c>
      <c r="E5" s="17">
        <v>1</v>
      </c>
      <c r="F5" s="17">
        <v>1</v>
      </c>
      <c r="G5" s="17">
        <v>1</v>
      </c>
      <c r="H5" s="17" t="s">
        <v>23</v>
      </c>
      <c r="I5" s="17">
        <v>6</v>
      </c>
      <c r="J5" s="17">
        <v>0</v>
      </c>
      <c r="K5" s="17">
        <v>6</v>
      </c>
      <c r="L5" s="19">
        <f t="shared" si="0"/>
        <v>2.4494897427831779</v>
      </c>
      <c r="M5" s="2">
        <v>65.201026655596607</v>
      </c>
      <c r="N5" s="2">
        <v>2.278654738705288</v>
      </c>
      <c r="O5" s="2">
        <v>3.808906281126601</v>
      </c>
      <c r="Q5" s="17">
        <f t="shared" si="1"/>
        <v>8.0747152677723939</v>
      </c>
      <c r="R5" s="17">
        <f t="shared" si="2"/>
        <v>1.5095213607979479</v>
      </c>
      <c r="S5" s="17">
        <f t="shared" si="3"/>
        <v>1.9516419449085944</v>
      </c>
    </row>
    <row r="6" spans="1:19" x14ac:dyDescent="0.35">
      <c r="A6" s="17" t="s">
        <v>306</v>
      </c>
      <c r="B6" s="17">
        <v>3</v>
      </c>
      <c r="C6" s="17" t="s">
        <v>22</v>
      </c>
      <c r="D6" s="17">
        <v>1</v>
      </c>
      <c r="E6" s="17">
        <v>2</v>
      </c>
      <c r="F6" s="17">
        <v>1</v>
      </c>
      <c r="G6" s="17">
        <v>1</v>
      </c>
      <c r="H6" s="17" t="s">
        <v>23</v>
      </c>
      <c r="I6" s="17">
        <v>2</v>
      </c>
      <c r="J6" s="17">
        <v>21</v>
      </c>
      <c r="K6" s="17">
        <v>23</v>
      </c>
      <c r="L6" s="19">
        <f t="shared" si="0"/>
        <v>4.7958315233127191</v>
      </c>
      <c r="M6" s="2">
        <v>49.48688618759514</v>
      </c>
      <c r="N6" s="2">
        <v>2.1448023820447588</v>
      </c>
      <c r="O6" s="2">
        <v>3.6038631713637348</v>
      </c>
      <c r="Q6" s="17">
        <f t="shared" si="1"/>
        <v>7.0346916199358125</v>
      </c>
      <c r="R6" s="17">
        <f t="shared" si="2"/>
        <v>1.4645143843761859</v>
      </c>
      <c r="S6" s="17">
        <f t="shared" si="3"/>
        <v>1.8983843581750601</v>
      </c>
    </row>
    <row r="7" spans="1:19" x14ac:dyDescent="0.35">
      <c r="A7" s="17" t="s">
        <v>307</v>
      </c>
      <c r="B7" s="17">
        <v>5</v>
      </c>
      <c r="C7" s="17" t="s">
        <v>22</v>
      </c>
      <c r="D7" s="17">
        <v>1</v>
      </c>
      <c r="E7" s="17">
        <v>3</v>
      </c>
      <c r="F7" s="17">
        <v>1</v>
      </c>
      <c r="G7" s="17">
        <v>1</v>
      </c>
      <c r="H7" s="17" t="s">
        <v>23</v>
      </c>
      <c r="I7" s="17">
        <v>5</v>
      </c>
      <c r="J7" s="17">
        <v>11</v>
      </c>
      <c r="K7" s="17">
        <v>16</v>
      </c>
      <c r="L7" s="19">
        <f t="shared" si="0"/>
        <v>4</v>
      </c>
      <c r="M7" s="2">
        <v>59.080730950871377</v>
      </c>
      <c r="N7" s="2">
        <v>2.3630213153154473</v>
      </c>
      <c r="O7" s="2">
        <v>3.8442152297570655</v>
      </c>
      <c r="Q7" s="17">
        <f t="shared" si="1"/>
        <v>7.686399088706712</v>
      </c>
      <c r="R7" s="17">
        <f t="shared" si="2"/>
        <v>1.5372121894245594</v>
      </c>
      <c r="S7" s="17">
        <f t="shared" si="3"/>
        <v>1.9606670369435666</v>
      </c>
    </row>
    <row r="8" spans="1:19" x14ac:dyDescent="0.35">
      <c r="A8" s="17" t="s">
        <v>290</v>
      </c>
      <c r="B8" s="17">
        <v>8</v>
      </c>
      <c r="C8" s="17" t="s">
        <v>22</v>
      </c>
      <c r="D8" s="17">
        <v>2</v>
      </c>
      <c r="E8" s="17">
        <v>1</v>
      </c>
      <c r="F8" s="17">
        <v>10</v>
      </c>
      <c r="G8" s="17">
        <v>10</v>
      </c>
      <c r="H8" s="17" t="s">
        <v>24</v>
      </c>
      <c r="I8" s="17">
        <v>18</v>
      </c>
      <c r="J8" s="17">
        <v>5</v>
      </c>
      <c r="K8" s="17">
        <v>23</v>
      </c>
      <c r="L8" s="19">
        <f t="shared" si="0"/>
        <v>4.7958315233127191</v>
      </c>
      <c r="M8" s="2">
        <v>43.250092514227632</v>
      </c>
      <c r="N8" s="2">
        <v>0</v>
      </c>
      <c r="O8" s="2">
        <v>6.1073810050490644</v>
      </c>
      <c r="Q8" s="17">
        <f t="shared" si="1"/>
        <v>6.5764802527056698</v>
      </c>
      <c r="R8" s="17">
        <f t="shared" si="2"/>
        <v>0</v>
      </c>
      <c r="S8" s="17">
        <f t="shared" si="3"/>
        <v>2.4713115961062182</v>
      </c>
    </row>
    <row r="9" spans="1:19" x14ac:dyDescent="0.35">
      <c r="A9" s="17" t="s">
        <v>291</v>
      </c>
      <c r="B9" s="17">
        <v>10</v>
      </c>
      <c r="C9" s="17" t="s">
        <v>22</v>
      </c>
      <c r="D9" s="17">
        <v>2</v>
      </c>
      <c r="E9" s="17">
        <v>2</v>
      </c>
      <c r="F9" s="17">
        <v>10</v>
      </c>
      <c r="G9" s="17">
        <v>8</v>
      </c>
      <c r="H9" s="17" t="s">
        <v>24</v>
      </c>
      <c r="I9" s="17">
        <v>1</v>
      </c>
      <c r="J9" s="17">
        <v>5</v>
      </c>
      <c r="K9" s="17">
        <v>6</v>
      </c>
      <c r="L9" s="19">
        <f t="shared" si="0"/>
        <v>2.4494897427831779</v>
      </c>
      <c r="M9" s="2">
        <v>58.221627433701109</v>
      </c>
      <c r="N9" s="2">
        <v>0</v>
      </c>
      <c r="O9" s="2">
        <v>5.8257030517274409</v>
      </c>
      <c r="Q9" s="17">
        <f t="shared" si="1"/>
        <v>7.6303097862210754</v>
      </c>
      <c r="R9" s="17">
        <f t="shared" si="2"/>
        <v>0</v>
      </c>
      <c r="S9" s="17">
        <f t="shared" si="3"/>
        <v>2.4136493224425624</v>
      </c>
    </row>
    <row r="10" spans="1:19" x14ac:dyDescent="0.35">
      <c r="A10" s="17" t="s">
        <v>292</v>
      </c>
      <c r="B10" s="17">
        <v>12</v>
      </c>
      <c r="C10" s="17" t="s">
        <v>22</v>
      </c>
      <c r="D10" s="17">
        <v>2</v>
      </c>
      <c r="E10" s="17">
        <v>3</v>
      </c>
      <c r="F10" s="17">
        <v>8</v>
      </c>
      <c r="G10" s="17">
        <v>7</v>
      </c>
      <c r="H10" s="17" t="s">
        <v>24</v>
      </c>
      <c r="I10" s="17">
        <v>23</v>
      </c>
      <c r="J10" s="17">
        <v>8</v>
      </c>
      <c r="K10" s="17">
        <v>31</v>
      </c>
      <c r="L10" s="19">
        <f t="shared" si="0"/>
        <v>5.5677643628300215</v>
      </c>
      <c r="M10" s="2">
        <v>52.777975246869907</v>
      </c>
      <c r="N10" s="2">
        <v>0</v>
      </c>
      <c r="O10" s="2">
        <v>4.7281864147444654</v>
      </c>
      <c r="Q10" s="17">
        <f t="shared" si="1"/>
        <v>7.264845163310083</v>
      </c>
      <c r="R10" s="17">
        <f t="shared" si="2"/>
        <v>0</v>
      </c>
      <c r="S10" s="17">
        <f t="shared" si="3"/>
        <v>2.1744393334247025</v>
      </c>
    </row>
    <row r="11" spans="1:19" x14ac:dyDescent="0.35">
      <c r="A11" s="17" t="s">
        <v>308</v>
      </c>
      <c r="B11" s="17">
        <v>7</v>
      </c>
      <c r="C11" s="17" t="s">
        <v>22</v>
      </c>
      <c r="D11" s="17">
        <v>2</v>
      </c>
      <c r="E11" s="17">
        <v>1</v>
      </c>
      <c r="F11" s="17">
        <v>2</v>
      </c>
      <c r="G11" s="17">
        <v>1</v>
      </c>
      <c r="H11" s="17" t="s">
        <v>23</v>
      </c>
      <c r="I11" s="17">
        <v>4</v>
      </c>
      <c r="J11" s="17">
        <v>1</v>
      </c>
      <c r="K11" s="17">
        <v>5</v>
      </c>
      <c r="L11" s="19">
        <f t="shared" si="0"/>
        <v>2.2360679774997898</v>
      </c>
      <c r="M11" s="2">
        <v>62.134444289485408</v>
      </c>
      <c r="N11" s="2">
        <v>2.3915712921232148</v>
      </c>
      <c r="O11" s="2">
        <v>8.3630651299566114</v>
      </c>
      <c r="Q11" s="17">
        <f t="shared" si="1"/>
        <v>7.8825404717949539</v>
      </c>
      <c r="R11" s="17">
        <f t="shared" si="2"/>
        <v>1.5464705920654342</v>
      </c>
      <c r="S11" s="17">
        <f t="shared" si="3"/>
        <v>2.8918964590656788</v>
      </c>
    </row>
    <row r="12" spans="1:19" x14ac:dyDescent="0.35">
      <c r="A12" s="17" t="s">
        <v>309</v>
      </c>
      <c r="B12" s="17">
        <v>9</v>
      </c>
      <c r="C12" s="17" t="s">
        <v>22</v>
      </c>
      <c r="D12" s="17">
        <v>2</v>
      </c>
      <c r="E12" s="17">
        <v>2</v>
      </c>
      <c r="F12" s="17">
        <v>1</v>
      </c>
      <c r="G12" s="17">
        <v>1</v>
      </c>
      <c r="H12" s="17" t="s">
        <v>23</v>
      </c>
      <c r="I12" s="17">
        <v>3</v>
      </c>
      <c r="J12" s="17">
        <v>41</v>
      </c>
      <c r="K12" s="17">
        <v>44</v>
      </c>
      <c r="L12" s="19">
        <f t="shared" si="0"/>
        <v>6.6332495807107996</v>
      </c>
      <c r="M12" s="2">
        <v>50.979036383475858</v>
      </c>
      <c r="N12" s="2">
        <v>1.9667951397930794</v>
      </c>
      <c r="O12" s="2">
        <v>6.9421994776740039</v>
      </c>
      <c r="Q12" s="17">
        <f t="shared" si="1"/>
        <v>7.1399605309466425</v>
      </c>
      <c r="R12" s="17">
        <f t="shared" si="2"/>
        <v>1.4024247358746491</v>
      </c>
      <c r="S12" s="17">
        <f t="shared" si="3"/>
        <v>2.6348053965471538</v>
      </c>
    </row>
    <row r="13" spans="1:19" x14ac:dyDescent="0.35">
      <c r="A13" s="17" t="s">
        <v>310</v>
      </c>
      <c r="B13" s="17">
        <v>11</v>
      </c>
      <c r="C13" s="17" t="s">
        <v>22</v>
      </c>
      <c r="D13" s="17">
        <v>2</v>
      </c>
      <c r="E13" s="17">
        <v>3</v>
      </c>
      <c r="F13" s="17">
        <v>1</v>
      </c>
      <c r="G13" s="17">
        <v>1</v>
      </c>
      <c r="H13" s="17" t="s">
        <v>23</v>
      </c>
      <c r="I13" s="17">
        <v>12</v>
      </c>
      <c r="J13" s="17">
        <v>6</v>
      </c>
      <c r="K13" s="17">
        <v>18</v>
      </c>
      <c r="L13" s="19">
        <f t="shared" si="0"/>
        <v>4.2426406871192848</v>
      </c>
      <c r="M13" s="2">
        <v>27.897813113300671</v>
      </c>
      <c r="N13" s="2">
        <v>0</v>
      </c>
      <c r="O13" s="2">
        <v>3.822499671704656</v>
      </c>
      <c r="Q13" s="17">
        <f t="shared" si="1"/>
        <v>5.2818380430774923</v>
      </c>
      <c r="R13" s="17">
        <f t="shared" si="2"/>
        <v>0</v>
      </c>
      <c r="S13" s="17">
        <f t="shared" si="3"/>
        <v>1.9551213956439268</v>
      </c>
    </row>
    <row r="14" spans="1:19" x14ac:dyDescent="0.35">
      <c r="A14" s="17" t="s">
        <v>293</v>
      </c>
      <c r="B14" s="17">
        <v>14</v>
      </c>
      <c r="C14" s="17" t="s">
        <v>22</v>
      </c>
      <c r="D14" s="17">
        <v>3</v>
      </c>
      <c r="E14" s="17">
        <v>1</v>
      </c>
      <c r="F14" s="17">
        <v>13</v>
      </c>
      <c r="G14" s="17">
        <v>8</v>
      </c>
      <c r="H14" s="17" t="s">
        <v>24</v>
      </c>
      <c r="I14" s="17">
        <v>13</v>
      </c>
      <c r="J14" s="17">
        <v>40</v>
      </c>
      <c r="K14" s="17">
        <v>53</v>
      </c>
      <c r="L14" s="19">
        <f t="shared" si="0"/>
        <v>7.2801098892805181</v>
      </c>
      <c r="M14" s="2">
        <v>52.501389231767149</v>
      </c>
      <c r="N14" s="2">
        <v>1.9576729197262523</v>
      </c>
      <c r="O14" s="2">
        <v>5.5373075908365248</v>
      </c>
      <c r="Q14" s="17">
        <f t="shared" si="1"/>
        <v>7.2457842385601818</v>
      </c>
      <c r="R14" s="17">
        <f t="shared" si="2"/>
        <v>1.3991686530673322</v>
      </c>
      <c r="S14" s="17">
        <f t="shared" si="3"/>
        <v>2.3531484421592541</v>
      </c>
    </row>
    <row r="15" spans="1:19" x14ac:dyDescent="0.35">
      <c r="A15" s="17" t="s">
        <v>294</v>
      </c>
      <c r="B15" s="17">
        <v>16</v>
      </c>
      <c r="C15" s="17" t="s">
        <v>22</v>
      </c>
      <c r="D15" s="17">
        <v>3</v>
      </c>
      <c r="E15" s="17">
        <v>2</v>
      </c>
      <c r="F15" s="17">
        <v>8</v>
      </c>
      <c r="G15" s="17">
        <v>5</v>
      </c>
      <c r="H15" s="17" t="s">
        <v>24</v>
      </c>
      <c r="I15" s="17">
        <v>21</v>
      </c>
      <c r="J15" s="17">
        <v>131</v>
      </c>
      <c r="K15" s="17">
        <v>152</v>
      </c>
      <c r="L15" s="19">
        <f t="shared" si="0"/>
        <v>12.328828005937952</v>
      </c>
      <c r="M15" s="2">
        <v>40.850131562343869</v>
      </c>
      <c r="N15" s="2">
        <v>0</v>
      </c>
      <c r="O15" s="2">
        <v>4.3116871706634043</v>
      </c>
      <c r="Q15" s="17">
        <f t="shared" si="1"/>
        <v>6.3914107646390459</v>
      </c>
      <c r="R15" s="17">
        <f t="shared" si="2"/>
        <v>0</v>
      </c>
      <c r="S15" s="17">
        <f t="shared" si="3"/>
        <v>2.0764602502006642</v>
      </c>
    </row>
    <row r="16" spans="1:19" x14ac:dyDescent="0.35">
      <c r="A16" s="17" t="s">
        <v>295</v>
      </c>
      <c r="B16" s="17">
        <v>18</v>
      </c>
      <c r="C16" s="17" t="s">
        <v>22</v>
      </c>
      <c r="D16" s="17">
        <v>3</v>
      </c>
      <c r="E16" s="17">
        <v>3</v>
      </c>
      <c r="F16" s="17">
        <v>12</v>
      </c>
      <c r="G16" s="17">
        <v>10</v>
      </c>
      <c r="H16" s="17" t="s">
        <v>24</v>
      </c>
      <c r="I16" s="17">
        <v>35</v>
      </c>
      <c r="J16" s="17">
        <v>38</v>
      </c>
      <c r="K16" s="17">
        <v>73</v>
      </c>
      <c r="L16" s="19">
        <f t="shared" si="0"/>
        <v>8.5440037453175304</v>
      </c>
      <c r="M16" s="2">
        <v>52.551328636743555</v>
      </c>
      <c r="N16" s="2">
        <v>1.6089294149553457</v>
      </c>
      <c r="O16" s="2">
        <v>6.2732921824923995</v>
      </c>
      <c r="Q16" s="17">
        <f t="shared" si="1"/>
        <v>7.2492295202140999</v>
      </c>
      <c r="R16" s="17">
        <f t="shared" si="2"/>
        <v>1.2684358142828298</v>
      </c>
      <c r="S16" s="17">
        <f t="shared" si="3"/>
        <v>2.5046541043609993</v>
      </c>
    </row>
    <row r="17" spans="1:19" x14ac:dyDescent="0.35">
      <c r="A17" s="17" t="s">
        <v>311</v>
      </c>
      <c r="B17" s="17">
        <v>13</v>
      </c>
      <c r="C17" s="17" t="s">
        <v>22</v>
      </c>
      <c r="D17" s="17">
        <v>3</v>
      </c>
      <c r="E17" s="17">
        <v>1</v>
      </c>
      <c r="F17" s="17">
        <v>4</v>
      </c>
      <c r="G17" s="17">
        <v>1</v>
      </c>
      <c r="H17" s="17" t="s">
        <v>23</v>
      </c>
      <c r="I17" s="17">
        <v>24</v>
      </c>
      <c r="J17" s="17">
        <v>92</v>
      </c>
      <c r="K17" s="17">
        <v>116</v>
      </c>
      <c r="L17" s="19">
        <f t="shared" si="0"/>
        <v>10.770329614269007</v>
      </c>
      <c r="M17" s="2">
        <v>52.916901137096247</v>
      </c>
      <c r="N17" s="2">
        <v>2.1735578618726725</v>
      </c>
      <c r="O17" s="2">
        <v>6.6014995680859254</v>
      </c>
      <c r="Q17" s="17">
        <f t="shared" si="1"/>
        <v>7.274400397084027</v>
      </c>
      <c r="R17" s="17">
        <f t="shared" si="2"/>
        <v>1.4742991086861148</v>
      </c>
      <c r="S17" s="17">
        <f t="shared" si="3"/>
        <v>2.5693383522000222</v>
      </c>
    </row>
    <row r="18" spans="1:19" x14ac:dyDescent="0.35">
      <c r="A18" s="17" t="s">
        <v>312</v>
      </c>
      <c r="B18" s="17">
        <v>15</v>
      </c>
      <c r="C18" s="17" t="s">
        <v>22</v>
      </c>
      <c r="D18" s="17">
        <v>3</v>
      </c>
      <c r="E18" s="17">
        <v>2</v>
      </c>
      <c r="F18" s="17">
        <v>1</v>
      </c>
      <c r="G18" s="17">
        <v>1</v>
      </c>
      <c r="H18" s="17" t="s">
        <v>23</v>
      </c>
      <c r="I18" s="17">
        <v>44</v>
      </c>
      <c r="J18" s="17">
        <v>33</v>
      </c>
      <c r="K18" s="17">
        <v>77</v>
      </c>
      <c r="L18" s="19">
        <f t="shared" si="0"/>
        <v>8.7749643873921226</v>
      </c>
      <c r="M18" s="2">
        <v>50.387903339979346</v>
      </c>
      <c r="N18" s="2">
        <v>1.6580165454377433</v>
      </c>
      <c r="O18" s="2">
        <v>4.5985781189247135</v>
      </c>
      <c r="Q18" s="17">
        <f t="shared" si="1"/>
        <v>7.0984437266191911</v>
      </c>
      <c r="R18" s="17">
        <f t="shared" si="2"/>
        <v>1.2876399129561584</v>
      </c>
      <c r="S18" s="17">
        <f t="shared" si="3"/>
        <v>2.1444295555985775</v>
      </c>
    </row>
    <row r="19" spans="1:19" x14ac:dyDescent="0.35">
      <c r="A19" s="17" t="s">
        <v>313</v>
      </c>
      <c r="B19" s="17">
        <v>17</v>
      </c>
      <c r="C19" s="17" t="s">
        <v>22</v>
      </c>
      <c r="D19" s="17">
        <v>3</v>
      </c>
      <c r="E19" s="17">
        <v>3</v>
      </c>
      <c r="F19" s="17">
        <v>3</v>
      </c>
      <c r="G19" s="17">
        <v>1</v>
      </c>
      <c r="H19" s="17" t="s">
        <v>23</v>
      </c>
      <c r="I19" s="17">
        <v>41</v>
      </c>
      <c r="J19" s="17">
        <v>104</v>
      </c>
      <c r="K19" s="17">
        <v>145</v>
      </c>
      <c r="L19" s="19">
        <f t="shared" si="0"/>
        <v>12.041594578792296</v>
      </c>
      <c r="M19" s="2">
        <v>53.025574751407476</v>
      </c>
      <c r="N19" s="2">
        <v>2.3895214862828924</v>
      </c>
      <c r="O19" s="2">
        <v>5.3452641802247856</v>
      </c>
      <c r="Q19" s="17">
        <f t="shared" si="1"/>
        <v>7.2818661585755251</v>
      </c>
      <c r="R19" s="17">
        <f t="shared" si="2"/>
        <v>1.545807713230495</v>
      </c>
      <c r="S19" s="17">
        <f t="shared" si="3"/>
        <v>2.3119827378734441</v>
      </c>
    </row>
    <row r="20" spans="1:19" x14ac:dyDescent="0.35">
      <c r="A20" s="17" t="s">
        <v>296</v>
      </c>
      <c r="B20" s="17">
        <v>20</v>
      </c>
      <c r="C20" s="17" t="s">
        <v>22</v>
      </c>
      <c r="D20" s="17">
        <v>4</v>
      </c>
      <c r="E20" s="17">
        <v>1</v>
      </c>
      <c r="F20" s="17">
        <v>10</v>
      </c>
      <c r="G20" s="17">
        <v>8</v>
      </c>
      <c r="H20" s="17" t="s">
        <v>24</v>
      </c>
      <c r="I20" s="17">
        <v>28</v>
      </c>
      <c r="J20" s="17">
        <v>8</v>
      </c>
      <c r="K20" s="17">
        <v>36</v>
      </c>
      <c r="L20" s="19">
        <f t="shared" si="0"/>
        <v>6</v>
      </c>
      <c r="M20" s="2">
        <v>58.465583564046128</v>
      </c>
      <c r="N20" s="2">
        <v>1.8208303452430366</v>
      </c>
      <c r="O20" s="2">
        <v>3.7583672227950284</v>
      </c>
      <c r="Q20" s="17">
        <f t="shared" si="1"/>
        <v>7.6462790665817399</v>
      </c>
      <c r="R20" s="17">
        <f t="shared" si="2"/>
        <v>1.3493814676521374</v>
      </c>
      <c r="S20" s="17">
        <f t="shared" si="3"/>
        <v>1.9386508769747657</v>
      </c>
    </row>
    <row r="21" spans="1:19" x14ac:dyDescent="0.35">
      <c r="A21" s="17" t="s">
        <v>297</v>
      </c>
      <c r="B21" s="17">
        <v>22</v>
      </c>
      <c r="C21" s="17" t="s">
        <v>22</v>
      </c>
      <c r="D21" s="17">
        <v>4</v>
      </c>
      <c r="E21" s="17">
        <v>2</v>
      </c>
      <c r="F21" s="17">
        <v>12</v>
      </c>
      <c r="G21" s="17">
        <v>8</v>
      </c>
      <c r="H21" s="17" t="s">
        <v>24</v>
      </c>
      <c r="I21" s="17">
        <v>17</v>
      </c>
      <c r="J21" s="17">
        <v>9</v>
      </c>
      <c r="K21" s="17">
        <v>26</v>
      </c>
      <c r="L21" s="19">
        <f t="shared" si="0"/>
        <v>5.0990195135927845</v>
      </c>
      <c r="M21" s="2">
        <v>40.830754586036448</v>
      </c>
      <c r="N21" s="2">
        <v>0</v>
      </c>
      <c r="O21" s="2">
        <v>3.8923210418186778</v>
      </c>
      <c r="Q21" s="17">
        <f t="shared" si="1"/>
        <v>6.389894724174761</v>
      </c>
      <c r="R21" s="17">
        <f t="shared" si="2"/>
        <v>0</v>
      </c>
      <c r="S21" s="17">
        <f t="shared" si="3"/>
        <v>1.9728966120450098</v>
      </c>
    </row>
    <row r="22" spans="1:19" x14ac:dyDescent="0.35">
      <c r="A22" s="17" t="s">
        <v>298</v>
      </c>
      <c r="B22" s="17">
        <v>24</v>
      </c>
      <c r="C22" s="17" t="s">
        <v>22</v>
      </c>
      <c r="D22" s="17">
        <v>4</v>
      </c>
      <c r="E22" s="17">
        <v>3</v>
      </c>
      <c r="F22" s="17">
        <v>11</v>
      </c>
      <c r="G22" s="17">
        <v>10</v>
      </c>
      <c r="H22" s="17" t="s">
        <v>24</v>
      </c>
      <c r="I22" s="17">
        <v>11</v>
      </c>
      <c r="J22" s="17">
        <v>6</v>
      </c>
      <c r="K22" s="17">
        <v>17</v>
      </c>
      <c r="L22" s="19">
        <f t="shared" si="0"/>
        <v>4.1231056256176606</v>
      </c>
      <c r="M22" s="2">
        <v>60.757127789113859</v>
      </c>
      <c r="N22" s="2">
        <v>1.8415120523655442</v>
      </c>
      <c r="O22" s="2">
        <v>4.0036148622654926</v>
      </c>
      <c r="Q22" s="17">
        <f t="shared" si="1"/>
        <v>7.7946858685333726</v>
      </c>
      <c r="R22" s="17">
        <f t="shared" si="2"/>
        <v>1.3570232320655178</v>
      </c>
      <c r="S22" s="17">
        <f t="shared" si="3"/>
        <v>2.0009035114831231</v>
      </c>
    </row>
    <row r="23" spans="1:19" x14ac:dyDescent="0.35">
      <c r="A23" s="17" t="s">
        <v>314</v>
      </c>
      <c r="B23" s="17">
        <v>19</v>
      </c>
      <c r="C23" s="17" t="s">
        <v>22</v>
      </c>
      <c r="D23" s="17">
        <v>4</v>
      </c>
      <c r="E23" s="17">
        <v>1</v>
      </c>
      <c r="F23" s="17">
        <v>1</v>
      </c>
      <c r="G23" s="17">
        <v>1</v>
      </c>
      <c r="H23" s="17" t="s">
        <v>23</v>
      </c>
      <c r="I23" s="17">
        <v>47</v>
      </c>
      <c r="J23" s="17">
        <v>34</v>
      </c>
      <c r="K23" s="17">
        <v>81</v>
      </c>
      <c r="L23" s="19">
        <f t="shared" si="0"/>
        <v>9</v>
      </c>
      <c r="M23" s="2">
        <v>48.875158935229749</v>
      </c>
      <c r="N23" s="2">
        <v>1.806508387577451</v>
      </c>
      <c r="O23" s="2">
        <v>3.996211681549366</v>
      </c>
      <c r="Q23" s="17">
        <f t="shared" si="1"/>
        <v>6.9910770940699649</v>
      </c>
      <c r="R23" s="17">
        <f t="shared" si="2"/>
        <v>1.3440641307532357</v>
      </c>
      <c r="S23" s="17">
        <f t="shared" si="3"/>
        <v>1.9990526960411439</v>
      </c>
    </row>
    <row r="24" spans="1:19" x14ac:dyDescent="0.35">
      <c r="A24" s="17" t="s">
        <v>315</v>
      </c>
      <c r="B24" s="17">
        <v>21</v>
      </c>
      <c r="C24" s="17" t="s">
        <v>22</v>
      </c>
      <c r="D24" s="17">
        <v>4</v>
      </c>
      <c r="E24" s="17">
        <v>2</v>
      </c>
      <c r="F24" s="17">
        <v>2</v>
      </c>
      <c r="G24" s="17">
        <v>1</v>
      </c>
      <c r="H24" s="17" t="s">
        <v>23</v>
      </c>
      <c r="I24" s="17">
        <v>8</v>
      </c>
      <c r="J24" s="17">
        <v>8</v>
      </c>
      <c r="K24" s="17">
        <v>16</v>
      </c>
      <c r="L24" s="19">
        <f t="shared" si="0"/>
        <v>4</v>
      </c>
      <c r="M24" s="2">
        <v>58.725650409624443</v>
      </c>
      <c r="N24" s="2">
        <v>2.1213029127637451</v>
      </c>
      <c r="O24" s="2">
        <v>5.2078058285346485</v>
      </c>
      <c r="Q24" s="17">
        <f t="shared" si="1"/>
        <v>7.6632663016252049</v>
      </c>
      <c r="R24" s="17">
        <f t="shared" si="2"/>
        <v>1.4564693312128976</v>
      </c>
      <c r="S24" s="17">
        <f t="shared" si="3"/>
        <v>2.2820617495007993</v>
      </c>
    </row>
    <row r="25" spans="1:19" x14ac:dyDescent="0.35">
      <c r="A25" s="17" t="s">
        <v>316</v>
      </c>
      <c r="B25" s="17">
        <v>23</v>
      </c>
      <c r="C25" s="17" t="s">
        <v>22</v>
      </c>
      <c r="D25" s="17">
        <v>4</v>
      </c>
      <c r="E25" s="17">
        <v>3</v>
      </c>
      <c r="F25" s="17">
        <v>1</v>
      </c>
      <c r="G25" s="17">
        <v>1</v>
      </c>
      <c r="H25" s="17" t="s">
        <v>23</v>
      </c>
      <c r="I25" s="17">
        <v>5</v>
      </c>
      <c r="J25" s="17">
        <v>0</v>
      </c>
      <c r="K25" s="17">
        <v>5</v>
      </c>
      <c r="L25" s="19">
        <f t="shared" si="0"/>
        <v>2.2360679774997898</v>
      </c>
      <c r="M25" s="2">
        <v>54.546328543065151</v>
      </c>
      <c r="N25" s="2">
        <v>2.0244512869288549</v>
      </c>
      <c r="O25" s="2">
        <v>5.2041086340027389</v>
      </c>
      <c r="Q25" s="17">
        <f t="shared" si="1"/>
        <v>7.3855486284408931</v>
      </c>
      <c r="R25" s="17">
        <f t="shared" si="2"/>
        <v>1.422832135892655</v>
      </c>
      <c r="S25" s="17">
        <f t="shared" si="3"/>
        <v>2.281251549917882</v>
      </c>
    </row>
    <row r="26" spans="1:19" x14ac:dyDescent="0.35">
      <c r="A26" s="17" t="s">
        <v>299</v>
      </c>
      <c r="B26" s="17">
        <v>26</v>
      </c>
      <c r="C26" s="17" t="s">
        <v>22</v>
      </c>
      <c r="D26" s="17">
        <v>5</v>
      </c>
      <c r="E26" s="17">
        <v>1</v>
      </c>
      <c r="F26" s="17">
        <v>14</v>
      </c>
      <c r="G26" s="17">
        <v>5</v>
      </c>
      <c r="H26" s="17" t="s">
        <v>24</v>
      </c>
      <c r="I26" s="17">
        <v>0</v>
      </c>
      <c r="J26" s="17">
        <v>33</v>
      </c>
      <c r="K26" s="17">
        <v>33</v>
      </c>
      <c r="L26" s="19">
        <f t="shared" si="0"/>
        <v>5.7445626465380286</v>
      </c>
      <c r="M26" s="2">
        <v>50.97122350714649</v>
      </c>
      <c r="N26" s="2">
        <v>2.7325970952649588</v>
      </c>
      <c r="O26" s="2">
        <v>5.4682836308349971</v>
      </c>
      <c r="Q26" s="17">
        <f t="shared" si="1"/>
        <v>7.139413386766905</v>
      </c>
      <c r="R26" s="17">
        <f t="shared" si="2"/>
        <v>1.6530568941403556</v>
      </c>
      <c r="S26" s="17">
        <f t="shared" si="3"/>
        <v>2.3384361506859657</v>
      </c>
    </row>
    <row r="27" spans="1:19" x14ac:dyDescent="0.35">
      <c r="A27" s="17" t="s">
        <v>300</v>
      </c>
      <c r="B27" s="17">
        <v>28</v>
      </c>
      <c r="C27" s="17" t="s">
        <v>22</v>
      </c>
      <c r="D27" s="17">
        <v>5</v>
      </c>
      <c r="E27" s="17">
        <v>2</v>
      </c>
      <c r="F27" s="17">
        <v>13</v>
      </c>
      <c r="G27" s="17">
        <v>10</v>
      </c>
      <c r="H27" s="17" t="s">
        <v>24</v>
      </c>
      <c r="I27" s="17">
        <v>23</v>
      </c>
      <c r="J27" s="17">
        <v>108</v>
      </c>
      <c r="K27" s="17">
        <v>131</v>
      </c>
      <c r="L27" s="19">
        <f t="shared" si="0"/>
        <v>11.445523142259598</v>
      </c>
      <c r="M27" s="2">
        <v>44.777361580438004</v>
      </c>
      <c r="N27" s="2">
        <v>0</v>
      </c>
      <c r="O27" s="2">
        <v>3.3441055671990187</v>
      </c>
      <c r="Q27" s="17">
        <f t="shared" si="1"/>
        <v>6.6915888681566509</v>
      </c>
      <c r="R27" s="17">
        <f t="shared" si="2"/>
        <v>0</v>
      </c>
      <c r="S27" s="17">
        <f t="shared" si="3"/>
        <v>1.8286895764998001</v>
      </c>
    </row>
    <row r="28" spans="1:19" x14ac:dyDescent="0.35">
      <c r="A28" s="17" t="s">
        <v>301</v>
      </c>
      <c r="B28" s="17">
        <v>30</v>
      </c>
      <c r="C28" s="17" t="s">
        <v>22</v>
      </c>
      <c r="D28" s="17">
        <v>5</v>
      </c>
      <c r="E28" s="17">
        <v>3</v>
      </c>
      <c r="F28" s="17">
        <v>6</v>
      </c>
      <c r="G28" s="17">
        <v>6</v>
      </c>
      <c r="H28" s="17" t="s">
        <v>24</v>
      </c>
      <c r="I28" s="17">
        <v>53</v>
      </c>
      <c r="J28" s="17">
        <v>33</v>
      </c>
      <c r="K28" s="17">
        <v>86</v>
      </c>
      <c r="L28" s="19">
        <f t="shared" si="0"/>
        <v>9.2736184954957039</v>
      </c>
      <c r="M28" s="2">
        <v>46.769057956796942</v>
      </c>
      <c r="N28" s="2">
        <v>0</v>
      </c>
      <c r="O28" s="2">
        <v>3.3569319128454924</v>
      </c>
      <c r="Q28" s="17">
        <f t="shared" si="1"/>
        <v>6.8387906794108666</v>
      </c>
      <c r="R28" s="17">
        <f t="shared" si="2"/>
        <v>0</v>
      </c>
      <c r="S28" s="17">
        <f t="shared" si="3"/>
        <v>1.832193197467312</v>
      </c>
    </row>
    <row r="29" spans="1:19" x14ac:dyDescent="0.35">
      <c r="A29" s="17" t="s">
        <v>317</v>
      </c>
      <c r="B29" s="17">
        <v>25</v>
      </c>
      <c r="C29" s="17" t="s">
        <v>22</v>
      </c>
      <c r="D29" s="17">
        <v>5</v>
      </c>
      <c r="E29" s="17">
        <v>1</v>
      </c>
      <c r="F29" s="17">
        <v>4</v>
      </c>
      <c r="G29" s="17">
        <v>1</v>
      </c>
      <c r="H29" s="17" t="s">
        <v>23</v>
      </c>
      <c r="I29" s="17">
        <v>111</v>
      </c>
      <c r="J29" s="17">
        <v>30</v>
      </c>
      <c r="K29" s="17">
        <v>141</v>
      </c>
      <c r="L29" s="19">
        <f t="shared" si="0"/>
        <v>11.874342087037917</v>
      </c>
      <c r="M29" s="2">
        <v>32.062087338275767</v>
      </c>
      <c r="N29" s="2">
        <v>0</v>
      </c>
      <c r="O29" s="2">
        <v>3.0292940575512666</v>
      </c>
      <c r="Q29" s="17">
        <f t="shared" si="1"/>
        <v>5.662339387415396</v>
      </c>
      <c r="R29" s="17">
        <f t="shared" si="2"/>
        <v>0</v>
      </c>
      <c r="S29" s="17">
        <f t="shared" si="3"/>
        <v>1.7404867300704325</v>
      </c>
    </row>
    <row r="30" spans="1:19" x14ac:dyDescent="0.35">
      <c r="A30" s="17" t="s">
        <v>318</v>
      </c>
      <c r="B30" s="17">
        <v>27</v>
      </c>
      <c r="C30" s="17" t="s">
        <v>22</v>
      </c>
      <c r="D30" s="17">
        <v>5</v>
      </c>
      <c r="E30" s="17">
        <v>2</v>
      </c>
      <c r="F30" s="17">
        <v>1</v>
      </c>
      <c r="G30" s="17">
        <v>1</v>
      </c>
      <c r="H30" s="17" t="s">
        <v>23</v>
      </c>
      <c r="I30" s="17">
        <v>49</v>
      </c>
      <c r="J30" s="17">
        <v>83</v>
      </c>
      <c r="K30" s="17">
        <v>132</v>
      </c>
      <c r="L30" s="19">
        <f t="shared" si="0"/>
        <v>11.489125293076057</v>
      </c>
      <c r="M30" s="2">
        <v>51.464370544411302</v>
      </c>
      <c r="N30" s="2">
        <v>2.0846874078676905</v>
      </c>
      <c r="O30" s="2">
        <v>4.5336342765955733</v>
      </c>
      <c r="Q30" s="17">
        <f t="shared" si="1"/>
        <v>7.1738671959000815</v>
      </c>
      <c r="R30" s="17">
        <f t="shared" si="2"/>
        <v>1.4438446619590664</v>
      </c>
      <c r="S30" s="17">
        <f t="shared" si="3"/>
        <v>2.1292332602595643</v>
      </c>
    </row>
    <row r="31" spans="1:19" x14ac:dyDescent="0.35">
      <c r="A31" s="17" t="s">
        <v>319</v>
      </c>
      <c r="B31" s="17">
        <v>29</v>
      </c>
      <c r="C31" s="17" t="s">
        <v>22</v>
      </c>
      <c r="D31" s="17">
        <v>5</v>
      </c>
      <c r="E31" s="17">
        <v>3</v>
      </c>
      <c r="F31" s="17">
        <v>1</v>
      </c>
      <c r="G31" s="17">
        <v>1</v>
      </c>
      <c r="H31" s="17" t="s">
        <v>23</v>
      </c>
      <c r="I31" s="17">
        <v>14</v>
      </c>
      <c r="J31" s="17">
        <v>14</v>
      </c>
      <c r="K31" s="17">
        <v>28</v>
      </c>
      <c r="L31" s="19">
        <f t="shared" si="0"/>
        <v>5.2915026221291814</v>
      </c>
      <c r="M31" s="2">
        <v>58.64773085611354</v>
      </c>
      <c r="N31" s="2">
        <v>1.764148578740349</v>
      </c>
      <c r="O31" s="2">
        <v>4.8588934414493252</v>
      </c>
      <c r="Q31" s="17">
        <f t="shared" si="1"/>
        <v>7.6581806492216895</v>
      </c>
      <c r="R31" s="17">
        <f t="shared" si="2"/>
        <v>1.3282125502871704</v>
      </c>
      <c r="S31" s="17">
        <f t="shared" si="3"/>
        <v>2.2042897816415441</v>
      </c>
    </row>
    <row r="32" spans="1:19" x14ac:dyDescent="0.35">
      <c r="A32" s="17" t="s">
        <v>302</v>
      </c>
      <c r="B32" s="17">
        <v>32</v>
      </c>
      <c r="C32" s="17" t="s">
        <v>22</v>
      </c>
      <c r="D32" s="17">
        <v>6</v>
      </c>
      <c r="E32" s="17">
        <v>1</v>
      </c>
      <c r="F32" s="17">
        <v>11</v>
      </c>
      <c r="G32" s="17">
        <v>11</v>
      </c>
      <c r="H32" s="17" t="s">
        <v>24</v>
      </c>
      <c r="I32" s="17">
        <v>3</v>
      </c>
      <c r="J32" s="17">
        <v>52</v>
      </c>
      <c r="K32" s="17">
        <v>55</v>
      </c>
      <c r="L32" s="19">
        <f t="shared" si="0"/>
        <v>7.416198487095663</v>
      </c>
      <c r="M32" s="2">
        <v>68.536346990367733</v>
      </c>
      <c r="N32" s="2">
        <v>0</v>
      </c>
      <c r="O32" s="2">
        <v>5.2838505465280594</v>
      </c>
      <c r="Q32" s="17">
        <f t="shared" si="1"/>
        <v>8.2786681894111283</v>
      </c>
      <c r="R32" s="17">
        <f t="shared" si="2"/>
        <v>0</v>
      </c>
      <c r="S32" s="17">
        <f t="shared" si="3"/>
        <v>2.2986627735551073</v>
      </c>
    </row>
    <row r="33" spans="1:19" x14ac:dyDescent="0.35">
      <c r="A33" s="17" t="s">
        <v>303</v>
      </c>
      <c r="B33" s="17">
        <v>34</v>
      </c>
      <c r="C33" s="17" t="s">
        <v>22</v>
      </c>
      <c r="D33" s="17">
        <v>6</v>
      </c>
      <c r="E33" s="17">
        <v>2</v>
      </c>
      <c r="F33" s="17">
        <v>8</v>
      </c>
      <c r="G33" s="17">
        <v>8</v>
      </c>
      <c r="H33" s="17" t="s">
        <v>24</v>
      </c>
      <c r="I33" s="17">
        <v>22</v>
      </c>
      <c r="J33" s="17">
        <v>78</v>
      </c>
      <c r="K33" s="17">
        <v>100</v>
      </c>
      <c r="L33" s="19">
        <f t="shared" si="0"/>
        <v>10</v>
      </c>
      <c r="M33" s="2">
        <v>60.626222947912495</v>
      </c>
      <c r="N33" s="2">
        <v>0</v>
      </c>
      <c r="O33" s="2">
        <v>5.4281345690450609</v>
      </c>
      <c r="Q33" s="17">
        <f t="shared" si="1"/>
        <v>7.786284283784692</v>
      </c>
      <c r="R33" s="17">
        <f t="shared" si="2"/>
        <v>0</v>
      </c>
      <c r="S33" s="17">
        <f t="shared" si="3"/>
        <v>2.329835738640186</v>
      </c>
    </row>
    <row r="34" spans="1:19" x14ac:dyDescent="0.35">
      <c r="A34" s="17" t="s">
        <v>304</v>
      </c>
      <c r="B34" s="17">
        <v>36</v>
      </c>
      <c r="C34" s="17" t="s">
        <v>22</v>
      </c>
      <c r="D34" s="17">
        <v>6</v>
      </c>
      <c r="E34" s="17">
        <v>3</v>
      </c>
      <c r="F34" s="17">
        <v>9</v>
      </c>
      <c r="G34" s="17">
        <v>8</v>
      </c>
      <c r="H34" s="17" t="s">
        <v>24</v>
      </c>
      <c r="I34" s="17">
        <v>12</v>
      </c>
      <c r="J34" s="17">
        <v>49</v>
      </c>
      <c r="K34" s="17">
        <v>61</v>
      </c>
      <c r="L34" s="19">
        <f t="shared" si="0"/>
        <v>7.810249675906654</v>
      </c>
      <c r="M34" s="2">
        <v>59.044117121911256</v>
      </c>
      <c r="N34" s="2">
        <v>1.7089699778315308</v>
      </c>
      <c r="O34" s="2">
        <v>4.5263747477124552</v>
      </c>
      <c r="Q34" s="17">
        <f t="shared" si="1"/>
        <v>7.6840169912560228</v>
      </c>
      <c r="R34" s="17">
        <f t="shared" si="2"/>
        <v>1.3072757849174483</v>
      </c>
      <c r="S34" s="17">
        <f t="shared" si="3"/>
        <v>2.1275278488688358</v>
      </c>
    </row>
    <row r="35" spans="1:19" x14ac:dyDescent="0.35">
      <c r="A35" s="17" t="s">
        <v>320</v>
      </c>
      <c r="B35" s="17">
        <v>31</v>
      </c>
      <c r="C35" s="17" t="s">
        <v>22</v>
      </c>
      <c r="D35" s="17">
        <v>6</v>
      </c>
      <c r="E35" s="17">
        <v>1</v>
      </c>
      <c r="F35" s="17">
        <v>1</v>
      </c>
      <c r="G35" s="17">
        <v>1</v>
      </c>
      <c r="H35" s="17" t="s">
        <v>23</v>
      </c>
      <c r="I35" s="17">
        <v>31</v>
      </c>
      <c r="J35" s="17">
        <v>17</v>
      </c>
      <c r="K35" s="17">
        <v>48</v>
      </c>
      <c r="L35" s="19">
        <f t="shared" si="0"/>
        <v>6.9282032302755088</v>
      </c>
      <c r="M35" s="2">
        <v>65.9698175416178</v>
      </c>
      <c r="N35" s="2">
        <v>1.892321279371135</v>
      </c>
      <c r="O35" s="2">
        <v>6.3425820390108063</v>
      </c>
      <c r="Q35" s="17">
        <f t="shared" si="1"/>
        <v>8.1221805903105722</v>
      </c>
      <c r="R35" s="17">
        <f t="shared" si="2"/>
        <v>1.3756166905686826</v>
      </c>
      <c r="S35" s="17">
        <f t="shared" si="3"/>
        <v>2.5184483395556887</v>
      </c>
    </row>
    <row r="36" spans="1:19" x14ac:dyDescent="0.35">
      <c r="A36" s="17" t="s">
        <v>321</v>
      </c>
      <c r="B36" s="17">
        <v>33</v>
      </c>
      <c r="C36" s="17" t="s">
        <v>22</v>
      </c>
      <c r="D36" s="17">
        <v>6</v>
      </c>
      <c r="E36" s="17">
        <v>2</v>
      </c>
      <c r="F36" s="17">
        <v>1</v>
      </c>
      <c r="G36" s="17">
        <v>1</v>
      </c>
      <c r="H36" s="17" t="s">
        <v>23</v>
      </c>
      <c r="I36" s="17">
        <v>28</v>
      </c>
      <c r="J36" s="17">
        <v>70</v>
      </c>
      <c r="K36" s="17">
        <v>98</v>
      </c>
      <c r="L36" s="19">
        <f t="shared" si="0"/>
        <v>9.8994949366116654</v>
      </c>
      <c r="M36" s="2">
        <v>59.241447365446305</v>
      </c>
      <c r="N36" s="2">
        <v>1.93242115822965</v>
      </c>
      <c r="O36" s="2">
        <v>6.759638355165591</v>
      </c>
      <c r="Q36" s="17">
        <f t="shared" si="1"/>
        <v>7.6968465858068331</v>
      </c>
      <c r="R36" s="17">
        <f t="shared" si="2"/>
        <v>1.3901155197427479</v>
      </c>
      <c r="S36" s="17">
        <f t="shared" si="3"/>
        <v>2.5999304519862818</v>
      </c>
    </row>
    <row r="37" spans="1:19" x14ac:dyDescent="0.35">
      <c r="A37" s="17" t="s">
        <v>322</v>
      </c>
      <c r="B37" s="17">
        <v>35</v>
      </c>
      <c r="C37" s="17" t="s">
        <v>22</v>
      </c>
      <c r="D37" s="17">
        <v>6</v>
      </c>
      <c r="E37" s="17">
        <v>3</v>
      </c>
      <c r="F37" s="17">
        <v>1</v>
      </c>
      <c r="G37" s="17">
        <v>1</v>
      </c>
      <c r="H37" s="17" t="s">
        <v>23</v>
      </c>
      <c r="I37" s="17">
        <v>54</v>
      </c>
      <c r="J37" s="17">
        <v>70</v>
      </c>
      <c r="K37" s="17">
        <v>124</v>
      </c>
      <c r="L37" s="19">
        <f t="shared" si="0"/>
        <v>11.135528725660043</v>
      </c>
      <c r="M37" s="2">
        <v>53.508430628900008</v>
      </c>
      <c r="N37" s="2">
        <v>1.4263791625487443</v>
      </c>
      <c r="O37" s="2">
        <v>6.2901092778912382</v>
      </c>
      <c r="Q37" s="17">
        <f t="shared" si="1"/>
        <v>7.3149457023890481</v>
      </c>
      <c r="R37" s="17">
        <f t="shared" si="2"/>
        <v>1.1943111665511397</v>
      </c>
      <c r="S37" s="17">
        <f t="shared" si="3"/>
        <v>2.5080090266765862</v>
      </c>
    </row>
    <row r="38" spans="1:19" x14ac:dyDescent="0.35">
      <c r="A38" s="17" t="s">
        <v>323</v>
      </c>
      <c r="B38" s="17">
        <v>38</v>
      </c>
      <c r="C38" s="17" t="s">
        <v>25</v>
      </c>
      <c r="D38" s="17">
        <v>1</v>
      </c>
      <c r="E38" s="17">
        <v>1</v>
      </c>
      <c r="F38" s="17">
        <v>8</v>
      </c>
      <c r="G38" s="17">
        <v>8</v>
      </c>
      <c r="H38" s="17" t="s">
        <v>24</v>
      </c>
      <c r="I38" s="17">
        <v>0</v>
      </c>
      <c r="J38" s="17">
        <v>0</v>
      </c>
      <c r="K38" s="17">
        <v>0</v>
      </c>
      <c r="L38" s="19">
        <f t="shared" si="0"/>
        <v>0</v>
      </c>
      <c r="M38" s="2">
        <v>59.656590330242238</v>
      </c>
      <c r="N38" s="2">
        <v>0</v>
      </c>
      <c r="O38" s="2">
        <v>3.5712833185332205</v>
      </c>
      <c r="Q38" s="17">
        <f t="shared" si="1"/>
        <v>7.7237678842804591</v>
      </c>
      <c r="R38" s="17">
        <f t="shared" si="2"/>
        <v>0</v>
      </c>
      <c r="S38" s="17">
        <f t="shared" si="3"/>
        <v>1.8897839343515492</v>
      </c>
    </row>
    <row r="39" spans="1:19" x14ac:dyDescent="0.35">
      <c r="A39" s="17" t="s">
        <v>324</v>
      </c>
      <c r="B39" s="17">
        <v>40</v>
      </c>
      <c r="C39" s="17" t="s">
        <v>25</v>
      </c>
      <c r="D39" s="17">
        <v>1</v>
      </c>
      <c r="E39" s="17">
        <v>2</v>
      </c>
      <c r="F39" s="17">
        <v>11</v>
      </c>
      <c r="G39" s="17">
        <v>7</v>
      </c>
      <c r="H39" s="17" t="s">
        <v>24</v>
      </c>
      <c r="I39" s="17">
        <v>0</v>
      </c>
      <c r="J39" s="17">
        <v>5</v>
      </c>
      <c r="K39" s="17">
        <v>5</v>
      </c>
      <c r="L39" s="19">
        <f t="shared" si="0"/>
        <v>2.2360679774997898</v>
      </c>
      <c r="M39" s="2">
        <v>63.425533985167647</v>
      </c>
      <c r="N39" s="2">
        <v>0</v>
      </c>
      <c r="O39" s="2">
        <v>3.0261932613452047</v>
      </c>
      <c r="Q39" s="17">
        <f t="shared" si="1"/>
        <v>7.9640149412948524</v>
      </c>
      <c r="R39" s="17">
        <f t="shared" si="2"/>
        <v>0</v>
      </c>
      <c r="S39" s="17">
        <f t="shared" si="3"/>
        <v>1.7395957177876717</v>
      </c>
    </row>
    <row r="40" spans="1:19" x14ac:dyDescent="0.35">
      <c r="A40" s="17" t="s">
        <v>325</v>
      </c>
      <c r="B40" s="17">
        <v>42</v>
      </c>
      <c r="C40" s="17" t="s">
        <v>25</v>
      </c>
      <c r="D40" s="17">
        <v>1</v>
      </c>
      <c r="E40" s="17">
        <v>3</v>
      </c>
      <c r="F40" s="17">
        <v>12</v>
      </c>
      <c r="G40" s="17">
        <v>11</v>
      </c>
      <c r="H40" s="17" t="s">
        <v>24</v>
      </c>
      <c r="I40" s="17">
        <v>0</v>
      </c>
      <c r="J40" s="17">
        <v>4</v>
      </c>
      <c r="K40" s="17">
        <v>4</v>
      </c>
      <c r="L40" s="19">
        <f t="shared" si="0"/>
        <v>2</v>
      </c>
      <c r="M40" s="2">
        <v>59.590264574117917</v>
      </c>
      <c r="N40" s="2">
        <v>0</v>
      </c>
      <c r="O40" s="2">
        <v>3.266701774916831</v>
      </c>
      <c r="Q40" s="17">
        <f t="shared" si="1"/>
        <v>7.7194730761961932</v>
      </c>
      <c r="R40" s="17">
        <f t="shared" si="2"/>
        <v>0</v>
      </c>
      <c r="S40" s="17">
        <f t="shared" si="3"/>
        <v>1.8074019406089037</v>
      </c>
    </row>
    <row r="41" spans="1:19" x14ac:dyDescent="0.35">
      <c r="A41" s="17" t="s">
        <v>326</v>
      </c>
      <c r="B41" s="17">
        <v>37</v>
      </c>
      <c r="C41" s="17" t="s">
        <v>25</v>
      </c>
      <c r="D41" s="17">
        <v>1</v>
      </c>
      <c r="E41" s="17">
        <v>1</v>
      </c>
      <c r="F41" s="17">
        <v>1</v>
      </c>
      <c r="G41" s="17">
        <v>1</v>
      </c>
      <c r="H41" s="17" t="s">
        <v>23</v>
      </c>
      <c r="I41" s="17">
        <v>0</v>
      </c>
      <c r="J41" s="17">
        <v>0</v>
      </c>
      <c r="K41" s="17">
        <v>0</v>
      </c>
      <c r="L41" s="19">
        <f t="shared" si="0"/>
        <v>0</v>
      </c>
      <c r="M41" s="2">
        <v>60.943910133185938</v>
      </c>
      <c r="N41" s="2">
        <v>1.8031916596240423</v>
      </c>
      <c r="O41" s="2">
        <v>4.1656226497760978</v>
      </c>
      <c r="Q41" s="17">
        <f t="shared" si="1"/>
        <v>7.8066580643182997</v>
      </c>
      <c r="R41" s="17">
        <f t="shared" si="2"/>
        <v>1.3428297210086029</v>
      </c>
      <c r="S41" s="17">
        <f t="shared" si="3"/>
        <v>2.0409857054315932</v>
      </c>
    </row>
    <row r="42" spans="1:19" x14ac:dyDescent="0.35">
      <c r="A42" s="17" t="s">
        <v>327</v>
      </c>
      <c r="B42" s="17">
        <v>39</v>
      </c>
      <c r="C42" s="17" t="s">
        <v>25</v>
      </c>
      <c r="D42" s="17">
        <v>1</v>
      </c>
      <c r="E42" s="17">
        <v>2</v>
      </c>
      <c r="F42" s="17">
        <v>3</v>
      </c>
      <c r="G42" s="17">
        <v>1</v>
      </c>
      <c r="H42" s="17" t="s">
        <v>23</v>
      </c>
      <c r="I42" s="17">
        <v>0</v>
      </c>
      <c r="J42" s="17">
        <v>2</v>
      </c>
      <c r="K42" s="17">
        <v>2</v>
      </c>
      <c r="L42" s="19">
        <f t="shared" si="0"/>
        <v>1.4142135623730951</v>
      </c>
      <c r="M42" s="2">
        <v>70.071892680390405</v>
      </c>
      <c r="N42" s="2">
        <v>2.0606774419112424</v>
      </c>
      <c r="O42" s="2">
        <v>4.4295368787445293</v>
      </c>
      <c r="Q42" s="17">
        <f t="shared" si="1"/>
        <v>8.3708955721828477</v>
      </c>
      <c r="R42" s="17">
        <f t="shared" si="2"/>
        <v>1.4355059881140317</v>
      </c>
      <c r="S42" s="17">
        <f t="shared" si="3"/>
        <v>2.1046464973350107</v>
      </c>
    </row>
    <row r="43" spans="1:19" x14ac:dyDescent="0.35">
      <c r="A43" s="17" t="s">
        <v>328</v>
      </c>
      <c r="B43" s="17">
        <v>41</v>
      </c>
      <c r="C43" s="17" t="s">
        <v>25</v>
      </c>
      <c r="D43" s="17">
        <v>1</v>
      </c>
      <c r="E43" s="17">
        <v>3</v>
      </c>
      <c r="F43" s="17">
        <v>1</v>
      </c>
      <c r="G43" s="17">
        <v>1</v>
      </c>
      <c r="H43" s="17" t="s">
        <v>23</v>
      </c>
      <c r="I43" s="17">
        <v>0</v>
      </c>
      <c r="J43" s="17">
        <v>0</v>
      </c>
      <c r="K43" s="17">
        <v>0</v>
      </c>
      <c r="L43" s="19">
        <f t="shared" si="0"/>
        <v>0</v>
      </c>
    </row>
    <row r="44" spans="1:19" x14ac:dyDescent="0.35">
      <c r="A44" s="17" t="s">
        <v>329</v>
      </c>
      <c r="B44" s="17">
        <v>44</v>
      </c>
      <c r="C44" s="17" t="s">
        <v>25</v>
      </c>
      <c r="D44" s="17">
        <v>2</v>
      </c>
      <c r="E44" s="17">
        <v>1</v>
      </c>
      <c r="F44" s="17">
        <v>18</v>
      </c>
      <c r="G44" s="17">
        <v>14</v>
      </c>
      <c r="H44" s="17" t="s">
        <v>24</v>
      </c>
      <c r="I44" s="17">
        <v>7</v>
      </c>
      <c r="J44" s="17">
        <v>14</v>
      </c>
      <c r="K44" s="17">
        <v>21</v>
      </c>
      <c r="L44" s="19">
        <f t="shared" si="0"/>
        <v>4.5825756949558398</v>
      </c>
      <c r="M44" s="2">
        <v>63.505306298191506</v>
      </c>
      <c r="N44" s="2">
        <v>0</v>
      </c>
      <c r="O44" s="2">
        <v>2.1214480927753567</v>
      </c>
      <c r="Q44" s="17">
        <f t="shared" si="1"/>
        <v>7.9690216650597394</v>
      </c>
      <c r="R44" s="17">
        <f t="shared" si="2"/>
        <v>0</v>
      </c>
      <c r="S44" s="17">
        <f t="shared" si="3"/>
        <v>1.456519170067925</v>
      </c>
    </row>
    <row r="45" spans="1:19" x14ac:dyDescent="0.35">
      <c r="A45" s="17" t="s">
        <v>330</v>
      </c>
      <c r="B45" s="17">
        <v>46</v>
      </c>
      <c r="C45" s="17" t="s">
        <v>25</v>
      </c>
      <c r="D45" s="17">
        <v>2</v>
      </c>
      <c r="E45" s="17">
        <v>2</v>
      </c>
      <c r="F45" s="17">
        <v>10</v>
      </c>
      <c r="G45" s="17">
        <v>10</v>
      </c>
      <c r="H45" s="17" t="s">
        <v>24</v>
      </c>
      <c r="I45" s="17">
        <v>0</v>
      </c>
      <c r="J45" s="17">
        <v>2</v>
      </c>
      <c r="K45" s="17">
        <v>2</v>
      </c>
      <c r="L45" s="19">
        <f t="shared" si="0"/>
        <v>1.4142135623730951</v>
      </c>
      <c r="M45" s="2">
        <v>61.68198201228163</v>
      </c>
      <c r="N45" s="2">
        <v>0</v>
      </c>
      <c r="O45" s="2">
        <v>3.5326213126384953</v>
      </c>
      <c r="Q45" s="17">
        <f t="shared" si="1"/>
        <v>7.8537877493781068</v>
      </c>
      <c r="R45" s="17">
        <f t="shared" si="2"/>
        <v>0</v>
      </c>
      <c r="S45" s="17">
        <f t="shared" si="3"/>
        <v>1.8795268853194134</v>
      </c>
    </row>
    <row r="46" spans="1:19" x14ac:dyDescent="0.35">
      <c r="A46" s="17" t="s">
        <v>331</v>
      </c>
      <c r="B46" s="17">
        <v>48</v>
      </c>
      <c r="C46" s="17" t="s">
        <v>25</v>
      </c>
      <c r="D46" s="17">
        <v>2</v>
      </c>
      <c r="E46" s="17">
        <v>3</v>
      </c>
      <c r="F46" s="17">
        <v>13</v>
      </c>
      <c r="G46" s="17">
        <v>7</v>
      </c>
      <c r="H46" s="17" t="s">
        <v>24</v>
      </c>
      <c r="I46" s="17">
        <v>1</v>
      </c>
      <c r="J46" s="17">
        <v>16</v>
      </c>
      <c r="K46" s="17">
        <v>17</v>
      </c>
      <c r="L46" s="19">
        <f t="shared" si="0"/>
        <v>4.1231056256176606</v>
      </c>
      <c r="M46" s="2">
        <v>62.621913432341906</v>
      </c>
      <c r="N46" s="2">
        <v>1.5449483544327098</v>
      </c>
      <c r="O46" s="2">
        <v>2.2458569567779878</v>
      </c>
      <c r="Q46" s="17">
        <f t="shared" si="1"/>
        <v>7.9134008765095372</v>
      </c>
      <c r="R46" s="17">
        <f t="shared" si="2"/>
        <v>1.2429595143980796</v>
      </c>
      <c r="S46" s="17">
        <f t="shared" si="3"/>
        <v>1.4986183492730856</v>
      </c>
    </row>
    <row r="47" spans="1:19" x14ac:dyDescent="0.35">
      <c r="A47" s="17" t="s">
        <v>332</v>
      </c>
      <c r="B47" s="17">
        <v>43</v>
      </c>
      <c r="C47" s="17" t="s">
        <v>25</v>
      </c>
      <c r="D47" s="17">
        <v>2</v>
      </c>
      <c r="E47" s="17">
        <v>1</v>
      </c>
      <c r="F47" s="17">
        <v>4</v>
      </c>
      <c r="G47" s="17">
        <v>1</v>
      </c>
      <c r="H47" s="17" t="s">
        <v>23</v>
      </c>
      <c r="I47" s="17">
        <v>2</v>
      </c>
      <c r="J47" s="17">
        <v>8</v>
      </c>
      <c r="K47" s="17">
        <v>10</v>
      </c>
      <c r="L47" s="19">
        <f t="shared" si="0"/>
        <v>3.1622776601683795</v>
      </c>
      <c r="M47" s="2">
        <v>61.224582838251457</v>
      </c>
      <c r="N47" s="2">
        <v>2.6564703812338544</v>
      </c>
      <c r="O47" s="2">
        <v>4.5928900031258895</v>
      </c>
      <c r="Q47" s="17">
        <f t="shared" si="1"/>
        <v>7.8246139098521317</v>
      </c>
      <c r="R47" s="17">
        <f t="shared" si="2"/>
        <v>1.6298682097745985</v>
      </c>
      <c r="S47" s="17">
        <f t="shared" si="3"/>
        <v>2.1431028913997316</v>
      </c>
    </row>
    <row r="48" spans="1:19" x14ac:dyDescent="0.35">
      <c r="A48" s="17" t="s">
        <v>333</v>
      </c>
      <c r="B48" s="17">
        <v>45</v>
      </c>
      <c r="C48" s="17" t="s">
        <v>25</v>
      </c>
      <c r="D48" s="17">
        <v>2</v>
      </c>
      <c r="E48" s="17">
        <v>2</v>
      </c>
      <c r="F48" s="17">
        <v>1</v>
      </c>
      <c r="G48" s="17">
        <v>1</v>
      </c>
      <c r="H48" s="17" t="s">
        <v>23</v>
      </c>
      <c r="I48" s="17">
        <v>3</v>
      </c>
      <c r="J48" s="17">
        <v>2</v>
      </c>
      <c r="K48" s="17">
        <v>5</v>
      </c>
      <c r="L48" s="19">
        <f t="shared" si="0"/>
        <v>2.2360679774997898</v>
      </c>
      <c r="M48" s="2">
        <v>70.53038238819714</v>
      </c>
      <c r="N48" s="2">
        <v>0</v>
      </c>
      <c r="O48" s="2">
        <v>3.5540690663055736</v>
      </c>
      <c r="Q48" s="17">
        <f t="shared" si="1"/>
        <v>8.3982368618774466</v>
      </c>
      <c r="R48" s="17">
        <f t="shared" si="2"/>
        <v>0</v>
      </c>
      <c r="S48" s="17">
        <f t="shared" si="3"/>
        <v>1.8852238769720624</v>
      </c>
    </row>
    <row r="49" spans="1:19" x14ac:dyDescent="0.35">
      <c r="A49" s="17" t="s">
        <v>334</v>
      </c>
      <c r="B49" s="17">
        <v>47</v>
      </c>
      <c r="C49" s="17" t="s">
        <v>25</v>
      </c>
      <c r="D49" s="17">
        <v>2</v>
      </c>
      <c r="E49" s="17">
        <v>3</v>
      </c>
      <c r="F49" s="17">
        <v>5</v>
      </c>
      <c r="G49" s="17">
        <v>1</v>
      </c>
      <c r="H49" s="17" t="s">
        <v>23</v>
      </c>
      <c r="I49" s="17">
        <v>1</v>
      </c>
      <c r="J49" s="17">
        <v>10</v>
      </c>
      <c r="K49" s="17">
        <v>11</v>
      </c>
      <c r="L49" s="19">
        <f t="shared" si="0"/>
        <v>3.3166247903553998</v>
      </c>
      <c r="M49" s="2">
        <v>60.5980990639693</v>
      </c>
      <c r="N49" s="2">
        <v>0</v>
      </c>
      <c r="O49" s="2">
        <v>3.585841456359157</v>
      </c>
      <c r="Q49" s="17">
        <f t="shared" si="1"/>
        <v>7.7844780855218101</v>
      </c>
      <c r="R49" s="17">
        <f t="shared" si="2"/>
        <v>0</v>
      </c>
      <c r="S49" s="17">
        <f t="shared" si="3"/>
        <v>1.8936318164730854</v>
      </c>
    </row>
    <row r="50" spans="1:19" x14ac:dyDescent="0.35">
      <c r="A50" s="17" t="s">
        <v>335</v>
      </c>
      <c r="B50" s="17">
        <v>50</v>
      </c>
      <c r="C50" s="17" t="s">
        <v>25</v>
      </c>
      <c r="D50" s="17">
        <v>3</v>
      </c>
      <c r="E50" s="17">
        <v>1</v>
      </c>
      <c r="F50" s="17">
        <v>12</v>
      </c>
      <c r="G50" s="17">
        <v>7</v>
      </c>
      <c r="H50" s="17" t="s">
        <v>24</v>
      </c>
      <c r="I50" s="17">
        <v>19</v>
      </c>
      <c r="J50" s="17">
        <v>55</v>
      </c>
      <c r="K50" s="17">
        <v>74</v>
      </c>
      <c r="L50" s="19">
        <f t="shared" si="0"/>
        <v>8.6023252670426267</v>
      </c>
      <c r="M50" s="2">
        <v>48.732585199446902</v>
      </c>
      <c r="N50" s="2">
        <v>2.8081401249330122</v>
      </c>
      <c r="O50" s="2">
        <v>1.9630585008025931</v>
      </c>
      <c r="Q50" s="17">
        <f t="shared" si="1"/>
        <v>6.9808728107197959</v>
      </c>
      <c r="R50" s="17">
        <f t="shared" si="2"/>
        <v>1.6757506153759909</v>
      </c>
      <c r="S50" s="17">
        <f t="shared" si="3"/>
        <v>1.4010918959163932</v>
      </c>
    </row>
    <row r="51" spans="1:19" x14ac:dyDescent="0.35">
      <c r="A51" s="17" t="s">
        <v>336</v>
      </c>
      <c r="B51" s="17">
        <v>52</v>
      </c>
      <c r="C51" s="17" t="s">
        <v>25</v>
      </c>
      <c r="D51" s="17">
        <v>3</v>
      </c>
      <c r="E51" s="17">
        <v>2</v>
      </c>
      <c r="F51" s="17">
        <v>13</v>
      </c>
      <c r="G51" s="17">
        <v>10</v>
      </c>
      <c r="H51" s="17" t="s">
        <v>24</v>
      </c>
      <c r="I51" s="17">
        <v>31</v>
      </c>
      <c r="J51" s="17">
        <v>75</v>
      </c>
      <c r="K51" s="17">
        <v>106</v>
      </c>
      <c r="L51" s="19">
        <f t="shared" si="0"/>
        <v>10.295630140987001</v>
      </c>
      <c r="M51" s="2">
        <v>42.4828597656876</v>
      </c>
      <c r="N51" s="2">
        <v>2.1274580184495147</v>
      </c>
      <c r="O51" s="2">
        <v>2.1169171522558714</v>
      </c>
      <c r="Q51" s="17">
        <f t="shared" si="1"/>
        <v>6.5178876766700728</v>
      </c>
      <c r="R51" s="17">
        <f t="shared" si="2"/>
        <v>1.4585808234203255</v>
      </c>
      <c r="S51" s="17">
        <f t="shared" si="3"/>
        <v>1.4549629384475302</v>
      </c>
    </row>
    <row r="52" spans="1:19" x14ac:dyDescent="0.35">
      <c r="A52" s="17" t="s">
        <v>337</v>
      </c>
      <c r="B52" s="17">
        <v>54</v>
      </c>
      <c r="C52" s="17" t="s">
        <v>25</v>
      </c>
      <c r="D52" s="17">
        <v>3</v>
      </c>
      <c r="E52" s="17">
        <v>3</v>
      </c>
      <c r="F52" s="17">
        <v>6</v>
      </c>
      <c r="G52" s="17">
        <v>5</v>
      </c>
      <c r="H52" s="17" t="s">
        <v>24</v>
      </c>
      <c r="I52" s="17">
        <v>23</v>
      </c>
      <c r="J52" s="17">
        <v>40</v>
      </c>
      <c r="K52" s="17">
        <v>63</v>
      </c>
      <c r="L52" s="19">
        <f t="shared" si="0"/>
        <v>7.9372539331937721</v>
      </c>
      <c r="M52" s="2">
        <v>50.59712103334369</v>
      </c>
      <c r="N52" s="2">
        <v>1.4774183448828027</v>
      </c>
      <c r="O52" s="2">
        <v>3.0830842694471081</v>
      </c>
      <c r="Q52" s="17">
        <f t="shared" si="1"/>
        <v>7.1131653315063392</v>
      </c>
      <c r="R52" s="17">
        <f t="shared" si="2"/>
        <v>1.2154909892232038</v>
      </c>
      <c r="S52" s="17">
        <f t="shared" si="3"/>
        <v>1.7558713704161555</v>
      </c>
    </row>
    <row r="53" spans="1:19" x14ac:dyDescent="0.35">
      <c r="A53" s="17" t="s">
        <v>338</v>
      </c>
      <c r="B53" s="17">
        <v>49</v>
      </c>
      <c r="C53" s="17" t="s">
        <v>25</v>
      </c>
      <c r="D53" s="17">
        <v>3</v>
      </c>
      <c r="E53" s="17">
        <v>1</v>
      </c>
      <c r="F53" s="17">
        <v>1</v>
      </c>
      <c r="G53" s="17">
        <v>1</v>
      </c>
      <c r="H53" s="17" t="s">
        <v>23</v>
      </c>
      <c r="I53" s="17">
        <v>7</v>
      </c>
      <c r="J53" s="17">
        <v>10</v>
      </c>
      <c r="K53" s="17">
        <v>17</v>
      </c>
      <c r="L53" s="19">
        <f t="shared" si="0"/>
        <v>4.1231056256176606</v>
      </c>
      <c r="M53" s="2">
        <v>49.831642107308809</v>
      </c>
      <c r="N53" s="2">
        <v>3.1337096068675954</v>
      </c>
      <c r="O53" s="2">
        <v>3.6745318755772676</v>
      </c>
      <c r="Q53" s="17">
        <f t="shared" si="1"/>
        <v>7.0591530729478311</v>
      </c>
      <c r="R53" s="17">
        <f t="shared" si="2"/>
        <v>1.7702286877315019</v>
      </c>
      <c r="S53" s="17">
        <f t="shared" si="3"/>
        <v>1.9169068510434375</v>
      </c>
    </row>
    <row r="54" spans="1:19" x14ac:dyDescent="0.35">
      <c r="A54" s="17" t="s">
        <v>339</v>
      </c>
      <c r="B54" s="17">
        <v>51</v>
      </c>
      <c r="C54" s="17" t="s">
        <v>25</v>
      </c>
      <c r="D54" s="17">
        <v>3</v>
      </c>
      <c r="E54" s="17">
        <v>2</v>
      </c>
      <c r="F54" s="17">
        <v>3</v>
      </c>
      <c r="G54" s="17">
        <v>1</v>
      </c>
      <c r="H54" s="17" t="s">
        <v>23</v>
      </c>
      <c r="I54" s="17">
        <v>21</v>
      </c>
      <c r="J54" s="17">
        <v>43</v>
      </c>
      <c r="K54" s="17">
        <v>64</v>
      </c>
      <c r="L54" s="19">
        <f t="shared" si="0"/>
        <v>8</v>
      </c>
      <c r="M54" s="2">
        <v>51.150089237271949</v>
      </c>
      <c r="N54" s="2">
        <v>3.1325276510372388</v>
      </c>
      <c r="O54" s="2">
        <v>3.5133713569625233</v>
      </c>
      <c r="Q54" s="17">
        <f t="shared" si="1"/>
        <v>7.1519290570636915</v>
      </c>
      <c r="R54" s="17">
        <f t="shared" si="2"/>
        <v>1.769894813551709</v>
      </c>
      <c r="S54" s="17">
        <f t="shared" si="3"/>
        <v>1.8743989321813335</v>
      </c>
    </row>
    <row r="55" spans="1:19" x14ac:dyDescent="0.35">
      <c r="A55" s="17" t="s">
        <v>340</v>
      </c>
      <c r="B55" s="17">
        <v>53</v>
      </c>
      <c r="C55" s="17" t="s">
        <v>25</v>
      </c>
      <c r="D55" s="17">
        <v>3</v>
      </c>
      <c r="E55" s="17">
        <v>3</v>
      </c>
      <c r="F55" s="17">
        <v>1</v>
      </c>
      <c r="G55" s="17">
        <v>1</v>
      </c>
      <c r="H55" s="17" t="s">
        <v>23</v>
      </c>
      <c r="I55" s="17">
        <v>13</v>
      </c>
      <c r="J55" s="17">
        <v>50</v>
      </c>
      <c r="K55" s="17">
        <v>63</v>
      </c>
      <c r="L55" s="19">
        <f t="shared" si="0"/>
        <v>7.9372539331937721</v>
      </c>
      <c r="M55" s="2">
        <v>40.539039036021713</v>
      </c>
      <c r="N55" s="2">
        <v>1.9611144403780587</v>
      </c>
      <c r="O55" s="2">
        <v>4.0347397761364379</v>
      </c>
      <c r="Q55" s="17">
        <f t="shared" si="1"/>
        <v>6.3670274882414093</v>
      </c>
      <c r="R55" s="17">
        <f t="shared" si="2"/>
        <v>1.4003979578598573</v>
      </c>
      <c r="S55" s="17">
        <f t="shared" si="3"/>
        <v>2.0086661684153588</v>
      </c>
    </row>
    <row r="56" spans="1:19" x14ac:dyDescent="0.35">
      <c r="A56" s="17" t="s">
        <v>341</v>
      </c>
      <c r="B56" s="17">
        <v>56</v>
      </c>
      <c r="C56" s="17" t="s">
        <v>25</v>
      </c>
      <c r="D56" s="17">
        <v>4</v>
      </c>
      <c r="E56" s="17">
        <v>1</v>
      </c>
      <c r="F56" s="17">
        <v>10</v>
      </c>
      <c r="G56" s="17">
        <v>8</v>
      </c>
      <c r="H56" s="17" t="s">
        <v>24</v>
      </c>
      <c r="I56" s="17">
        <v>2</v>
      </c>
      <c r="J56" s="17">
        <v>5</v>
      </c>
      <c r="K56" s="17">
        <v>7</v>
      </c>
      <c r="L56" s="19">
        <f t="shared" si="0"/>
        <v>2.6457513110645907</v>
      </c>
      <c r="M56" s="2">
        <v>56.831515571068714</v>
      </c>
      <c r="N56" s="2">
        <v>0</v>
      </c>
      <c r="O56" s="2">
        <v>3.6900760827801058</v>
      </c>
      <c r="Q56" s="17">
        <f t="shared" si="1"/>
        <v>7.5386680236676238</v>
      </c>
      <c r="R56" s="17">
        <f t="shared" si="2"/>
        <v>0</v>
      </c>
      <c r="S56" s="17">
        <f t="shared" si="3"/>
        <v>1.9209570746844151</v>
      </c>
    </row>
    <row r="57" spans="1:19" x14ac:dyDescent="0.35">
      <c r="A57" s="17" t="s">
        <v>342</v>
      </c>
      <c r="B57" s="17">
        <v>58</v>
      </c>
      <c r="C57" s="17" t="s">
        <v>25</v>
      </c>
      <c r="D57" s="17">
        <v>4</v>
      </c>
      <c r="E57" s="17">
        <v>2</v>
      </c>
      <c r="F57" s="17">
        <v>15</v>
      </c>
      <c r="G57" s="17">
        <v>9</v>
      </c>
      <c r="H57" s="17" t="s">
        <v>24</v>
      </c>
      <c r="I57" s="17">
        <v>0</v>
      </c>
      <c r="J57" s="17">
        <v>0</v>
      </c>
      <c r="K57" s="17">
        <v>0</v>
      </c>
      <c r="L57" s="19">
        <f t="shared" si="0"/>
        <v>0</v>
      </c>
      <c r="M57" s="2">
        <v>59.562355405959082</v>
      </c>
      <c r="N57" s="2">
        <v>3.0520414910854812</v>
      </c>
      <c r="O57" s="2">
        <v>2.6740643440754894</v>
      </c>
      <c r="Q57" s="17">
        <f t="shared" si="1"/>
        <v>7.7176651524900377</v>
      </c>
      <c r="R57" s="17">
        <f t="shared" si="2"/>
        <v>1.7470092990838604</v>
      </c>
      <c r="S57" s="17">
        <f t="shared" si="3"/>
        <v>1.6352566600003466</v>
      </c>
    </row>
    <row r="58" spans="1:19" x14ac:dyDescent="0.35">
      <c r="A58" s="17" t="s">
        <v>343</v>
      </c>
      <c r="B58" s="17">
        <v>60</v>
      </c>
      <c r="C58" s="17" t="s">
        <v>25</v>
      </c>
      <c r="D58" s="17">
        <v>4</v>
      </c>
      <c r="E58" s="17">
        <v>3</v>
      </c>
      <c r="F58" s="17">
        <v>8</v>
      </c>
      <c r="G58" s="17">
        <v>8</v>
      </c>
      <c r="H58" s="17" t="s">
        <v>24</v>
      </c>
      <c r="I58" s="17">
        <v>11</v>
      </c>
      <c r="J58" s="17">
        <v>24</v>
      </c>
      <c r="K58" s="17">
        <v>35</v>
      </c>
      <c r="L58" s="19">
        <f t="shared" si="0"/>
        <v>5.9160797830996161</v>
      </c>
      <c r="M58" s="2">
        <v>49.243565745126844</v>
      </c>
      <c r="N58" s="2">
        <v>0</v>
      </c>
      <c r="O58" s="2">
        <v>3.5880480753162525</v>
      </c>
      <c r="Q58" s="17">
        <f t="shared" si="1"/>
        <v>7.0173759871569406</v>
      </c>
      <c r="R58" s="17">
        <f t="shared" si="2"/>
        <v>0</v>
      </c>
      <c r="S58" s="17">
        <f t="shared" si="3"/>
        <v>1.8942143688918243</v>
      </c>
    </row>
    <row r="59" spans="1:19" x14ac:dyDescent="0.35">
      <c r="A59" s="17" t="s">
        <v>344</v>
      </c>
      <c r="B59" s="17">
        <v>55</v>
      </c>
      <c r="C59" s="17" t="s">
        <v>25</v>
      </c>
      <c r="D59" s="17">
        <v>4</v>
      </c>
      <c r="E59" s="17">
        <v>1</v>
      </c>
      <c r="F59" s="17">
        <v>1</v>
      </c>
      <c r="G59" s="17">
        <v>1</v>
      </c>
      <c r="H59" s="17" t="s">
        <v>23</v>
      </c>
      <c r="I59" s="17">
        <v>1</v>
      </c>
      <c r="J59" s="17">
        <v>1</v>
      </c>
      <c r="K59" s="17">
        <v>2</v>
      </c>
      <c r="L59" s="19">
        <f t="shared" si="0"/>
        <v>1.4142135623730951</v>
      </c>
      <c r="M59" s="2">
        <v>74.857875325348544</v>
      </c>
      <c r="N59" s="2">
        <v>2.6770066450689516</v>
      </c>
      <c r="O59" s="2">
        <v>2.9275426858056859</v>
      </c>
      <c r="Q59" s="17">
        <f t="shared" si="1"/>
        <v>8.6520445748590866</v>
      </c>
      <c r="R59" s="17">
        <f t="shared" si="2"/>
        <v>1.6361560576757193</v>
      </c>
      <c r="S59" s="17">
        <f t="shared" si="3"/>
        <v>1.7110063371611708</v>
      </c>
    </row>
    <row r="60" spans="1:19" x14ac:dyDescent="0.35">
      <c r="A60" s="17" t="s">
        <v>345</v>
      </c>
      <c r="B60" s="17">
        <v>57</v>
      </c>
      <c r="C60" s="17" t="s">
        <v>25</v>
      </c>
      <c r="D60" s="17">
        <v>4</v>
      </c>
      <c r="E60" s="17">
        <v>2</v>
      </c>
      <c r="F60" s="17">
        <v>4</v>
      </c>
      <c r="G60" s="17">
        <v>1</v>
      </c>
      <c r="H60" s="17" t="s">
        <v>23</v>
      </c>
      <c r="I60" s="17">
        <v>0</v>
      </c>
      <c r="J60" s="17">
        <v>0</v>
      </c>
      <c r="K60" s="17">
        <v>0</v>
      </c>
      <c r="L60" s="19">
        <f t="shared" si="0"/>
        <v>0</v>
      </c>
      <c r="M60" s="2">
        <v>53.51310059534422</v>
      </c>
      <c r="N60" s="2">
        <v>2.0239296714506554</v>
      </c>
      <c r="O60" s="2">
        <v>2.5726641782214608</v>
      </c>
      <c r="Q60" s="17">
        <f t="shared" si="1"/>
        <v>7.315264902609079</v>
      </c>
      <c r="R60" s="17">
        <f t="shared" si="2"/>
        <v>1.4226488222504721</v>
      </c>
      <c r="S60" s="17">
        <f t="shared" si="3"/>
        <v>1.6039526733109868</v>
      </c>
    </row>
    <row r="61" spans="1:19" x14ac:dyDescent="0.35">
      <c r="A61" s="17" t="s">
        <v>346</v>
      </c>
      <c r="B61" s="17">
        <v>59</v>
      </c>
      <c r="C61" s="17" t="s">
        <v>25</v>
      </c>
      <c r="D61" s="17">
        <v>4</v>
      </c>
      <c r="E61" s="17">
        <v>3</v>
      </c>
      <c r="F61" s="17">
        <v>1</v>
      </c>
      <c r="G61" s="17">
        <v>1</v>
      </c>
      <c r="H61" s="17" t="s">
        <v>23</v>
      </c>
      <c r="I61" s="17">
        <v>8</v>
      </c>
      <c r="J61" s="17">
        <v>22</v>
      </c>
      <c r="K61" s="17">
        <v>30</v>
      </c>
      <c r="L61" s="19">
        <f t="shared" si="0"/>
        <v>5.4772255750516612</v>
      </c>
      <c r="M61" s="2">
        <v>51.208601260641508</v>
      </c>
      <c r="N61" s="2">
        <v>0</v>
      </c>
      <c r="O61" s="2">
        <v>3.6561246895144954</v>
      </c>
      <c r="Q61" s="17">
        <f t="shared" si="1"/>
        <v>7.1560185341180826</v>
      </c>
      <c r="R61" s="17">
        <f t="shared" si="2"/>
        <v>0</v>
      </c>
      <c r="S61" s="17">
        <f t="shared" si="3"/>
        <v>1.9120995501057196</v>
      </c>
    </row>
    <row r="62" spans="1:19" x14ac:dyDescent="0.35">
      <c r="A62" s="17" t="s">
        <v>347</v>
      </c>
      <c r="B62" s="17">
        <v>62</v>
      </c>
      <c r="C62" s="17" t="s">
        <v>25</v>
      </c>
      <c r="D62" s="17">
        <v>5</v>
      </c>
      <c r="E62" s="17">
        <v>1</v>
      </c>
      <c r="F62" s="17">
        <v>6</v>
      </c>
      <c r="G62" s="17">
        <v>6</v>
      </c>
      <c r="H62" s="17" t="s">
        <v>24</v>
      </c>
      <c r="I62" s="17">
        <v>5</v>
      </c>
      <c r="J62" s="17">
        <v>27</v>
      </c>
      <c r="K62" s="17">
        <v>32</v>
      </c>
      <c r="L62" s="19">
        <f t="shared" si="0"/>
        <v>5.6568542494923806</v>
      </c>
      <c r="M62" s="2">
        <v>47.347841323307328</v>
      </c>
      <c r="N62" s="2">
        <v>1.7009959582391143</v>
      </c>
      <c r="O62" s="2">
        <v>4.4547862361767372</v>
      </c>
      <c r="Q62" s="17">
        <f t="shared" si="1"/>
        <v>6.8809767710193102</v>
      </c>
      <c r="R62" s="17">
        <f t="shared" si="2"/>
        <v>1.3042223576672478</v>
      </c>
      <c r="S62" s="17">
        <f t="shared" si="3"/>
        <v>2.110636452868361</v>
      </c>
    </row>
    <row r="63" spans="1:19" x14ac:dyDescent="0.35">
      <c r="A63" s="17" t="s">
        <v>348</v>
      </c>
      <c r="B63" s="17">
        <v>64</v>
      </c>
      <c r="C63" s="17" t="s">
        <v>25</v>
      </c>
      <c r="D63" s="17">
        <v>5</v>
      </c>
      <c r="E63" s="17">
        <v>2</v>
      </c>
      <c r="F63" s="17">
        <v>8</v>
      </c>
      <c r="G63" s="17">
        <v>5</v>
      </c>
      <c r="H63" s="17" t="s">
        <v>24</v>
      </c>
      <c r="I63" s="17">
        <v>23</v>
      </c>
      <c r="J63" s="17">
        <v>33</v>
      </c>
      <c r="K63" s="17">
        <v>56</v>
      </c>
      <c r="L63" s="19">
        <f t="shared" si="0"/>
        <v>7.4833147735478827</v>
      </c>
      <c r="M63" s="2">
        <v>48.408515982557915</v>
      </c>
      <c r="N63" s="2">
        <v>1.7069999022332389</v>
      </c>
      <c r="O63" s="2">
        <v>3.9020828102412981</v>
      </c>
      <c r="Q63" s="17">
        <f t="shared" si="1"/>
        <v>6.9576228686641182</v>
      </c>
      <c r="R63" s="17">
        <f t="shared" si="2"/>
        <v>1.3065220634314749</v>
      </c>
      <c r="S63" s="17">
        <f t="shared" si="3"/>
        <v>1.9753690314068655</v>
      </c>
    </row>
    <row r="64" spans="1:19" x14ac:dyDescent="0.35">
      <c r="A64" s="17" t="s">
        <v>349</v>
      </c>
      <c r="B64" s="17">
        <v>66</v>
      </c>
      <c r="C64" s="17" t="s">
        <v>25</v>
      </c>
      <c r="D64" s="17">
        <v>5</v>
      </c>
      <c r="E64" s="17">
        <v>3</v>
      </c>
      <c r="F64" s="17">
        <v>5</v>
      </c>
      <c r="G64" s="17">
        <v>4</v>
      </c>
      <c r="H64" s="17" t="s">
        <v>24</v>
      </c>
      <c r="I64" s="17">
        <v>9</v>
      </c>
      <c r="J64" s="17">
        <v>71</v>
      </c>
      <c r="K64" s="17">
        <v>80</v>
      </c>
      <c r="L64" s="19">
        <f t="shared" si="0"/>
        <v>8.9442719099991592</v>
      </c>
      <c r="M64" s="2">
        <v>47.282151237688659</v>
      </c>
      <c r="N64" s="2">
        <v>2.0155034707692132</v>
      </c>
      <c r="O64" s="2">
        <v>5.3836960327540737</v>
      </c>
      <c r="Q64" s="17">
        <f t="shared" si="1"/>
        <v>6.8762018031532977</v>
      </c>
      <c r="R64" s="17">
        <f t="shared" si="2"/>
        <v>1.4196842855963481</v>
      </c>
      <c r="S64" s="17">
        <f t="shared" si="3"/>
        <v>2.3202793005916496</v>
      </c>
    </row>
    <row r="65" spans="1:19" x14ac:dyDescent="0.35">
      <c r="A65" s="17" t="s">
        <v>350</v>
      </c>
      <c r="B65" s="17">
        <v>61</v>
      </c>
      <c r="C65" s="17" t="s">
        <v>25</v>
      </c>
      <c r="D65" s="17">
        <v>5</v>
      </c>
      <c r="E65" s="17">
        <v>1</v>
      </c>
      <c r="F65" s="17">
        <v>1</v>
      </c>
      <c r="G65" s="17">
        <v>1</v>
      </c>
      <c r="H65" s="17" t="s">
        <v>23</v>
      </c>
      <c r="I65" s="17">
        <v>22</v>
      </c>
      <c r="J65" s="17">
        <v>19</v>
      </c>
      <c r="K65" s="17">
        <v>41</v>
      </c>
      <c r="L65" s="19">
        <f t="shared" si="0"/>
        <v>6.4031242374328485</v>
      </c>
      <c r="M65" s="2">
        <v>45.998593238041281</v>
      </c>
      <c r="N65" s="2">
        <v>1.9664474548649458</v>
      </c>
      <c r="O65" s="2">
        <v>6.8841341598391654</v>
      </c>
      <c r="Q65" s="17">
        <f t="shared" si="1"/>
        <v>6.7822262744648443</v>
      </c>
      <c r="R65" s="17">
        <f t="shared" si="2"/>
        <v>1.4023007718977216</v>
      </c>
      <c r="S65" s="17">
        <f t="shared" si="3"/>
        <v>2.6237633582011859</v>
      </c>
    </row>
    <row r="66" spans="1:19" x14ac:dyDescent="0.35">
      <c r="A66" s="17" t="s">
        <v>351</v>
      </c>
      <c r="B66" s="17">
        <v>63</v>
      </c>
      <c r="C66" s="17" t="s">
        <v>25</v>
      </c>
      <c r="D66" s="17">
        <v>5</v>
      </c>
      <c r="E66" s="17">
        <v>2</v>
      </c>
      <c r="F66" s="17">
        <v>2</v>
      </c>
      <c r="G66" s="17">
        <v>1</v>
      </c>
      <c r="H66" s="17" t="s">
        <v>23</v>
      </c>
      <c r="I66" s="17">
        <v>12</v>
      </c>
      <c r="J66" s="17">
        <v>11</v>
      </c>
      <c r="K66" s="17">
        <v>23</v>
      </c>
      <c r="L66" s="19">
        <f t="shared" si="0"/>
        <v>4.7958315233127191</v>
      </c>
      <c r="M66" s="2">
        <v>58.033246195703981</v>
      </c>
      <c r="N66" s="2">
        <v>2.0032772779634205</v>
      </c>
      <c r="O66" s="2">
        <v>6.5778151015197217</v>
      </c>
      <c r="Q66" s="17">
        <f t="shared" si="1"/>
        <v>7.6179555128462111</v>
      </c>
      <c r="R66" s="17">
        <f t="shared" si="2"/>
        <v>1.4153717808277162</v>
      </c>
      <c r="S66" s="17">
        <f t="shared" si="3"/>
        <v>2.5647251512627474</v>
      </c>
    </row>
    <row r="67" spans="1:19" x14ac:dyDescent="0.35">
      <c r="A67" s="17" t="s">
        <v>352</v>
      </c>
      <c r="B67" s="17">
        <v>65</v>
      </c>
      <c r="C67" s="17" t="s">
        <v>25</v>
      </c>
      <c r="D67" s="17">
        <v>5</v>
      </c>
      <c r="E67" s="17">
        <v>3</v>
      </c>
      <c r="F67" s="17">
        <v>1</v>
      </c>
      <c r="G67" s="17">
        <v>1</v>
      </c>
      <c r="H67" s="17" t="s">
        <v>23</v>
      </c>
      <c r="I67" s="17">
        <v>1</v>
      </c>
      <c r="J67" s="17">
        <v>25</v>
      </c>
      <c r="K67" s="17">
        <v>26</v>
      </c>
      <c r="L67" s="19">
        <f t="shared" ref="L67:L73" si="4">SQRT(K67)</f>
        <v>5.0990195135927845</v>
      </c>
      <c r="M67" s="2">
        <v>50.292488765234324</v>
      </c>
      <c r="N67" s="2">
        <v>2.0986047333132434</v>
      </c>
      <c r="O67" s="2">
        <v>6.7312243335212489</v>
      </c>
      <c r="Q67" s="17">
        <f t="shared" ref="Q67:Q73" si="5">SQRT(M67)</f>
        <v>7.0917197325637682</v>
      </c>
      <c r="R67" s="17">
        <f t="shared" ref="R67:R73" si="6">SQRT(N67)</f>
        <v>1.4486561818848678</v>
      </c>
      <c r="S67" s="17">
        <f t="shared" ref="S67:S73" si="7">SQRT(O67)</f>
        <v>2.5944603164283029</v>
      </c>
    </row>
    <row r="68" spans="1:19" x14ac:dyDescent="0.35">
      <c r="A68" s="17" t="s">
        <v>353</v>
      </c>
      <c r="B68" s="17">
        <v>68</v>
      </c>
      <c r="C68" s="17" t="s">
        <v>25</v>
      </c>
      <c r="D68" s="17">
        <v>6</v>
      </c>
      <c r="E68" s="17">
        <v>1</v>
      </c>
      <c r="F68" s="17">
        <v>10</v>
      </c>
      <c r="G68" s="17">
        <v>9</v>
      </c>
      <c r="H68" s="17" t="s">
        <v>24</v>
      </c>
      <c r="I68" s="17">
        <v>0</v>
      </c>
      <c r="J68" s="17">
        <v>13</v>
      </c>
      <c r="K68" s="17">
        <v>13</v>
      </c>
      <c r="L68" s="19">
        <f t="shared" si="4"/>
        <v>3.6055512754639891</v>
      </c>
      <c r="M68" s="2">
        <v>43.433482088071386</v>
      </c>
      <c r="N68" s="2">
        <v>2.3462966957523141</v>
      </c>
      <c r="O68" s="2">
        <v>4.1318197838535555</v>
      </c>
      <c r="Q68" s="17">
        <f t="shared" si="5"/>
        <v>6.5904083400098497</v>
      </c>
      <c r="R68" s="17">
        <f t="shared" si="6"/>
        <v>1.5317626107698001</v>
      </c>
      <c r="S68" s="17">
        <f t="shared" si="7"/>
        <v>2.0326878225279836</v>
      </c>
    </row>
    <row r="69" spans="1:19" x14ac:dyDescent="0.35">
      <c r="A69" s="17" t="s">
        <v>354</v>
      </c>
      <c r="B69" s="17">
        <v>70</v>
      </c>
      <c r="C69" s="17" t="s">
        <v>25</v>
      </c>
      <c r="D69" s="17">
        <v>6</v>
      </c>
      <c r="E69" s="17">
        <v>2</v>
      </c>
      <c r="F69" s="17">
        <v>6</v>
      </c>
      <c r="G69" s="17">
        <v>6</v>
      </c>
      <c r="H69" s="17" t="s">
        <v>24</v>
      </c>
      <c r="I69" s="17">
        <v>2</v>
      </c>
      <c r="J69" s="17">
        <v>5</v>
      </c>
      <c r="K69" s="17">
        <v>7</v>
      </c>
      <c r="L69" s="19">
        <f t="shared" si="4"/>
        <v>2.6457513110645907</v>
      </c>
      <c r="M69" s="2">
        <v>46.48127238591988</v>
      </c>
      <c r="N69" s="2">
        <v>2.2066759415377839</v>
      </c>
      <c r="O69" s="2">
        <v>4.3040498060146994</v>
      </c>
      <c r="Q69" s="17">
        <f t="shared" si="5"/>
        <v>6.8177175349173771</v>
      </c>
      <c r="R69" s="17">
        <f t="shared" si="6"/>
        <v>1.4854884521724778</v>
      </c>
      <c r="S69" s="17">
        <f t="shared" si="7"/>
        <v>2.0746204004623832</v>
      </c>
    </row>
    <row r="70" spans="1:19" x14ac:dyDescent="0.35">
      <c r="A70" s="17" t="s">
        <v>355</v>
      </c>
      <c r="B70" s="17">
        <v>72</v>
      </c>
      <c r="C70" s="17" t="s">
        <v>25</v>
      </c>
      <c r="D70" s="17">
        <v>6</v>
      </c>
      <c r="E70" s="17">
        <v>3</v>
      </c>
      <c r="F70" s="17">
        <v>6</v>
      </c>
      <c r="G70" s="17">
        <v>5</v>
      </c>
      <c r="H70" s="17" t="s">
        <v>24</v>
      </c>
      <c r="I70" s="17">
        <v>17</v>
      </c>
      <c r="J70" s="17">
        <v>26</v>
      </c>
      <c r="K70" s="17">
        <v>43</v>
      </c>
      <c r="L70" s="19">
        <f t="shared" si="4"/>
        <v>6.5574385243020004</v>
      </c>
      <c r="M70" s="2">
        <v>50.767797649543319</v>
      </c>
      <c r="N70" s="2">
        <v>3.7478666924312476</v>
      </c>
      <c r="O70" s="2">
        <v>3.7631846112895277</v>
      </c>
      <c r="Q70" s="17">
        <f t="shared" si="5"/>
        <v>7.1251524650033504</v>
      </c>
      <c r="R70" s="17">
        <f t="shared" si="6"/>
        <v>1.9359407770981134</v>
      </c>
      <c r="S70" s="17">
        <f t="shared" si="7"/>
        <v>1.9398929380998138</v>
      </c>
    </row>
    <row r="71" spans="1:19" x14ac:dyDescent="0.35">
      <c r="A71" s="17" t="s">
        <v>356</v>
      </c>
      <c r="B71" s="17">
        <v>67</v>
      </c>
      <c r="C71" s="17" t="s">
        <v>25</v>
      </c>
      <c r="D71" s="17">
        <v>6</v>
      </c>
      <c r="E71" s="17">
        <v>1</v>
      </c>
      <c r="F71" s="17">
        <v>2</v>
      </c>
      <c r="G71" s="17">
        <v>1</v>
      </c>
      <c r="H71" s="17" t="s">
        <v>23</v>
      </c>
      <c r="I71" s="17">
        <v>7</v>
      </c>
      <c r="J71" s="17">
        <v>35</v>
      </c>
      <c r="K71" s="17">
        <v>42</v>
      </c>
      <c r="L71" s="19">
        <f t="shared" si="4"/>
        <v>6.4807406984078604</v>
      </c>
      <c r="M71" s="2">
        <v>55.758320112752088</v>
      </c>
      <c r="N71" s="2">
        <v>4.3844611931818198</v>
      </c>
      <c r="O71" s="2">
        <v>5.3173936232347305</v>
      </c>
      <c r="Q71" s="17">
        <f t="shared" si="5"/>
        <v>7.4671493967076943</v>
      </c>
      <c r="R71" s="17">
        <f t="shared" si="6"/>
        <v>2.093910502667633</v>
      </c>
      <c r="S71" s="17">
        <f t="shared" si="7"/>
        <v>2.3059474458960962</v>
      </c>
    </row>
    <row r="72" spans="1:19" x14ac:dyDescent="0.35">
      <c r="A72" s="17" t="s">
        <v>357</v>
      </c>
      <c r="B72" s="17">
        <v>69</v>
      </c>
      <c r="C72" s="17" t="s">
        <v>25</v>
      </c>
      <c r="D72" s="17">
        <v>6</v>
      </c>
      <c r="E72" s="17">
        <v>2</v>
      </c>
      <c r="F72" s="17">
        <v>1</v>
      </c>
      <c r="G72" s="17">
        <v>1</v>
      </c>
      <c r="H72" s="17" t="s">
        <v>23</v>
      </c>
      <c r="I72" s="17">
        <v>14</v>
      </c>
      <c r="J72" s="17">
        <v>4</v>
      </c>
      <c r="K72" s="17">
        <v>18</v>
      </c>
      <c r="L72" s="19">
        <f t="shared" si="4"/>
        <v>4.2426406871192848</v>
      </c>
      <c r="M72" s="2">
        <v>46.78082672387572</v>
      </c>
      <c r="N72" s="2">
        <v>1.5342028363086004</v>
      </c>
      <c r="O72" s="2">
        <v>6.0551035963894613</v>
      </c>
      <c r="Q72" s="17">
        <f t="shared" si="5"/>
        <v>6.839651067406562</v>
      </c>
      <c r="R72" s="17">
        <f t="shared" si="6"/>
        <v>1.2386294184737421</v>
      </c>
      <c r="S72" s="17">
        <f t="shared" si="7"/>
        <v>2.4607120100469824</v>
      </c>
    </row>
    <row r="73" spans="1:19" x14ac:dyDescent="0.35">
      <c r="A73" s="17" t="s">
        <v>358</v>
      </c>
      <c r="B73" s="17">
        <v>71</v>
      </c>
      <c r="C73" s="17" t="s">
        <v>25</v>
      </c>
      <c r="D73" s="17">
        <v>6</v>
      </c>
      <c r="E73" s="17">
        <v>3</v>
      </c>
      <c r="F73" s="17">
        <v>1</v>
      </c>
      <c r="G73" s="17">
        <v>1</v>
      </c>
      <c r="H73" s="17" t="s">
        <v>23</v>
      </c>
      <c r="I73" s="17">
        <v>7</v>
      </c>
      <c r="J73" s="17">
        <v>15</v>
      </c>
      <c r="K73" s="17">
        <v>22</v>
      </c>
      <c r="L73" s="19">
        <f t="shared" si="4"/>
        <v>4.6904157598234297</v>
      </c>
      <c r="M73" s="2">
        <v>46.613942869083445</v>
      </c>
      <c r="N73" s="2">
        <v>2.5186756738546636</v>
      </c>
      <c r="O73" s="2">
        <v>4.4611054279242781</v>
      </c>
      <c r="Q73" s="17">
        <f t="shared" si="5"/>
        <v>6.8274404332138587</v>
      </c>
      <c r="R73" s="17">
        <f t="shared" si="6"/>
        <v>1.5870336082939969</v>
      </c>
      <c r="S73" s="17">
        <f t="shared" si="7"/>
        <v>2.1121329096257835</v>
      </c>
    </row>
  </sheetData>
  <conditionalFormatting sqref="I1:L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:L7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3:M73 M2:M41">
    <cfRule type="expression" dxfId="5" priority="3">
      <formula>(M2="")=TRUE</formula>
    </cfRule>
  </conditionalFormatting>
  <conditionalFormatting sqref="N43:N73 N2:N41">
    <cfRule type="expression" dxfId="4" priority="2">
      <formula>(N2="")=TRUE</formula>
    </cfRule>
  </conditionalFormatting>
  <conditionalFormatting sqref="O43:O73 O2:O41">
    <cfRule type="expression" dxfId="3" priority="1">
      <formula>(O2="")=TRUE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C2611-DD4A-4A8A-A801-C4E530C21165}">
  <dimension ref="A1:W74"/>
  <sheetViews>
    <sheetView zoomScale="90" zoomScaleNormal="90" workbookViewId="0">
      <selection activeCell="L1" sqref="L1:L1048576"/>
    </sheetView>
  </sheetViews>
  <sheetFormatPr defaultColWidth="9.1796875" defaultRowHeight="14.5" x14ac:dyDescent="0.35"/>
  <cols>
    <col min="1" max="7" width="9.1796875" style="17"/>
    <col min="8" max="8" width="9.1796875" style="5"/>
    <col min="9" max="9" width="19.81640625" style="3" bestFit="1" customWidth="1"/>
    <col min="10" max="23" width="12.26953125" style="3" customWidth="1"/>
    <col min="24" max="16384" width="9.1796875" style="17"/>
  </cols>
  <sheetData>
    <row r="1" spans="1:23" x14ac:dyDescent="0.35">
      <c r="A1" s="6" t="s">
        <v>286</v>
      </c>
      <c r="B1" s="6" t="s">
        <v>15</v>
      </c>
      <c r="C1" s="6" t="s">
        <v>16</v>
      </c>
      <c r="D1" s="6" t="s">
        <v>17</v>
      </c>
      <c r="E1" s="6" t="s">
        <v>18</v>
      </c>
      <c r="F1" s="6" t="s">
        <v>19</v>
      </c>
      <c r="G1" s="6" t="s">
        <v>20</v>
      </c>
      <c r="H1" s="6" t="s">
        <v>21</v>
      </c>
      <c r="I1" s="7" t="s">
        <v>0</v>
      </c>
      <c r="J1" s="1" t="s">
        <v>1</v>
      </c>
      <c r="K1" s="1" t="s">
        <v>2</v>
      </c>
      <c r="L1" s="1" t="s">
        <v>3</v>
      </c>
      <c r="M1" s="1" t="s">
        <v>4</v>
      </c>
      <c r="N1" s="1" t="s">
        <v>5</v>
      </c>
      <c r="O1" s="1" t="s">
        <v>6</v>
      </c>
      <c r="P1" s="1" t="s">
        <v>7</v>
      </c>
      <c r="Q1" s="1" t="s">
        <v>8</v>
      </c>
      <c r="R1" s="1" t="s">
        <v>9</v>
      </c>
      <c r="S1" s="1" t="s">
        <v>10</v>
      </c>
      <c r="T1" s="1" t="s">
        <v>11</v>
      </c>
      <c r="U1" s="1" t="s">
        <v>12</v>
      </c>
      <c r="V1" s="1" t="s">
        <v>13</v>
      </c>
      <c r="W1" s="1" t="s">
        <v>14</v>
      </c>
    </row>
    <row r="2" spans="1:23" ht="58" x14ac:dyDescent="0.35">
      <c r="A2" s="6"/>
      <c r="B2" s="6"/>
      <c r="C2" s="6"/>
      <c r="D2" s="6"/>
      <c r="E2" s="6"/>
      <c r="F2" s="6"/>
      <c r="G2" s="6"/>
      <c r="H2" s="6"/>
      <c r="I2" s="7"/>
      <c r="J2" s="1" t="s">
        <v>402</v>
      </c>
      <c r="K2" s="1" t="s">
        <v>403</v>
      </c>
      <c r="L2" s="1" t="s">
        <v>408</v>
      </c>
      <c r="M2" s="1" t="s">
        <v>404</v>
      </c>
      <c r="N2" s="1" t="s">
        <v>405</v>
      </c>
      <c r="O2" s="1" t="s">
        <v>409</v>
      </c>
      <c r="P2" s="1" t="s">
        <v>407</v>
      </c>
      <c r="Q2" s="1" t="s">
        <v>406</v>
      </c>
      <c r="R2" s="1" t="s">
        <v>410</v>
      </c>
      <c r="S2" s="1" t="s">
        <v>411</v>
      </c>
      <c r="T2" s="1" t="s">
        <v>412</v>
      </c>
      <c r="U2" s="1" t="s">
        <v>413</v>
      </c>
      <c r="V2" s="1" t="s">
        <v>414</v>
      </c>
      <c r="W2" s="1" t="s">
        <v>415</v>
      </c>
    </row>
    <row r="3" spans="1:23" x14ac:dyDescent="0.35">
      <c r="A3" s="17" t="s">
        <v>287</v>
      </c>
      <c r="B3" s="17">
        <v>2</v>
      </c>
      <c r="C3" s="17" t="s">
        <v>22</v>
      </c>
      <c r="D3" s="17">
        <v>1</v>
      </c>
      <c r="E3" s="17">
        <v>1</v>
      </c>
      <c r="F3" s="17">
        <v>11</v>
      </c>
      <c r="G3" s="17">
        <v>8</v>
      </c>
      <c r="H3" s="17" t="s">
        <v>24</v>
      </c>
      <c r="I3" s="4" t="s">
        <v>145</v>
      </c>
      <c r="J3" s="2">
        <v>6.67308492056529</v>
      </c>
      <c r="K3" s="2">
        <v>42.071969120783933</v>
      </c>
      <c r="L3" s="2">
        <v>48.745054041349221</v>
      </c>
      <c r="M3" s="2">
        <v>1.9712123885139849</v>
      </c>
      <c r="N3" s="2">
        <v>0.3485930452019948</v>
      </c>
      <c r="O3" s="2">
        <v>2.3198054337159797</v>
      </c>
      <c r="P3" s="2">
        <v>51.064859475065198</v>
      </c>
      <c r="Q3" s="2">
        <v>0.21776423858440719</v>
      </c>
      <c r="R3" s="2">
        <v>0.16022942982105581</v>
      </c>
      <c r="S3" s="2">
        <v>3.2746032097087703</v>
      </c>
      <c r="T3" s="2">
        <v>0</v>
      </c>
      <c r="U3" s="2">
        <v>3.4348326395298261</v>
      </c>
      <c r="V3" s="2">
        <v>54.717456353179429</v>
      </c>
      <c r="W3" s="2">
        <v>2.2241785949392829</v>
      </c>
    </row>
    <row r="4" spans="1:23" x14ac:dyDescent="0.35">
      <c r="A4" s="17" t="s">
        <v>288</v>
      </c>
      <c r="B4" s="17">
        <v>4</v>
      </c>
      <c r="C4" s="17" t="s">
        <v>22</v>
      </c>
      <c r="D4" s="17">
        <v>1</v>
      </c>
      <c r="E4" s="17">
        <v>2</v>
      </c>
      <c r="F4" s="17">
        <v>11</v>
      </c>
      <c r="G4" s="17">
        <v>11</v>
      </c>
      <c r="H4" s="17" t="s">
        <v>24</v>
      </c>
      <c r="I4" s="4" t="s">
        <v>147</v>
      </c>
      <c r="J4" s="2">
        <v>6.6167148798966124</v>
      </c>
      <c r="K4" s="2">
        <v>42.281816974454209</v>
      </c>
      <c r="L4" s="2">
        <v>48.898531854350821</v>
      </c>
      <c r="M4" s="2">
        <v>1.6422291178985726</v>
      </c>
      <c r="N4" s="2">
        <v>0.14550737495601207</v>
      </c>
      <c r="O4" s="2">
        <v>1.7877364928545847</v>
      </c>
      <c r="P4" s="2">
        <v>50.686268347205406</v>
      </c>
      <c r="Q4" s="2">
        <v>0.26016251457917694</v>
      </c>
      <c r="R4" s="2">
        <v>0</v>
      </c>
      <c r="S4" s="2">
        <v>2.7541022012631742</v>
      </c>
      <c r="T4" s="2">
        <v>0</v>
      </c>
      <c r="U4" s="2">
        <v>2.7541022012631742</v>
      </c>
      <c r="V4" s="2">
        <v>53.700533063047757</v>
      </c>
      <c r="W4" s="2">
        <v>1.5956672982018734</v>
      </c>
    </row>
    <row r="5" spans="1:23" x14ac:dyDescent="0.35">
      <c r="A5" s="17" t="s">
        <v>289</v>
      </c>
      <c r="B5" s="17">
        <v>6</v>
      </c>
      <c r="C5" s="17" t="s">
        <v>22</v>
      </c>
      <c r="D5" s="17">
        <v>1</v>
      </c>
      <c r="E5" s="17">
        <v>3</v>
      </c>
      <c r="F5" s="17">
        <v>13</v>
      </c>
      <c r="G5" s="17">
        <v>12</v>
      </c>
      <c r="H5" s="17" t="s">
        <v>24</v>
      </c>
      <c r="I5" s="4" t="s">
        <v>149</v>
      </c>
      <c r="J5" s="2">
        <v>6.0150084728158699</v>
      </c>
      <c r="K5" s="2">
        <v>39.3525105090606</v>
      </c>
      <c r="L5" s="2">
        <v>45.367518981876472</v>
      </c>
      <c r="M5" s="2">
        <v>0</v>
      </c>
      <c r="N5" s="2">
        <v>0</v>
      </c>
      <c r="O5" s="2">
        <v>0</v>
      </c>
      <c r="P5" s="2">
        <v>45.367518981876472</v>
      </c>
      <c r="Q5" s="2">
        <v>0.23252192579829009</v>
      </c>
      <c r="R5" s="2">
        <v>0</v>
      </c>
      <c r="S5" s="2">
        <v>2.2764995648293929</v>
      </c>
      <c r="T5" s="2">
        <v>0</v>
      </c>
      <c r="U5" s="2">
        <v>2.2764995648293929</v>
      </c>
      <c r="V5" s="2">
        <v>47.876540472504153</v>
      </c>
      <c r="W5" s="2">
        <v>1.2623488133425751</v>
      </c>
    </row>
    <row r="6" spans="1:23" x14ac:dyDescent="0.35">
      <c r="A6" s="17" t="s">
        <v>305</v>
      </c>
      <c r="B6" s="17">
        <v>1</v>
      </c>
      <c r="C6" s="17" t="s">
        <v>22</v>
      </c>
      <c r="D6" s="17">
        <v>1</v>
      </c>
      <c r="E6" s="17">
        <v>1</v>
      </c>
      <c r="F6" s="17">
        <v>1</v>
      </c>
      <c r="G6" s="17">
        <v>1</v>
      </c>
      <c r="H6" s="17" t="s">
        <v>23</v>
      </c>
      <c r="I6" s="4" t="s">
        <v>144</v>
      </c>
      <c r="J6" s="2">
        <v>9.2940565161397988</v>
      </c>
      <c r="K6" s="2">
        <v>55.90697013945681</v>
      </c>
      <c r="L6" s="2">
        <v>65.201026655596607</v>
      </c>
      <c r="M6" s="2">
        <v>1.9568027633119038</v>
      </c>
      <c r="N6" s="2">
        <v>0.321851975393384</v>
      </c>
      <c r="O6" s="2">
        <v>2.278654738705288</v>
      </c>
      <c r="P6" s="2">
        <v>67.479681394301892</v>
      </c>
      <c r="Q6" s="2">
        <v>0.39905392885105778</v>
      </c>
      <c r="R6" s="2">
        <v>0.51434888379620702</v>
      </c>
      <c r="S6" s="2">
        <v>3.2945573973303941</v>
      </c>
      <c r="T6" s="2">
        <v>0</v>
      </c>
      <c r="U6" s="2">
        <v>3.808906281126601</v>
      </c>
      <c r="V6" s="2">
        <v>71.687641604279548</v>
      </c>
      <c r="W6" s="2">
        <v>1.9163565180198188</v>
      </c>
    </row>
    <row r="7" spans="1:23" x14ac:dyDescent="0.35">
      <c r="A7" s="17" t="s">
        <v>306</v>
      </c>
      <c r="B7" s="17">
        <v>3</v>
      </c>
      <c r="C7" s="17" t="s">
        <v>22</v>
      </c>
      <c r="D7" s="17">
        <v>1</v>
      </c>
      <c r="E7" s="17">
        <v>2</v>
      </c>
      <c r="F7" s="17">
        <v>1</v>
      </c>
      <c r="G7" s="17">
        <v>1</v>
      </c>
      <c r="H7" s="17" t="s">
        <v>23</v>
      </c>
      <c r="I7" s="4" t="s">
        <v>146</v>
      </c>
      <c r="J7" s="2">
        <v>7.1566193571511283</v>
      </c>
      <c r="K7" s="2">
        <v>42.33026683044401</v>
      </c>
      <c r="L7" s="2">
        <v>49.48688618759514</v>
      </c>
      <c r="M7" s="2">
        <v>1.8383116151775483</v>
      </c>
      <c r="N7" s="2">
        <v>0.30649076686721061</v>
      </c>
      <c r="O7" s="2">
        <v>2.1448023820447588</v>
      </c>
      <c r="P7" s="2">
        <v>51.631688569639898</v>
      </c>
      <c r="Q7" s="2">
        <v>0.18200884528733974</v>
      </c>
      <c r="R7" s="2">
        <v>0.2449634689679499</v>
      </c>
      <c r="S7" s="2">
        <v>3.3588997023957847</v>
      </c>
      <c r="T7" s="2">
        <v>0</v>
      </c>
      <c r="U7" s="2">
        <v>3.6038631713637348</v>
      </c>
      <c r="V7" s="2">
        <v>55.417560586290975</v>
      </c>
      <c r="W7" s="2">
        <v>2.1379889152810767</v>
      </c>
    </row>
    <row r="8" spans="1:23" x14ac:dyDescent="0.35">
      <c r="A8" s="17" t="s">
        <v>307</v>
      </c>
      <c r="B8" s="17">
        <v>5</v>
      </c>
      <c r="C8" s="17" t="s">
        <v>22</v>
      </c>
      <c r="D8" s="17">
        <v>1</v>
      </c>
      <c r="E8" s="17">
        <v>3</v>
      </c>
      <c r="F8" s="17">
        <v>1</v>
      </c>
      <c r="G8" s="17">
        <v>1</v>
      </c>
      <c r="H8" s="17" t="s">
        <v>23</v>
      </c>
      <c r="I8" s="4" t="s">
        <v>148</v>
      </c>
      <c r="J8" s="2">
        <v>8.4223155108851042</v>
      </c>
      <c r="K8" s="2">
        <v>50.658415439986271</v>
      </c>
      <c r="L8" s="2">
        <v>59.080730950871377</v>
      </c>
      <c r="M8" s="2">
        <v>1.9635788169904853</v>
      </c>
      <c r="N8" s="2">
        <v>0.39944249832496181</v>
      </c>
      <c r="O8" s="2">
        <v>2.3630213153154473</v>
      </c>
      <c r="P8" s="2">
        <v>61.443752266186827</v>
      </c>
      <c r="Q8" s="2">
        <v>0.28978068785488792</v>
      </c>
      <c r="R8" s="2">
        <v>0.45120988208240415</v>
      </c>
      <c r="S8" s="2">
        <v>3.3930053476746616</v>
      </c>
      <c r="T8" s="2">
        <v>0</v>
      </c>
      <c r="U8" s="2">
        <v>3.8442152297570655</v>
      </c>
      <c r="V8" s="2">
        <v>65.577748183798775</v>
      </c>
      <c r="W8" s="2">
        <v>2.1070877330961966</v>
      </c>
    </row>
    <row r="9" spans="1:23" x14ac:dyDescent="0.35">
      <c r="A9" s="17" t="s">
        <v>290</v>
      </c>
      <c r="B9" s="17">
        <v>8</v>
      </c>
      <c r="C9" s="17" t="s">
        <v>22</v>
      </c>
      <c r="D9" s="17">
        <v>2</v>
      </c>
      <c r="E9" s="17">
        <v>1</v>
      </c>
      <c r="F9" s="17">
        <v>10</v>
      </c>
      <c r="G9" s="17">
        <v>10</v>
      </c>
      <c r="H9" s="17" t="s">
        <v>24</v>
      </c>
      <c r="I9" s="4" t="s">
        <v>151</v>
      </c>
      <c r="J9" s="2">
        <v>6.3977127378089369</v>
      </c>
      <c r="K9" s="2">
        <v>36.852379776418694</v>
      </c>
      <c r="L9" s="2">
        <v>43.250092514227632</v>
      </c>
      <c r="M9" s="2">
        <v>0</v>
      </c>
      <c r="N9" s="2">
        <v>0</v>
      </c>
      <c r="O9" s="2">
        <v>0</v>
      </c>
      <c r="P9" s="2">
        <v>43.250092514227632</v>
      </c>
      <c r="Q9" s="2">
        <v>0.38977505714071314</v>
      </c>
      <c r="R9" s="2">
        <v>0.27481277329837384</v>
      </c>
      <c r="S9" s="2">
        <v>5.4960549174088005</v>
      </c>
      <c r="T9" s="2">
        <v>0.33651331434189058</v>
      </c>
      <c r="U9" s="2">
        <v>6.1073810050490644</v>
      </c>
      <c r="V9" s="2">
        <v>49.747248576417405</v>
      </c>
      <c r="W9" s="2">
        <v>1.307779210385412</v>
      </c>
    </row>
    <row r="10" spans="1:23" x14ac:dyDescent="0.35">
      <c r="A10" s="17" t="s">
        <v>291</v>
      </c>
      <c r="B10" s="17">
        <v>10</v>
      </c>
      <c r="C10" s="17" t="s">
        <v>22</v>
      </c>
      <c r="D10" s="17">
        <v>2</v>
      </c>
      <c r="E10" s="17">
        <v>2</v>
      </c>
      <c r="F10" s="17">
        <v>10</v>
      </c>
      <c r="G10" s="17">
        <v>8</v>
      </c>
      <c r="H10" s="17" t="s">
        <v>24</v>
      </c>
      <c r="I10" s="4" t="s">
        <v>153</v>
      </c>
      <c r="J10" s="2">
        <v>7.530564229132847</v>
      </c>
      <c r="K10" s="2">
        <v>50.691063204568259</v>
      </c>
      <c r="L10" s="2">
        <v>58.221627433701109</v>
      </c>
      <c r="M10" s="2">
        <v>0</v>
      </c>
      <c r="N10" s="2">
        <v>0</v>
      </c>
      <c r="O10" s="2">
        <v>0</v>
      </c>
      <c r="P10" s="2">
        <v>58.221627433701109</v>
      </c>
      <c r="Q10" s="2">
        <v>0.4518243080443145</v>
      </c>
      <c r="R10" s="2">
        <v>0.16663411461838135</v>
      </c>
      <c r="S10" s="2">
        <v>5.4158070644123475</v>
      </c>
      <c r="T10" s="2">
        <v>0.24326187269671157</v>
      </c>
      <c r="U10" s="2">
        <v>5.8257030517274409</v>
      </c>
      <c r="V10" s="2">
        <v>64.499154793472869</v>
      </c>
      <c r="W10" s="2">
        <v>1.3705231710682528</v>
      </c>
    </row>
    <row r="11" spans="1:23" x14ac:dyDescent="0.35">
      <c r="A11" s="17" t="s">
        <v>292</v>
      </c>
      <c r="B11" s="17">
        <v>12</v>
      </c>
      <c r="C11" s="17" t="s">
        <v>22</v>
      </c>
      <c r="D11" s="17">
        <v>2</v>
      </c>
      <c r="E11" s="17">
        <v>3</v>
      </c>
      <c r="F11" s="17">
        <v>8</v>
      </c>
      <c r="G11" s="17">
        <v>7</v>
      </c>
      <c r="H11" s="17" t="s">
        <v>24</v>
      </c>
      <c r="I11" s="4" t="s">
        <v>155</v>
      </c>
      <c r="J11" s="2">
        <v>6.8130497289827749</v>
      </c>
      <c r="K11" s="2">
        <v>45.964925517887131</v>
      </c>
      <c r="L11" s="2">
        <v>52.777975246869907</v>
      </c>
      <c r="M11" s="2">
        <v>0</v>
      </c>
      <c r="N11" s="2">
        <v>0</v>
      </c>
      <c r="O11" s="2">
        <v>0</v>
      </c>
      <c r="P11" s="2">
        <v>52.777975246869907</v>
      </c>
      <c r="Q11" s="2">
        <v>0.50945554461925291</v>
      </c>
      <c r="R11" s="2">
        <v>0.15499228709111287</v>
      </c>
      <c r="S11" s="2">
        <v>4.3534000307740275</v>
      </c>
      <c r="T11" s="2">
        <v>0.21979409687932563</v>
      </c>
      <c r="U11" s="2">
        <v>4.7281864147444654</v>
      </c>
      <c r="V11" s="2">
        <v>58.015617206233621</v>
      </c>
      <c r="W11" s="2">
        <v>1.2586130217193008</v>
      </c>
    </row>
    <row r="12" spans="1:23" x14ac:dyDescent="0.35">
      <c r="A12" s="17" t="s">
        <v>308</v>
      </c>
      <c r="B12" s="17">
        <v>7</v>
      </c>
      <c r="C12" s="17" t="s">
        <v>22</v>
      </c>
      <c r="D12" s="17">
        <v>2</v>
      </c>
      <c r="E12" s="17">
        <v>1</v>
      </c>
      <c r="F12" s="17">
        <v>2</v>
      </c>
      <c r="G12" s="17">
        <v>1</v>
      </c>
      <c r="H12" s="17" t="s">
        <v>23</v>
      </c>
      <c r="I12" s="4" t="s">
        <v>150</v>
      </c>
      <c r="J12" s="2">
        <v>7.8502820353802534</v>
      </c>
      <c r="K12" s="2">
        <v>54.284162254105155</v>
      </c>
      <c r="L12" s="2">
        <v>62.134444289485408</v>
      </c>
      <c r="M12" s="2">
        <v>1.9738841831980345</v>
      </c>
      <c r="N12" s="2">
        <v>0.41768710892518052</v>
      </c>
      <c r="O12" s="2">
        <v>2.3915712921232148</v>
      </c>
      <c r="P12" s="2">
        <v>64.526015581608618</v>
      </c>
      <c r="Q12" s="2">
        <v>0.32157255453065298</v>
      </c>
      <c r="R12" s="2">
        <v>0.46013517870513038</v>
      </c>
      <c r="S12" s="2">
        <v>7.6236563146083745</v>
      </c>
      <c r="T12" s="2">
        <v>0.27927363664310628</v>
      </c>
      <c r="U12" s="2">
        <v>8.3630651299566114</v>
      </c>
      <c r="V12" s="2">
        <v>73.210653266095875</v>
      </c>
      <c r="W12" s="2">
        <v>2.0045729505425007</v>
      </c>
    </row>
    <row r="13" spans="1:23" x14ac:dyDescent="0.35">
      <c r="A13" s="17" t="s">
        <v>309</v>
      </c>
      <c r="B13" s="17">
        <v>9</v>
      </c>
      <c r="C13" s="17" t="s">
        <v>22</v>
      </c>
      <c r="D13" s="17">
        <v>2</v>
      </c>
      <c r="E13" s="17">
        <v>2</v>
      </c>
      <c r="F13" s="17">
        <v>1</v>
      </c>
      <c r="G13" s="17">
        <v>1</v>
      </c>
      <c r="H13" s="17" t="s">
        <v>23</v>
      </c>
      <c r="I13" s="4" t="s">
        <v>152</v>
      </c>
      <c r="J13" s="2">
        <v>7.2358671956404574</v>
      </c>
      <c r="K13" s="2">
        <v>43.743169187835399</v>
      </c>
      <c r="L13" s="2">
        <v>50.979036383475858</v>
      </c>
      <c r="M13" s="2">
        <v>1.7375647273884585</v>
      </c>
      <c r="N13" s="2">
        <v>0.22923041240462091</v>
      </c>
      <c r="O13" s="2">
        <v>1.9667951397930794</v>
      </c>
      <c r="P13" s="2">
        <v>52.945831523268936</v>
      </c>
      <c r="Q13" s="2">
        <v>0.21970669294097656</v>
      </c>
      <c r="R13" s="2">
        <v>0.40375030208453427</v>
      </c>
      <c r="S13" s="2">
        <v>6.239138503211259</v>
      </c>
      <c r="T13" s="2">
        <v>0.29931067237821113</v>
      </c>
      <c r="U13" s="2">
        <v>6.9421994776740039</v>
      </c>
      <c r="V13" s="2">
        <v>60.107737693883912</v>
      </c>
      <c r="W13" s="2">
        <v>1.6565317311045431</v>
      </c>
    </row>
    <row r="14" spans="1:23" x14ac:dyDescent="0.35">
      <c r="A14" s="17" t="s">
        <v>310</v>
      </c>
      <c r="B14" s="17">
        <v>11</v>
      </c>
      <c r="C14" s="17" t="s">
        <v>22</v>
      </c>
      <c r="D14" s="17">
        <v>2</v>
      </c>
      <c r="E14" s="17">
        <v>3</v>
      </c>
      <c r="F14" s="17">
        <v>1</v>
      </c>
      <c r="G14" s="17">
        <v>1</v>
      </c>
      <c r="H14" s="17" t="s">
        <v>23</v>
      </c>
      <c r="I14" s="4" t="s">
        <v>154</v>
      </c>
      <c r="J14" s="2">
        <v>4.9073043599590243</v>
      </c>
      <c r="K14" s="2">
        <v>22.990508753341647</v>
      </c>
      <c r="L14" s="2">
        <v>27.897813113300671</v>
      </c>
      <c r="M14" s="2">
        <v>0</v>
      </c>
      <c r="N14" s="2">
        <v>0</v>
      </c>
      <c r="O14" s="2">
        <v>0</v>
      </c>
      <c r="P14" s="2">
        <v>27.897813113300671</v>
      </c>
      <c r="Q14" s="2">
        <v>0.22547325495109372</v>
      </c>
      <c r="R14" s="2">
        <v>0.39455950138072388</v>
      </c>
      <c r="S14" s="2">
        <v>3.3121350826537936</v>
      </c>
      <c r="T14" s="2">
        <v>0.11580508767013872</v>
      </c>
      <c r="U14" s="2">
        <v>3.822499671704656</v>
      </c>
      <c r="V14" s="2">
        <v>31.94578603995642</v>
      </c>
      <c r="W14" s="2">
        <v>1.6807977855444409</v>
      </c>
    </row>
    <row r="15" spans="1:23" x14ac:dyDescent="0.35">
      <c r="A15" s="17" t="s">
        <v>293</v>
      </c>
      <c r="B15" s="17">
        <v>14</v>
      </c>
      <c r="C15" s="17" t="s">
        <v>22</v>
      </c>
      <c r="D15" s="17">
        <v>3</v>
      </c>
      <c r="E15" s="17">
        <v>1</v>
      </c>
      <c r="F15" s="17">
        <v>13</v>
      </c>
      <c r="G15" s="17">
        <v>8</v>
      </c>
      <c r="H15" s="17" t="s">
        <v>24</v>
      </c>
      <c r="I15" s="4" t="s">
        <v>157</v>
      </c>
      <c r="J15" s="2">
        <v>6.8155078684119745</v>
      </c>
      <c r="K15" s="2">
        <v>45.685881363355172</v>
      </c>
      <c r="L15" s="2">
        <v>52.501389231767149</v>
      </c>
      <c r="M15" s="2">
        <v>1.850380961143818</v>
      </c>
      <c r="N15" s="2">
        <v>0.10729195858243434</v>
      </c>
      <c r="O15" s="2">
        <v>1.9576729197262523</v>
      </c>
      <c r="P15" s="2">
        <v>54.459062151493399</v>
      </c>
      <c r="Q15" s="2">
        <v>1.3977315773708581</v>
      </c>
      <c r="R15" s="2">
        <v>0.53736460480650461</v>
      </c>
      <c r="S15" s="2">
        <v>4.9999429860300202</v>
      </c>
      <c r="T15" s="2">
        <v>0</v>
      </c>
      <c r="U15" s="2">
        <v>5.5373075908365248</v>
      </c>
      <c r="V15" s="2">
        <v>61.394101319700781</v>
      </c>
      <c r="W15" s="2">
        <v>1.6578011208534691</v>
      </c>
    </row>
    <row r="16" spans="1:23" x14ac:dyDescent="0.35">
      <c r="A16" s="17" t="s">
        <v>294</v>
      </c>
      <c r="B16" s="17">
        <v>16</v>
      </c>
      <c r="C16" s="17" t="s">
        <v>22</v>
      </c>
      <c r="D16" s="17">
        <v>3</v>
      </c>
      <c r="E16" s="17">
        <v>2</v>
      </c>
      <c r="F16" s="17">
        <v>8</v>
      </c>
      <c r="G16" s="17">
        <v>5</v>
      </c>
      <c r="H16" s="17" t="s">
        <v>24</v>
      </c>
      <c r="I16" s="4" t="s">
        <v>159</v>
      </c>
      <c r="J16" s="2">
        <v>5.7530407948237468</v>
      </c>
      <c r="K16" s="2">
        <v>35.097090767520122</v>
      </c>
      <c r="L16" s="2">
        <v>40.850131562343869</v>
      </c>
      <c r="M16" s="2">
        <v>0</v>
      </c>
      <c r="N16" s="2">
        <v>0</v>
      </c>
      <c r="O16" s="2">
        <v>0</v>
      </c>
      <c r="P16" s="2">
        <v>40.850131562343869</v>
      </c>
      <c r="Q16" s="2">
        <v>1.6478141026739308</v>
      </c>
      <c r="R16" s="2">
        <v>0.44369458568571057</v>
      </c>
      <c r="S16" s="2">
        <v>3.8679925849776939</v>
      </c>
      <c r="T16" s="2">
        <v>0</v>
      </c>
      <c r="U16" s="2">
        <v>4.3116871706634043</v>
      </c>
      <c r="V16" s="2">
        <v>46.809632835681207</v>
      </c>
      <c r="W16" s="2">
        <v>1.3119630822369492</v>
      </c>
    </row>
    <row r="17" spans="1:23" x14ac:dyDescent="0.35">
      <c r="A17" s="17" t="s">
        <v>295</v>
      </c>
      <c r="B17" s="17">
        <v>18</v>
      </c>
      <c r="C17" s="17" t="s">
        <v>22</v>
      </c>
      <c r="D17" s="17">
        <v>3</v>
      </c>
      <c r="E17" s="17">
        <v>3</v>
      </c>
      <c r="F17" s="17">
        <v>12</v>
      </c>
      <c r="G17" s="17">
        <v>10</v>
      </c>
      <c r="H17" s="17" t="s">
        <v>24</v>
      </c>
      <c r="I17" s="4" t="s">
        <v>161</v>
      </c>
      <c r="J17" s="2">
        <v>6.708417339509424</v>
      </c>
      <c r="K17" s="2">
        <v>45.842911297234131</v>
      </c>
      <c r="L17" s="2">
        <v>52.551328636743555</v>
      </c>
      <c r="M17" s="2">
        <v>1.6089294149553457</v>
      </c>
      <c r="N17" s="2">
        <v>0</v>
      </c>
      <c r="O17" s="2">
        <v>1.6089294149553457</v>
      </c>
      <c r="P17" s="2">
        <v>54.160258051698904</v>
      </c>
      <c r="Q17" s="2">
        <v>1.9129643108994141</v>
      </c>
      <c r="R17" s="2">
        <v>0.53902169728759963</v>
      </c>
      <c r="S17" s="2">
        <v>5.7342704852047994</v>
      </c>
      <c r="T17" s="2">
        <v>0</v>
      </c>
      <c r="U17" s="2">
        <v>6.2732921824923995</v>
      </c>
      <c r="V17" s="2">
        <v>62.346514545090713</v>
      </c>
      <c r="W17" s="2">
        <v>1.3348566937204938</v>
      </c>
    </row>
    <row r="18" spans="1:23" x14ac:dyDescent="0.35">
      <c r="A18" s="17" t="s">
        <v>311</v>
      </c>
      <c r="B18" s="17">
        <v>13</v>
      </c>
      <c r="C18" s="17" t="s">
        <v>22</v>
      </c>
      <c r="D18" s="17">
        <v>3</v>
      </c>
      <c r="E18" s="17">
        <v>1</v>
      </c>
      <c r="F18" s="17">
        <v>4</v>
      </c>
      <c r="G18" s="17">
        <v>1</v>
      </c>
      <c r="H18" s="17" t="s">
        <v>23</v>
      </c>
      <c r="I18" s="4" t="s">
        <v>156</v>
      </c>
      <c r="J18" s="2">
        <v>6.9741243223148635</v>
      </c>
      <c r="K18" s="2">
        <v>45.942776814781382</v>
      </c>
      <c r="L18" s="2">
        <v>52.916901137096247</v>
      </c>
      <c r="M18" s="2">
        <v>1.8672103790544485</v>
      </c>
      <c r="N18" s="2">
        <v>0.30634748281822377</v>
      </c>
      <c r="O18" s="2">
        <v>2.1735578618726725</v>
      </c>
      <c r="P18" s="2">
        <v>55.09045899896892</v>
      </c>
      <c r="Q18" s="2">
        <v>1.5182062087876558</v>
      </c>
      <c r="R18" s="2">
        <v>1.2100616813875331</v>
      </c>
      <c r="S18" s="2">
        <v>5.3914378866983927</v>
      </c>
      <c r="T18" s="2">
        <v>0</v>
      </c>
      <c r="U18" s="2">
        <v>6.6014995680859254</v>
      </c>
      <c r="V18" s="2">
        <v>63.2101647758425</v>
      </c>
      <c r="W18" s="2">
        <v>2.1223286918503947</v>
      </c>
    </row>
    <row r="19" spans="1:23" x14ac:dyDescent="0.35">
      <c r="A19" s="17" t="s">
        <v>312</v>
      </c>
      <c r="B19" s="17">
        <v>15</v>
      </c>
      <c r="C19" s="17" t="s">
        <v>22</v>
      </c>
      <c r="D19" s="17">
        <v>3</v>
      </c>
      <c r="E19" s="17">
        <v>2</v>
      </c>
      <c r="F19" s="17">
        <v>1</v>
      </c>
      <c r="G19" s="17">
        <v>1</v>
      </c>
      <c r="H19" s="17" t="s">
        <v>23</v>
      </c>
      <c r="I19" s="4" t="s">
        <v>158</v>
      </c>
      <c r="J19" s="2">
        <v>7.5095497176166237</v>
      </c>
      <c r="K19" s="2">
        <v>42.878353622362724</v>
      </c>
      <c r="L19" s="2">
        <v>50.387903339979346</v>
      </c>
      <c r="M19" s="2">
        <v>1.4752264042395891</v>
      </c>
      <c r="N19" s="2">
        <v>0.18279014119815429</v>
      </c>
      <c r="O19" s="2">
        <v>1.6580165454377433</v>
      </c>
      <c r="P19" s="2">
        <v>52.045919885417092</v>
      </c>
      <c r="Q19" s="2">
        <v>1.1876555592520381</v>
      </c>
      <c r="R19" s="2">
        <v>1.2117043452535485</v>
      </c>
      <c r="S19" s="2">
        <v>3.3868737736711645</v>
      </c>
      <c r="T19" s="2">
        <v>0</v>
      </c>
      <c r="U19" s="2">
        <v>4.5985781189247135</v>
      </c>
      <c r="V19" s="2">
        <v>57.832153563593842</v>
      </c>
      <c r="W19" s="2">
        <v>1.9084497799921731</v>
      </c>
    </row>
    <row r="20" spans="1:23" x14ac:dyDescent="0.35">
      <c r="A20" s="17" t="s">
        <v>313</v>
      </c>
      <c r="B20" s="17">
        <v>17</v>
      </c>
      <c r="C20" s="17" t="s">
        <v>22</v>
      </c>
      <c r="D20" s="17">
        <v>3</v>
      </c>
      <c r="E20" s="17">
        <v>3</v>
      </c>
      <c r="F20" s="17">
        <v>3</v>
      </c>
      <c r="G20" s="17">
        <v>1</v>
      </c>
      <c r="H20" s="17" t="s">
        <v>23</v>
      </c>
      <c r="I20" s="4" t="s">
        <v>160</v>
      </c>
      <c r="J20" s="2">
        <v>7.535347942903484</v>
      </c>
      <c r="K20" s="2">
        <v>45.490226808503991</v>
      </c>
      <c r="L20" s="2">
        <v>53.025574751407476</v>
      </c>
      <c r="M20" s="2">
        <v>1.9895052065552976</v>
      </c>
      <c r="N20" s="2">
        <v>0.40001627972759485</v>
      </c>
      <c r="O20" s="2">
        <v>2.3895214862828924</v>
      </c>
      <c r="P20" s="2">
        <v>55.415096237690371</v>
      </c>
      <c r="Q20" s="2">
        <v>1.5510193624006277</v>
      </c>
      <c r="R20" s="2">
        <v>0.70482030840117715</v>
      </c>
      <c r="S20" s="2">
        <v>4.6404438718236083</v>
      </c>
      <c r="T20" s="2">
        <v>0</v>
      </c>
      <c r="U20" s="2">
        <v>5.3452641802247856</v>
      </c>
      <c r="V20" s="2">
        <v>62.311379780315789</v>
      </c>
      <c r="W20" s="2">
        <v>2.4033446039088346</v>
      </c>
    </row>
    <row r="21" spans="1:23" x14ac:dyDescent="0.35">
      <c r="A21" s="17" t="s">
        <v>296</v>
      </c>
      <c r="B21" s="17">
        <v>20</v>
      </c>
      <c r="C21" s="17" t="s">
        <v>22</v>
      </c>
      <c r="D21" s="17">
        <v>4</v>
      </c>
      <c r="E21" s="17">
        <v>1</v>
      </c>
      <c r="F21" s="17">
        <v>10</v>
      </c>
      <c r="G21" s="17">
        <v>8</v>
      </c>
      <c r="H21" s="17" t="s">
        <v>24</v>
      </c>
      <c r="I21" s="4" t="s">
        <v>163</v>
      </c>
      <c r="J21" s="2">
        <v>8.9831628941323309</v>
      </c>
      <c r="K21" s="2">
        <v>49.4824206699138</v>
      </c>
      <c r="L21" s="2">
        <v>58.465583564046128</v>
      </c>
      <c r="M21" s="2">
        <v>1.8208303452430366</v>
      </c>
      <c r="N21" s="2">
        <v>0</v>
      </c>
      <c r="O21" s="2">
        <v>1.8208303452430366</v>
      </c>
      <c r="P21" s="2">
        <v>60.286413909289166</v>
      </c>
      <c r="Q21" s="2">
        <v>2.6435580584363638</v>
      </c>
      <c r="R21" s="2">
        <v>0.19511947394249318</v>
      </c>
      <c r="S21" s="2">
        <v>3.3572428375846739</v>
      </c>
      <c r="T21" s="2">
        <v>0.20600491126786108</v>
      </c>
      <c r="U21" s="2">
        <v>3.7583672227950284</v>
      </c>
      <c r="V21" s="2">
        <v>66.688339190520551</v>
      </c>
      <c r="W21" s="2">
        <v>1.3469148176750996</v>
      </c>
    </row>
    <row r="22" spans="1:23" x14ac:dyDescent="0.35">
      <c r="A22" s="17" t="s">
        <v>297</v>
      </c>
      <c r="B22" s="17">
        <v>22</v>
      </c>
      <c r="C22" s="17" t="s">
        <v>22</v>
      </c>
      <c r="D22" s="17">
        <v>4</v>
      </c>
      <c r="E22" s="17">
        <v>2</v>
      </c>
      <c r="F22" s="17">
        <v>12</v>
      </c>
      <c r="G22" s="17">
        <v>8</v>
      </c>
      <c r="H22" s="17" t="s">
        <v>24</v>
      </c>
      <c r="I22" s="4" t="s">
        <v>165</v>
      </c>
      <c r="J22" s="2">
        <v>7.0896832428072791</v>
      </c>
      <c r="K22" s="2">
        <v>33.741071343229173</v>
      </c>
      <c r="L22" s="2">
        <v>40.830754586036448</v>
      </c>
      <c r="M22" s="2">
        <v>0</v>
      </c>
      <c r="N22" s="2">
        <v>0</v>
      </c>
      <c r="O22" s="2">
        <v>0</v>
      </c>
      <c r="P22" s="2">
        <v>40.830754586036448</v>
      </c>
      <c r="Q22" s="2">
        <v>2.0465002149393428</v>
      </c>
      <c r="R22" s="2">
        <v>0.25922048170883244</v>
      </c>
      <c r="S22" s="2">
        <v>3.5187278882020081</v>
      </c>
      <c r="T22" s="2">
        <v>0.11437267190783716</v>
      </c>
      <c r="U22" s="2">
        <v>3.8923210418186778</v>
      </c>
      <c r="V22" s="2">
        <v>46.769575842794467</v>
      </c>
      <c r="W22" s="2">
        <v>1.2318882956182724</v>
      </c>
    </row>
    <row r="23" spans="1:23" x14ac:dyDescent="0.35">
      <c r="A23" s="17" t="s">
        <v>298</v>
      </c>
      <c r="B23" s="17">
        <v>24</v>
      </c>
      <c r="C23" s="17" t="s">
        <v>22</v>
      </c>
      <c r="D23" s="17">
        <v>4</v>
      </c>
      <c r="E23" s="17">
        <v>3</v>
      </c>
      <c r="F23" s="17">
        <v>11</v>
      </c>
      <c r="G23" s="17">
        <v>10</v>
      </c>
      <c r="H23" s="17" t="s">
        <v>24</v>
      </c>
      <c r="I23" s="4" t="s">
        <v>167</v>
      </c>
      <c r="J23" s="2">
        <v>8.9752503144139766</v>
      </c>
      <c r="K23" s="2">
        <v>51.781877474699883</v>
      </c>
      <c r="L23" s="2">
        <v>60.757127789113859</v>
      </c>
      <c r="M23" s="2">
        <v>1.8415120523655442</v>
      </c>
      <c r="N23" s="2">
        <v>0</v>
      </c>
      <c r="O23" s="2">
        <v>1.8415120523655442</v>
      </c>
      <c r="P23" s="2">
        <v>62.598639841479404</v>
      </c>
      <c r="Q23" s="2">
        <v>1.9565008745491859</v>
      </c>
      <c r="R23" s="2">
        <v>0.26006580017784858</v>
      </c>
      <c r="S23" s="2">
        <v>3.5565458777631997</v>
      </c>
      <c r="T23" s="2">
        <v>0.1870031843244441</v>
      </c>
      <c r="U23" s="2">
        <v>4.0036148622654926</v>
      </c>
      <c r="V23" s="2">
        <v>68.558755578294083</v>
      </c>
      <c r="W23" s="2">
        <v>1.3019749994166012</v>
      </c>
    </row>
    <row r="24" spans="1:23" x14ac:dyDescent="0.35">
      <c r="A24" s="17" t="s">
        <v>314</v>
      </c>
      <c r="B24" s="17">
        <v>19</v>
      </c>
      <c r="C24" s="17" t="s">
        <v>22</v>
      </c>
      <c r="D24" s="17">
        <v>4</v>
      </c>
      <c r="E24" s="17">
        <v>1</v>
      </c>
      <c r="F24" s="17">
        <v>1</v>
      </c>
      <c r="G24" s="17">
        <v>1</v>
      </c>
      <c r="H24" s="17" t="s">
        <v>23</v>
      </c>
      <c r="I24" s="4" t="s">
        <v>162</v>
      </c>
      <c r="J24" s="2">
        <v>7.8784373743343412</v>
      </c>
      <c r="K24" s="2">
        <v>40.996721560895409</v>
      </c>
      <c r="L24" s="2">
        <v>48.875158935229749</v>
      </c>
      <c r="M24" s="2">
        <v>1.6065905064957315</v>
      </c>
      <c r="N24" s="2">
        <v>0.19991788108171954</v>
      </c>
      <c r="O24" s="2">
        <v>1.806508387577451</v>
      </c>
      <c r="P24" s="2">
        <v>50.681667322807201</v>
      </c>
      <c r="Q24" s="2">
        <v>2.0033559466380293</v>
      </c>
      <c r="R24" s="2">
        <v>0.53578313194794069</v>
      </c>
      <c r="S24" s="2">
        <v>3.4604285496014251</v>
      </c>
      <c r="T24" s="2">
        <v>0</v>
      </c>
      <c r="U24" s="2">
        <v>3.996211681549366</v>
      </c>
      <c r="V24" s="2">
        <v>56.6812349509946</v>
      </c>
      <c r="W24" s="2">
        <v>1.8057097156474831</v>
      </c>
    </row>
    <row r="25" spans="1:23" x14ac:dyDescent="0.35">
      <c r="A25" s="17" t="s">
        <v>315</v>
      </c>
      <c r="B25" s="17">
        <v>21</v>
      </c>
      <c r="C25" s="17" t="s">
        <v>22</v>
      </c>
      <c r="D25" s="17">
        <v>4</v>
      </c>
      <c r="E25" s="17">
        <v>2</v>
      </c>
      <c r="F25" s="17">
        <v>2</v>
      </c>
      <c r="G25" s="17">
        <v>1</v>
      </c>
      <c r="H25" s="17" t="s">
        <v>23</v>
      </c>
      <c r="I25" s="4" t="s">
        <v>164</v>
      </c>
      <c r="J25" s="2">
        <v>9.2489474822336444</v>
      </c>
      <c r="K25" s="2">
        <v>49.476702927390797</v>
      </c>
      <c r="L25" s="2">
        <v>58.725650409624443</v>
      </c>
      <c r="M25" s="2">
        <v>1.8403661841025611</v>
      </c>
      <c r="N25" s="2">
        <v>0.28093672866118408</v>
      </c>
      <c r="O25" s="2">
        <v>2.1213029127637451</v>
      </c>
      <c r="P25" s="2">
        <v>60.846953322388188</v>
      </c>
      <c r="Q25" s="2">
        <v>1.6251557312429494</v>
      </c>
      <c r="R25" s="2">
        <v>0.91799991226282329</v>
      </c>
      <c r="S25" s="2">
        <v>4.2898059162718249</v>
      </c>
      <c r="T25" s="2">
        <v>0</v>
      </c>
      <c r="U25" s="2">
        <v>5.2078058285346485</v>
      </c>
      <c r="V25" s="2">
        <v>67.679914882165789</v>
      </c>
      <c r="W25" s="2">
        <v>2.0360052750781228</v>
      </c>
    </row>
    <row r="26" spans="1:23" x14ac:dyDescent="0.35">
      <c r="A26" s="17" t="s">
        <v>316</v>
      </c>
      <c r="B26" s="17">
        <v>23</v>
      </c>
      <c r="C26" s="17" t="s">
        <v>22</v>
      </c>
      <c r="D26" s="17">
        <v>4</v>
      </c>
      <c r="E26" s="17">
        <v>3</v>
      </c>
      <c r="F26" s="17">
        <v>1</v>
      </c>
      <c r="G26" s="17">
        <v>1</v>
      </c>
      <c r="H26" s="17" t="s">
        <v>23</v>
      </c>
      <c r="I26" s="4" t="s">
        <v>166</v>
      </c>
      <c r="J26" s="2">
        <v>8.5712503877050832</v>
      </c>
      <c r="K26" s="2">
        <v>45.975078155360066</v>
      </c>
      <c r="L26" s="2">
        <v>54.546328543065151</v>
      </c>
      <c r="M26" s="2">
        <v>1.7617461544931632</v>
      </c>
      <c r="N26" s="2">
        <v>0.26270513243569149</v>
      </c>
      <c r="O26" s="2">
        <v>2.0244512869288549</v>
      </c>
      <c r="P26" s="2">
        <v>56.570779829994009</v>
      </c>
      <c r="Q26" s="2">
        <v>1.6485489943580804</v>
      </c>
      <c r="R26" s="2">
        <v>0.84421527152108078</v>
      </c>
      <c r="S26" s="2">
        <v>4.3598933624816585</v>
      </c>
      <c r="T26" s="2">
        <v>0</v>
      </c>
      <c r="U26" s="2">
        <v>5.2041086340027389</v>
      </c>
      <c r="V26" s="2">
        <v>63.423437458354826</v>
      </c>
      <c r="W26" s="2">
        <v>2.0356449631026621</v>
      </c>
    </row>
    <row r="27" spans="1:23" x14ac:dyDescent="0.35">
      <c r="A27" s="17" t="s">
        <v>299</v>
      </c>
      <c r="B27" s="17">
        <v>26</v>
      </c>
      <c r="C27" s="17" t="s">
        <v>22</v>
      </c>
      <c r="D27" s="17">
        <v>5</v>
      </c>
      <c r="E27" s="17">
        <v>1</v>
      </c>
      <c r="F27" s="17">
        <v>14</v>
      </c>
      <c r="G27" s="17">
        <v>5</v>
      </c>
      <c r="H27" s="17" t="s">
        <v>24</v>
      </c>
      <c r="I27" s="4" t="s">
        <v>169</v>
      </c>
      <c r="J27" s="2">
        <v>7.3616203484641183</v>
      </c>
      <c r="K27" s="2">
        <v>43.609603158682368</v>
      </c>
      <c r="L27" s="2">
        <v>50.97122350714649</v>
      </c>
      <c r="M27" s="2">
        <v>2.5129744331577424</v>
      </c>
      <c r="N27" s="2">
        <v>0.21962266210721659</v>
      </c>
      <c r="O27" s="2">
        <v>2.7325970952649588</v>
      </c>
      <c r="P27" s="2">
        <v>53.703820602411447</v>
      </c>
      <c r="Q27" s="2">
        <v>0.66766850011319745</v>
      </c>
      <c r="R27" s="2">
        <v>0.4076137913657783</v>
      </c>
      <c r="S27" s="2">
        <v>5.0606698394692184</v>
      </c>
      <c r="T27" s="2">
        <v>0</v>
      </c>
      <c r="U27" s="2">
        <v>5.4682836308349971</v>
      </c>
      <c r="V27" s="2">
        <v>59.839772733359638</v>
      </c>
      <c r="W27" s="2">
        <v>2.3722593718883234</v>
      </c>
    </row>
    <row r="28" spans="1:23" x14ac:dyDescent="0.35">
      <c r="A28" s="17" t="s">
        <v>300</v>
      </c>
      <c r="B28" s="17">
        <v>28</v>
      </c>
      <c r="C28" s="17" t="s">
        <v>22</v>
      </c>
      <c r="D28" s="17">
        <v>5</v>
      </c>
      <c r="E28" s="17">
        <v>2</v>
      </c>
      <c r="F28" s="17">
        <v>13</v>
      </c>
      <c r="G28" s="17">
        <v>10</v>
      </c>
      <c r="H28" s="17" t="s">
        <v>24</v>
      </c>
      <c r="I28" s="4" t="s">
        <v>171</v>
      </c>
      <c r="J28" s="2">
        <v>6.6890547538123668</v>
      </c>
      <c r="K28" s="2">
        <v>38.08830682662564</v>
      </c>
      <c r="L28" s="2">
        <v>44.777361580438004</v>
      </c>
      <c r="M28" s="2">
        <v>0</v>
      </c>
      <c r="N28" s="2">
        <v>0</v>
      </c>
      <c r="O28" s="2">
        <v>0</v>
      </c>
      <c r="P28" s="2">
        <v>44.777361580438004</v>
      </c>
      <c r="Q28" s="2">
        <v>0.50532849057918372</v>
      </c>
      <c r="R28" s="2">
        <v>0.1897576478821949</v>
      </c>
      <c r="S28" s="2">
        <v>3.154347919316824</v>
      </c>
      <c r="T28" s="2">
        <v>0</v>
      </c>
      <c r="U28" s="2">
        <v>3.3441055671990187</v>
      </c>
      <c r="V28" s="2">
        <v>48.626795638216201</v>
      </c>
      <c r="W28" s="2">
        <v>1.2854436398215201</v>
      </c>
    </row>
    <row r="29" spans="1:23" x14ac:dyDescent="0.35">
      <c r="A29" s="17" t="s">
        <v>301</v>
      </c>
      <c r="B29" s="17">
        <v>30</v>
      </c>
      <c r="C29" s="17" t="s">
        <v>22</v>
      </c>
      <c r="D29" s="17">
        <v>5</v>
      </c>
      <c r="E29" s="17">
        <v>3</v>
      </c>
      <c r="F29" s="17">
        <v>6</v>
      </c>
      <c r="G29" s="17">
        <v>6</v>
      </c>
      <c r="H29" s="17" t="s">
        <v>24</v>
      </c>
      <c r="I29" s="4" t="s">
        <v>173</v>
      </c>
      <c r="J29" s="2">
        <v>6.3673726758965437</v>
      </c>
      <c r="K29" s="2">
        <v>40.401685280900395</v>
      </c>
      <c r="L29" s="2">
        <v>46.769057956796942</v>
      </c>
      <c r="M29" s="2">
        <v>0</v>
      </c>
      <c r="N29" s="2">
        <v>0</v>
      </c>
      <c r="O29" s="2">
        <v>0</v>
      </c>
      <c r="P29" s="2">
        <v>46.769057956796942</v>
      </c>
      <c r="Q29" s="2">
        <v>0.51329401127865504</v>
      </c>
      <c r="R29" s="2">
        <v>0.22672675163206843</v>
      </c>
      <c r="S29" s="2">
        <v>3.1302051612134241</v>
      </c>
      <c r="T29" s="2">
        <v>0</v>
      </c>
      <c r="U29" s="2">
        <v>3.3569319128454924</v>
      </c>
      <c r="V29" s="2">
        <v>50.639283880921084</v>
      </c>
      <c r="W29" s="2">
        <v>1.3619958356818749</v>
      </c>
    </row>
    <row r="30" spans="1:23" x14ac:dyDescent="0.35">
      <c r="A30" s="17" t="s">
        <v>317</v>
      </c>
      <c r="B30" s="17">
        <v>25</v>
      </c>
      <c r="C30" s="17" t="s">
        <v>22</v>
      </c>
      <c r="D30" s="17">
        <v>5</v>
      </c>
      <c r="E30" s="17">
        <v>1</v>
      </c>
      <c r="F30" s="17">
        <v>4</v>
      </c>
      <c r="G30" s="17">
        <v>1</v>
      </c>
      <c r="H30" s="17" t="s">
        <v>23</v>
      </c>
      <c r="I30" s="4" t="s">
        <v>168</v>
      </c>
      <c r="J30" s="2">
        <v>4.683857536834191</v>
      </c>
      <c r="K30" s="2">
        <v>27.378229801441574</v>
      </c>
      <c r="L30" s="2">
        <v>32.062087338275767</v>
      </c>
      <c r="M30" s="2">
        <v>0</v>
      </c>
      <c r="N30" s="2">
        <v>0</v>
      </c>
      <c r="O30" s="2">
        <v>0</v>
      </c>
      <c r="P30" s="2">
        <v>32.062087338275767</v>
      </c>
      <c r="Q30" s="2">
        <v>0.25169407472009386</v>
      </c>
      <c r="R30" s="2">
        <v>0.15293781163405015</v>
      </c>
      <c r="S30" s="2">
        <v>2.8763562459172163</v>
      </c>
      <c r="T30" s="2">
        <v>0</v>
      </c>
      <c r="U30" s="2">
        <v>3.0292940575512666</v>
      </c>
      <c r="V30" s="2">
        <v>35.343075470547127</v>
      </c>
      <c r="W30" s="2">
        <v>1.4932300102687881</v>
      </c>
    </row>
    <row r="31" spans="1:23" x14ac:dyDescent="0.35">
      <c r="A31" s="17" t="s">
        <v>318</v>
      </c>
      <c r="B31" s="17">
        <v>27</v>
      </c>
      <c r="C31" s="17" t="s">
        <v>22</v>
      </c>
      <c r="D31" s="17">
        <v>5</v>
      </c>
      <c r="E31" s="17">
        <v>2</v>
      </c>
      <c r="F31" s="17">
        <v>1</v>
      </c>
      <c r="G31" s="17">
        <v>1</v>
      </c>
      <c r="H31" s="17" t="s">
        <v>23</v>
      </c>
      <c r="I31" s="4" t="s">
        <v>170</v>
      </c>
      <c r="J31" s="2">
        <v>7.4236106670707489</v>
      </c>
      <c r="K31" s="2">
        <v>44.040759877340555</v>
      </c>
      <c r="L31" s="2">
        <v>51.464370544411302</v>
      </c>
      <c r="M31" s="2">
        <v>2.0846874078676905</v>
      </c>
      <c r="N31" s="2">
        <v>0</v>
      </c>
      <c r="O31" s="2">
        <v>2.0846874078676905</v>
      </c>
      <c r="P31" s="2">
        <v>53.549057952278993</v>
      </c>
      <c r="Q31" s="2">
        <v>0.79786037077364824</v>
      </c>
      <c r="R31" s="2">
        <v>0.26900410464899477</v>
      </c>
      <c r="S31" s="2">
        <v>4.2646301719465782</v>
      </c>
      <c r="T31" s="2">
        <v>0</v>
      </c>
      <c r="U31" s="2">
        <v>4.5336342765955733</v>
      </c>
      <c r="V31" s="2">
        <v>58.880552599648212</v>
      </c>
      <c r="W31" s="2">
        <v>1.8552344318039589</v>
      </c>
    </row>
    <row r="32" spans="1:23" x14ac:dyDescent="0.35">
      <c r="A32" s="17" t="s">
        <v>319</v>
      </c>
      <c r="B32" s="17">
        <v>29</v>
      </c>
      <c r="C32" s="17" t="s">
        <v>22</v>
      </c>
      <c r="D32" s="17">
        <v>5</v>
      </c>
      <c r="E32" s="17">
        <v>3</v>
      </c>
      <c r="F32" s="17">
        <v>1</v>
      </c>
      <c r="G32" s="17">
        <v>1</v>
      </c>
      <c r="H32" s="17" t="s">
        <v>23</v>
      </c>
      <c r="I32" s="4" t="s">
        <v>172</v>
      </c>
      <c r="J32" s="2">
        <v>8.3302154727279323</v>
      </c>
      <c r="K32" s="2">
        <v>50.317515383385604</v>
      </c>
      <c r="L32" s="2">
        <v>58.64773085611354</v>
      </c>
      <c r="M32" s="2">
        <v>1.764148578740349</v>
      </c>
      <c r="N32" s="2">
        <v>0</v>
      </c>
      <c r="O32" s="2">
        <v>1.764148578740349</v>
      </c>
      <c r="P32" s="2">
        <v>60.411879434853887</v>
      </c>
      <c r="Q32" s="2">
        <v>1.1839189454734926</v>
      </c>
      <c r="R32" s="2">
        <v>0.69141305448115986</v>
      </c>
      <c r="S32" s="2">
        <v>4.1674803869681654</v>
      </c>
      <c r="T32" s="2">
        <v>0</v>
      </c>
      <c r="U32" s="2">
        <v>4.8588934414493252</v>
      </c>
      <c r="V32" s="2">
        <v>66.454691821776706</v>
      </c>
      <c r="W32" s="2">
        <v>1.4324327617123598</v>
      </c>
    </row>
    <row r="33" spans="1:23" x14ac:dyDescent="0.35">
      <c r="A33" s="17" t="s">
        <v>302</v>
      </c>
      <c r="B33" s="17">
        <v>32</v>
      </c>
      <c r="C33" s="17" t="s">
        <v>22</v>
      </c>
      <c r="D33" s="17">
        <v>6</v>
      </c>
      <c r="E33" s="17">
        <v>1</v>
      </c>
      <c r="F33" s="17">
        <v>11</v>
      </c>
      <c r="G33" s="17">
        <v>11</v>
      </c>
      <c r="H33" s="17" t="s">
        <v>24</v>
      </c>
      <c r="I33" s="4" t="s">
        <v>175</v>
      </c>
      <c r="J33" s="2">
        <v>5.3704904837829979</v>
      </c>
      <c r="K33" s="2">
        <v>63.165856506584738</v>
      </c>
      <c r="L33" s="2">
        <v>68.536346990367733</v>
      </c>
      <c r="M33" s="2">
        <v>0</v>
      </c>
      <c r="N33" s="2">
        <v>0</v>
      </c>
      <c r="O33" s="2">
        <v>0</v>
      </c>
      <c r="P33" s="2">
        <v>68.536346990367733</v>
      </c>
      <c r="Q33" s="2">
        <v>0.21964202778225336</v>
      </c>
      <c r="R33" s="2">
        <v>0.14424883634643487</v>
      </c>
      <c r="S33" s="2">
        <v>4.933991267253127</v>
      </c>
      <c r="T33" s="2">
        <v>0.20561044292849734</v>
      </c>
      <c r="U33" s="2">
        <v>5.2838505465280594</v>
      </c>
      <c r="V33" s="2">
        <v>74.039839564678047</v>
      </c>
      <c r="W33" s="2">
        <v>1.480234436116789</v>
      </c>
    </row>
    <row r="34" spans="1:23" x14ac:dyDescent="0.35">
      <c r="A34" s="17" t="s">
        <v>303</v>
      </c>
      <c r="B34" s="17">
        <v>34</v>
      </c>
      <c r="C34" s="17" t="s">
        <v>22</v>
      </c>
      <c r="D34" s="17">
        <v>6</v>
      </c>
      <c r="E34" s="17">
        <v>2</v>
      </c>
      <c r="F34" s="17">
        <v>8</v>
      </c>
      <c r="G34" s="17">
        <v>8</v>
      </c>
      <c r="H34" s="17" t="s">
        <v>24</v>
      </c>
      <c r="I34" s="4" t="s">
        <v>177</v>
      </c>
      <c r="J34" s="2">
        <v>4.4263681828061587</v>
      </c>
      <c r="K34" s="2">
        <v>56.199854765106338</v>
      </c>
      <c r="L34" s="2">
        <v>60.626222947912495</v>
      </c>
      <c r="M34" s="2">
        <v>0</v>
      </c>
      <c r="N34" s="2">
        <v>0</v>
      </c>
      <c r="O34" s="2">
        <v>0</v>
      </c>
      <c r="P34" s="2">
        <v>60.626222947912495</v>
      </c>
      <c r="Q34" s="2">
        <v>0.30333071597613875</v>
      </c>
      <c r="R34" s="2">
        <v>0.15856560661864338</v>
      </c>
      <c r="S34" s="2">
        <v>5.2695689624264173</v>
      </c>
      <c r="T34" s="2">
        <v>0</v>
      </c>
      <c r="U34" s="2">
        <v>5.4281345690450609</v>
      </c>
      <c r="V34" s="2">
        <v>66.357688232933697</v>
      </c>
      <c r="W34" s="2">
        <v>1.5026192518697361</v>
      </c>
    </row>
    <row r="35" spans="1:23" x14ac:dyDescent="0.35">
      <c r="A35" s="17" t="s">
        <v>304</v>
      </c>
      <c r="B35" s="17">
        <v>36</v>
      </c>
      <c r="C35" s="17" t="s">
        <v>22</v>
      </c>
      <c r="D35" s="17">
        <v>6</v>
      </c>
      <c r="E35" s="17">
        <v>3</v>
      </c>
      <c r="F35" s="17">
        <v>9</v>
      </c>
      <c r="G35" s="17">
        <v>8</v>
      </c>
      <c r="H35" s="17" t="s">
        <v>24</v>
      </c>
      <c r="I35" s="4" t="s">
        <v>179</v>
      </c>
      <c r="J35" s="2">
        <v>5.3102794192029101</v>
      </c>
      <c r="K35" s="2">
        <v>53.73383770270835</v>
      </c>
      <c r="L35" s="2">
        <v>59.044117121911256</v>
      </c>
      <c r="M35" s="2">
        <v>1.5383447717494509</v>
      </c>
      <c r="N35" s="2">
        <v>0.17062520608207979</v>
      </c>
      <c r="O35" s="2">
        <v>1.7089699778315308</v>
      </c>
      <c r="P35" s="2">
        <v>60.753087099742785</v>
      </c>
      <c r="Q35" s="2">
        <v>0.2232555330201722</v>
      </c>
      <c r="R35" s="2">
        <v>0.12352942907071555</v>
      </c>
      <c r="S35" s="2">
        <v>4.2916100008883244</v>
      </c>
      <c r="T35" s="2">
        <v>0.11123531775341536</v>
      </c>
      <c r="U35" s="2">
        <v>4.5263747477124552</v>
      </c>
      <c r="V35" s="2">
        <v>65.502717380475417</v>
      </c>
      <c r="W35" s="2">
        <v>2.0286682683952697</v>
      </c>
    </row>
    <row r="36" spans="1:23" x14ac:dyDescent="0.35">
      <c r="A36" s="17" t="s">
        <v>320</v>
      </c>
      <c r="B36" s="17">
        <v>31</v>
      </c>
      <c r="C36" s="17" t="s">
        <v>22</v>
      </c>
      <c r="D36" s="17">
        <v>6</v>
      </c>
      <c r="E36" s="17">
        <v>1</v>
      </c>
      <c r="F36" s="17">
        <v>1</v>
      </c>
      <c r="G36" s="17">
        <v>1</v>
      </c>
      <c r="H36" s="17" t="s">
        <v>23</v>
      </c>
      <c r="I36" s="4" t="s">
        <v>174</v>
      </c>
      <c r="J36" s="2">
        <v>6.1075921588459652</v>
      </c>
      <c r="K36" s="2">
        <v>59.86222538277184</v>
      </c>
      <c r="L36" s="2">
        <v>65.9698175416178</v>
      </c>
      <c r="M36" s="2">
        <v>1.573220540293842</v>
      </c>
      <c r="N36" s="2">
        <v>0.31910073907729319</v>
      </c>
      <c r="O36" s="2">
        <v>1.892321279371135</v>
      </c>
      <c r="P36" s="2">
        <v>67.862138820988932</v>
      </c>
      <c r="Q36" s="2">
        <v>0.22757655124287471</v>
      </c>
      <c r="R36" s="2">
        <v>0.58376557131470708</v>
      </c>
      <c r="S36" s="2">
        <v>5.7588164676960991</v>
      </c>
      <c r="T36" s="2">
        <v>0</v>
      </c>
      <c r="U36" s="2">
        <v>6.3425820390108063</v>
      </c>
      <c r="V36" s="2">
        <v>74.432297411242615</v>
      </c>
      <c r="W36" s="2">
        <v>2.3270114237417525</v>
      </c>
    </row>
    <row r="37" spans="1:23" x14ac:dyDescent="0.35">
      <c r="A37" s="17" t="s">
        <v>321</v>
      </c>
      <c r="B37" s="17">
        <v>33</v>
      </c>
      <c r="C37" s="17" t="s">
        <v>22</v>
      </c>
      <c r="D37" s="17">
        <v>6</v>
      </c>
      <c r="E37" s="17">
        <v>2</v>
      </c>
      <c r="F37" s="17">
        <v>1</v>
      </c>
      <c r="G37" s="17">
        <v>1</v>
      </c>
      <c r="H37" s="17" t="s">
        <v>23</v>
      </c>
      <c r="I37" s="4" t="s">
        <v>176</v>
      </c>
      <c r="J37" s="2">
        <v>6.1352983949331525</v>
      </c>
      <c r="K37" s="2">
        <v>53.106148970513154</v>
      </c>
      <c r="L37" s="2">
        <v>59.241447365446305</v>
      </c>
      <c r="M37" s="2">
        <v>1.597927391705863</v>
      </c>
      <c r="N37" s="2">
        <v>0.33449376652378704</v>
      </c>
      <c r="O37" s="2">
        <v>1.93242115822965</v>
      </c>
      <c r="P37" s="2">
        <v>61.173868523675957</v>
      </c>
      <c r="Q37" s="2">
        <v>0.51385535749363065</v>
      </c>
      <c r="R37" s="2">
        <v>0.35935110034912865</v>
      </c>
      <c r="S37" s="2">
        <v>6.4002872548164627</v>
      </c>
      <c r="T37" s="2">
        <v>0</v>
      </c>
      <c r="U37" s="2">
        <v>6.759638355165591</v>
      </c>
      <c r="V37" s="2">
        <v>68.447362236335181</v>
      </c>
      <c r="W37" s="2">
        <v>2.4987771244210863</v>
      </c>
    </row>
    <row r="38" spans="1:23" x14ac:dyDescent="0.35">
      <c r="A38" s="17" t="s">
        <v>322</v>
      </c>
      <c r="B38" s="17">
        <v>35</v>
      </c>
      <c r="C38" s="17" t="s">
        <v>22</v>
      </c>
      <c r="D38" s="17">
        <v>6</v>
      </c>
      <c r="E38" s="17">
        <v>3</v>
      </c>
      <c r="F38" s="17">
        <v>1</v>
      </c>
      <c r="G38" s="17">
        <v>1</v>
      </c>
      <c r="H38" s="17" t="s">
        <v>23</v>
      </c>
      <c r="I38" s="4" t="s">
        <v>178</v>
      </c>
      <c r="J38" s="2">
        <v>5.4752117053887712</v>
      </c>
      <c r="K38" s="2">
        <v>48.033218923511235</v>
      </c>
      <c r="L38" s="2">
        <v>53.508430628900008</v>
      </c>
      <c r="M38" s="2">
        <v>1.2001901558073329</v>
      </c>
      <c r="N38" s="2">
        <v>0.22618900674141132</v>
      </c>
      <c r="O38" s="2">
        <v>1.4263791625487443</v>
      </c>
      <c r="P38" s="2">
        <v>54.93480979144875</v>
      </c>
      <c r="Q38" s="2">
        <v>0.29083821532462634</v>
      </c>
      <c r="R38" s="2">
        <v>0.73570974594436178</v>
      </c>
      <c r="S38" s="2">
        <v>5.5543995319468769</v>
      </c>
      <c r="T38" s="2">
        <v>0</v>
      </c>
      <c r="U38" s="2">
        <v>6.2901092778912382</v>
      </c>
      <c r="V38" s="2">
        <v>61.515757284664616</v>
      </c>
      <c r="W38" s="2">
        <v>2.0293672866092942</v>
      </c>
    </row>
    <row r="39" spans="1:23" x14ac:dyDescent="0.35">
      <c r="A39" s="17" t="s">
        <v>323</v>
      </c>
      <c r="B39" s="17">
        <v>38</v>
      </c>
      <c r="C39" s="17" t="s">
        <v>25</v>
      </c>
      <c r="D39" s="17">
        <v>1</v>
      </c>
      <c r="E39" s="17">
        <v>1</v>
      </c>
      <c r="F39" s="17">
        <v>8</v>
      </c>
      <c r="G39" s="17">
        <v>8</v>
      </c>
      <c r="H39" s="17" t="s">
        <v>24</v>
      </c>
      <c r="I39" s="4" t="s">
        <v>181</v>
      </c>
      <c r="J39" s="2">
        <v>8.3208637325501655</v>
      </c>
      <c r="K39" s="2">
        <v>51.335726597692073</v>
      </c>
      <c r="L39" s="2">
        <v>59.656590330242238</v>
      </c>
      <c r="M39" s="2">
        <v>0</v>
      </c>
      <c r="N39" s="2">
        <v>0</v>
      </c>
      <c r="O39" s="2">
        <v>0</v>
      </c>
      <c r="P39" s="2">
        <v>59.656590330242238</v>
      </c>
      <c r="Q39" s="2">
        <v>1.7694026346362692</v>
      </c>
      <c r="R39" s="2">
        <v>0.78420226587498787</v>
      </c>
      <c r="S39" s="2">
        <v>2.6748568810404776</v>
      </c>
      <c r="T39" s="2">
        <v>0.11222417161775483</v>
      </c>
      <c r="U39" s="2">
        <v>3.5712833185332205</v>
      </c>
      <c r="V39" s="2">
        <v>64.997276283411736</v>
      </c>
      <c r="W39" s="2">
        <v>1.1832229253215321</v>
      </c>
    </row>
    <row r="40" spans="1:23" x14ac:dyDescent="0.35">
      <c r="A40" s="17" t="s">
        <v>324</v>
      </c>
      <c r="B40" s="17">
        <v>40</v>
      </c>
      <c r="C40" s="17" t="s">
        <v>25</v>
      </c>
      <c r="D40" s="17">
        <v>1</v>
      </c>
      <c r="E40" s="17">
        <v>2</v>
      </c>
      <c r="F40" s="17">
        <v>11</v>
      </c>
      <c r="G40" s="17">
        <v>7</v>
      </c>
      <c r="H40" s="17" t="s">
        <v>24</v>
      </c>
      <c r="I40" s="4" t="s">
        <v>183</v>
      </c>
      <c r="J40" s="2">
        <v>8.8478075743365885</v>
      </c>
      <c r="K40" s="2">
        <v>54.577726410831062</v>
      </c>
      <c r="L40" s="2">
        <v>63.425533985167647</v>
      </c>
      <c r="M40" s="2">
        <v>0</v>
      </c>
      <c r="N40" s="2">
        <v>0</v>
      </c>
      <c r="O40" s="2">
        <v>0</v>
      </c>
      <c r="P40" s="2">
        <v>63.425533985167647</v>
      </c>
      <c r="Q40" s="2">
        <v>0.81007148172945309</v>
      </c>
      <c r="R40" s="2">
        <v>0.64071910747410632</v>
      </c>
      <c r="S40" s="2">
        <v>2.2700426719436644</v>
      </c>
      <c r="T40" s="2">
        <v>0.11543148192743398</v>
      </c>
      <c r="U40" s="2">
        <v>3.0261932613452047</v>
      </c>
      <c r="V40" s="2">
        <v>67.261798728242297</v>
      </c>
      <c r="W40" s="2">
        <v>1.3530045892466156</v>
      </c>
    </row>
    <row r="41" spans="1:23" x14ac:dyDescent="0.35">
      <c r="A41" s="17" t="s">
        <v>325</v>
      </c>
      <c r="B41" s="17">
        <v>42</v>
      </c>
      <c r="C41" s="17" t="s">
        <v>25</v>
      </c>
      <c r="D41" s="17">
        <v>1</v>
      </c>
      <c r="E41" s="17">
        <v>3</v>
      </c>
      <c r="F41" s="17">
        <v>12</v>
      </c>
      <c r="G41" s="17">
        <v>11</v>
      </c>
      <c r="H41" s="17" t="s">
        <v>24</v>
      </c>
      <c r="I41" s="4" t="s">
        <v>184</v>
      </c>
      <c r="J41" s="2">
        <v>7.947583121033861</v>
      </c>
      <c r="K41" s="2">
        <v>51.642681453084059</v>
      </c>
      <c r="L41" s="2">
        <v>59.590264574117917</v>
      </c>
      <c r="M41" s="2">
        <v>0</v>
      </c>
      <c r="N41" s="2">
        <v>0</v>
      </c>
      <c r="O41" s="2">
        <v>0</v>
      </c>
      <c r="P41" s="2">
        <v>59.590264574117917</v>
      </c>
      <c r="Q41" s="2">
        <v>1.050135669898417</v>
      </c>
      <c r="R41" s="2">
        <v>0.74964258830130215</v>
      </c>
      <c r="S41" s="2">
        <v>2.4107987973129879</v>
      </c>
      <c r="T41" s="2">
        <v>0.10626038930254098</v>
      </c>
      <c r="U41" s="2">
        <v>3.266701774916831</v>
      </c>
      <c r="V41" s="2">
        <v>63.907102018933166</v>
      </c>
      <c r="W41" s="2">
        <v>1.3414776085566</v>
      </c>
    </row>
    <row r="42" spans="1:23" x14ac:dyDescent="0.35">
      <c r="A42" s="17" t="s">
        <v>326</v>
      </c>
      <c r="B42" s="17">
        <v>37</v>
      </c>
      <c r="C42" s="17" t="s">
        <v>25</v>
      </c>
      <c r="D42" s="17">
        <v>1</v>
      </c>
      <c r="E42" s="17">
        <v>1</v>
      </c>
      <c r="F42" s="17">
        <v>1</v>
      </c>
      <c r="G42" s="17">
        <v>1</v>
      </c>
      <c r="H42" s="17" t="s">
        <v>23</v>
      </c>
      <c r="I42" s="4" t="s">
        <v>180</v>
      </c>
      <c r="J42" s="2">
        <v>8.9197312052517468</v>
      </c>
      <c r="K42" s="2">
        <v>52.024178927934194</v>
      </c>
      <c r="L42" s="2">
        <v>60.943910133185938</v>
      </c>
      <c r="M42" s="2">
        <v>1.617302325938184</v>
      </c>
      <c r="N42" s="2">
        <v>0.18588933368585819</v>
      </c>
      <c r="O42" s="2">
        <v>1.8031916596240423</v>
      </c>
      <c r="P42" s="2">
        <v>62.747101792809978</v>
      </c>
      <c r="Q42" s="2">
        <v>1.0194801809120044</v>
      </c>
      <c r="R42" s="2">
        <v>1.2509874893877042</v>
      </c>
      <c r="S42" s="2">
        <v>2.8010688007533435</v>
      </c>
      <c r="T42" s="2">
        <v>0.1135663596350502</v>
      </c>
      <c r="U42" s="2">
        <v>4.1656226497760978</v>
      </c>
      <c r="V42" s="2">
        <v>67.93220462349808</v>
      </c>
      <c r="W42" s="2">
        <v>1.6187153018818585</v>
      </c>
    </row>
    <row r="43" spans="1:23" x14ac:dyDescent="0.35">
      <c r="A43" s="17" t="s">
        <v>327</v>
      </c>
      <c r="B43" s="17">
        <v>39</v>
      </c>
      <c r="C43" s="17" t="s">
        <v>25</v>
      </c>
      <c r="D43" s="17">
        <v>1</v>
      </c>
      <c r="E43" s="17">
        <v>2</v>
      </c>
      <c r="F43" s="17">
        <v>3</v>
      </c>
      <c r="G43" s="17">
        <v>1</v>
      </c>
      <c r="H43" s="17" t="s">
        <v>23</v>
      </c>
      <c r="I43" s="4" t="s">
        <v>182</v>
      </c>
      <c r="J43" s="2">
        <v>9.7574018202092478</v>
      </c>
      <c r="K43" s="2">
        <v>60.314490860181159</v>
      </c>
      <c r="L43" s="2">
        <v>70.071892680390405</v>
      </c>
      <c r="M43" s="2">
        <v>1.8398159070368008</v>
      </c>
      <c r="N43" s="2">
        <v>0.22086153487444174</v>
      </c>
      <c r="O43" s="2">
        <v>2.0606774419112424</v>
      </c>
      <c r="P43" s="2">
        <v>72.132570122301644</v>
      </c>
      <c r="Q43" s="2">
        <v>1.2896261621211444</v>
      </c>
      <c r="R43" s="2">
        <v>1.7369826245632767</v>
      </c>
      <c r="S43" s="2">
        <v>2.5812082823008717</v>
      </c>
      <c r="T43" s="2">
        <v>0.11134597188038101</v>
      </c>
      <c r="U43" s="2">
        <v>4.4295368787445293</v>
      </c>
      <c r="V43" s="2">
        <v>77.85173316316731</v>
      </c>
      <c r="W43" s="2">
        <v>1.6943099433716113</v>
      </c>
    </row>
    <row r="44" spans="1:23" x14ac:dyDescent="0.35">
      <c r="A44" s="17" t="s">
        <v>328</v>
      </c>
      <c r="B44" s="17">
        <v>41</v>
      </c>
      <c r="C44" s="17" t="s">
        <v>25</v>
      </c>
      <c r="D44" s="17">
        <v>1</v>
      </c>
      <c r="E44" s="17">
        <v>3</v>
      </c>
      <c r="F44" s="17">
        <v>1</v>
      </c>
      <c r="G44" s="17">
        <v>1</v>
      </c>
      <c r="H44" s="17" t="s">
        <v>23</v>
      </c>
      <c r="I44" s="17" t="s">
        <v>142</v>
      </c>
    </row>
    <row r="45" spans="1:23" x14ac:dyDescent="0.35">
      <c r="A45" s="17" t="s">
        <v>329</v>
      </c>
      <c r="B45" s="17">
        <v>44</v>
      </c>
      <c r="C45" s="17" t="s">
        <v>25</v>
      </c>
      <c r="D45" s="17">
        <v>2</v>
      </c>
      <c r="E45" s="17">
        <v>1</v>
      </c>
      <c r="F45" s="17">
        <v>18</v>
      </c>
      <c r="G45" s="17">
        <v>14</v>
      </c>
      <c r="H45" s="17" t="s">
        <v>24</v>
      </c>
      <c r="I45" s="4" t="s">
        <v>186</v>
      </c>
      <c r="J45" s="2">
        <v>7.3032150696179157</v>
      </c>
      <c r="K45" s="2">
        <v>56.202091228573593</v>
      </c>
      <c r="L45" s="2">
        <v>63.505306298191506</v>
      </c>
      <c r="M45" s="2">
        <v>0</v>
      </c>
      <c r="N45" s="2">
        <v>0</v>
      </c>
      <c r="O45" s="2">
        <v>0</v>
      </c>
      <c r="P45" s="2">
        <v>63.505306298191506</v>
      </c>
      <c r="Q45" s="2">
        <v>0.10549283503825709</v>
      </c>
      <c r="R45" s="2">
        <v>0.12987691312409783</v>
      </c>
      <c r="S45" s="2">
        <v>1.8889213272847585</v>
      </c>
      <c r="T45" s="2">
        <v>0.1026498523665005</v>
      </c>
      <c r="U45" s="2">
        <v>2.1214480927753567</v>
      </c>
      <c r="V45" s="2">
        <v>65.732247226005114</v>
      </c>
      <c r="W45" s="2">
        <v>1.2243096899683266</v>
      </c>
    </row>
    <row r="46" spans="1:23" x14ac:dyDescent="0.35">
      <c r="A46" s="17" t="s">
        <v>330</v>
      </c>
      <c r="B46" s="17">
        <v>46</v>
      </c>
      <c r="C46" s="17" t="s">
        <v>25</v>
      </c>
      <c r="D46" s="17">
        <v>2</v>
      </c>
      <c r="E46" s="17">
        <v>2</v>
      </c>
      <c r="F46" s="17">
        <v>10</v>
      </c>
      <c r="G46" s="17">
        <v>10</v>
      </c>
      <c r="H46" s="17" t="s">
        <v>24</v>
      </c>
      <c r="I46" s="4" t="s">
        <v>188</v>
      </c>
      <c r="J46" s="2">
        <v>7.3715785813584267</v>
      </c>
      <c r="K46" s="2">
        <v>54.310403430923202</v>
      </c>
      <c r="L46" s="2">
        <v>61.68198201228163</v>
      </c>
      <c r="M46" s="2">
        <v>0</v>
      </c>
      <c r="N46" s="2">
        <v>0</v>
      </c>
      <c r="O46" s="2">
        <v>0</v>
      </c>
      <c r="P46" s="2">
        <v>61.68198201228163</v>
      </c>
      <c r="Q46" s="2">
        <v>0.20141039331944674</v>
      </c>
      <c r="R46" s="2">
        <v>0.34022486290354642</v>
      </c>
      <c r="S46" s="2">
        <v>3.0735695040036362</v>
      </c>
      <c r="T46" s="2">
        <v>0.11882694573131247</v>
      </c>
      <c r="U46" s="2">
        <v>3.5326213126384953</v>
      </c>
      <c r="V46" s="2">
        <v>65.416013718239569</v>
      </c>
      <c r="W46" s="2">
        <v>1.2582460869647756</v>
      </c>
    </row>
    <row r="47" spans="1:23" x14ac:dyDescent="0.35">
      <c r="A47" s="17" t="s">
        <v>331</v>
      </c>
      <c r="B47" s="17">
        <v>48</v>
      </c>
      <c r="C47" s="17" t="s">
        <v>25</v>
      </c>
      <c r="D47" s="17">
        <v>2</v>
      </c>
      <c r="E47" s="17">
        <v>3</v>
      </c>
      <c r="F47" s="17">
        <v>13</v>
      </c>
      <c r="G47" s="17">
        <v>7</v>
      </c>
      <c r="H47" s="17" t="s">
        <v>24</v>
      </c>
      <c r="I47" s="4" t="s">
        <v>190</v>
      </c>
      <c r="J47" s="2">
        <v>7.5883021059040612</v>
      </c>
      <c r="K47" s="2">
        <v>55.033611326437843</v>
      </c>
      <c r="L47" s="2">
        <v>62.621913432341906</v>
      </c>
      <c r="M47" s="2">
        <v>1.5449483544327098</v>
      </c>
      <c r="N47" s="2">
        <v>0</v>
      </c>
      <c r="O47" s="2">
        <v>1.5449483544327098</v>
      </c>
      <c r="P47" s="2">
        <v>64.166861786774618</v>
      </c>
      <c r="Q47" s="2">
        <v>0.15541757744979162</v>
      </c>
      <c r="R47" s="2">
        <v>0.26247872290431545</v>
      </c>
      <c r="S47" s="2">
        <v>1.9833782338736723</v>
      </c>
      <c r="T47" s="2">
        <v>0</v>
      </c>
      <c r="U47" s="2">
        <v>2.2458569567779878</v>
      </c>
      <c r="V47" s="2">
        <v>66.568136321002399</v>
      </c>
      <c r="W47" s="2">
        <v>1.4250620807002012</v>
      </c>
    </row>
    <row r="48" spans="1:23" x14ac:dyDescent="0.35">
      <c r="A48" s="17" t="s">
        <v>332</v>
      </c>
      <c r="B48" s="17">
        <v>43</v>
      </c>
      <c r="C48" s="17" t="s">
        <v>25</v>
      </c>
      <c r="D48" s="17">
        <v>2</v>
      </c>
      <c r="E48" s="17">
        <v>1</v>
      </c>
      <c r="F48" s="17">
        <v>4</v>
      </c>
      <c r="G48" s="17">
        <v>1</v>
      </c>
      <c r="H48" s="17" t="s">
        <v>23</v>
      </c>
      <c r="I48" s="4" t="s">
        <v>185</v>
      </c>
      <c r="J48" s="2">
        <v>7.9584806769372074</v>
      </c>
      <c r="K48" s="2">
        <v>53.266102161314251</v>
      </c>
      <c r="L48" s="2">
        <v>61.224582838251457</v>
      </c>
      <c r="M48" s="2">
        <v>1.9010911941105442</v>
      </c>
      <c r="N48" s="2">
        <v>0.7553791871233102</v>
      </c>
      <c r="O48" s="2">
        <v>2.6564703812338544</v>
      </c>
      <c r="P48" s="2">
        <v>63.88105321948531</v>
      </c>
      <c r="Q48" s="2">
        <v>0</v>
      </c>
      <c r="R48" s="2">
        <v>0.76998657101994272</v>
      </c>
      <c r="S48" s="2">
        <v>3.7053232650946275</v>
      </c>
      <c r="T48" s="2">
        <v>0.11758016701131893</v>
      </c>
      <c r="U48" s="2">
        <v>4.5928900031258895</v>
      </c>
      <c r="V48" s="2">
        <v>68.473943222611197</v>
      </c>
      <c r="W48" s="2">
        <v>2.9764816221537855</v>
      </c>
    </row>
    <row r="49" spans="1:23" x14ac:dyDescent="0.35">
      <c r="A49" s="17" t="s">
        <v>333</v>
      </c>
      <c r="B49" s="17">
        <v>45</v>
      </c>
      <c r="C49" s="17" t="s">
        <v>25</v>
      </c>
      <c r="D49" s="17">
        <v>2</v>
      </c>
      <c r="E49" s="17">
        <v>2</v>
      </c>
      <c r="F49" s="17">
        <v>1</v>
      </c>
      <c r="G49" s="17">
        <v>1</v>
      </c>
      <c r="H49" s="17" t="s">
        <v>23</v>
      </c>
      <c r="I49" s="4" t="s">
        <v>187</v>
      </c>
      <c r="J49" s="2">
        <v>9.3952680445431955</v>
      </c>
      <c r="K49" s="2">
        <v>61.135114343653946</v>
      </c>
      <c r="L49" s="2">
        <v>70.53038238819714</v>
      </c>
      <c r="M49" s="2">
        <v>0</v>
      </c>
      <c r="N49" s="2">
        <v>0</v>
      </c>
      <c r="O49" s="2">
        <v>0</v>
      </c>
      <c r="P49" s="2">
        <v>70.53038238819714</v>
      </c>
      <c r="Q49" s="2">
        <v>0.14257943114882982</v>
      </c>
      <c r="R49" s="2">
        <v>0.76364335187069887</v>
      </c>
      <c r="S49" s="2">
        <v>2.6874964899140781</v>
      </c>
      <c r="T49" s="2">
        <v>0.10292922452079672</v>
      </c>
      <c r="U49" s="2">
        <v>3.5540690663055736</v>
      </c>
      <c r="V49" s="2">
        <v>74.227030885651544</v>
      </c>
      <c r="W49" s="2">
        <v>1.4356117295141066</v>
      </c>
    </row>
    <row r="50" spans="1:23" x14ac:dyDescent="0.35">
      <c r="A50" s="17" t="s">
        <v>334</v>
      </c>
      <c r="B50" s="17">
        <v>47</v>
      </c>
      <c r="C50" s="17" t="s">
        <v>25</v>
      </c>
      <c r="D50" s="17">
        <v>2</v>
      </c>
      <c r="E50" s="17">
        <v>3</v>
      </c>
      <c r="F50" s="17">
        <v>5</v>
      </c>
      <c r="G50" s="17">
        <v>1</v>
      </c>
      <c r="H50" s="17" t="s">
        <v>23</v>
      </c>
      <c r="I50" s="4" t="s">
        <v>189</v>
      </c>
      <c r="J50" s="2">
        <v>7.3200906959668917</v>
      </c>
      <c r="K50" s="2">
        <v>53.278008368002411</v>
      </c>
      <c r="L50" s="2">
        <v>60.5980990639693</v>
      </c>
      <c r="M50" s="2">
        <v>0</v>
      </c>
      <c r="N50" s="2">
        <v>0</v>
      </c>
      <c r="O50" s="2">
        <v>0</v>
      </c>
      <c r="P50" s="2">
        <v>60.5980990639693</v>
      </c>
      <c r="Q50" s="2">
        <v>0.15947219062385712</v>
      </c>
      <c r="R50" s="2">
        <v>0.68286482973400031</v>
      </c>
      <c r="S50" s="2">
        <v>2.8011459380131227</v>
      </c>
      <c r="T50" s="2">
        <v>0.10183068861203386</v>
      </c>
      <c r="U50" s="2">
        <v>3.585841456359157</v>
      </c>
      <c r="V50" s="2">
        <v>64.343412710952322</v>
      </c>
      <c r="W50" s="2">
        <v>1.2573629708924978</v>
      </c>
    </row>
    <row r="51" spans="1:23" x14ac:dyDescent="0.35">
      <c r="A51" s="17" t="s">
        <v>335</v>
      </c>
      <c r="B51" s="17">
        <v>50</v>
      </c>
      <c r="C51" s="17" t="s">
        <v>25</v>
      </c>
      <c r="D51" s="17">
        <v>3</v>
      </c>
      <c r="E51" s="17">
        <v>1</v>
      </c>
      <c r="F51" s="17">
        <v>12</v>
      </c>
      <c r="G51" s="17">
        <v>7</v>
      </c>
      <c r="H51" s="17" t="s">
        <v>24</v>
      </c>
      <c r="I51" s="4" t="s">
        <v>192</v>
      </c>
      <c r="J51" s="2">
        <v>7.551600681607737</v>
      </c>
      <c r="K51" s="2">
        <v>41.180984517839164</v>
      </c>
      <c r="L51" s="2">
        <v>48.732585199446902</v>
      </c>
      <c r="M51" s="2">
        <v>2.3355285020343262</v>
      </c>
      <c r="N51" s="2">
        <v>0.47261162289868619</v>
      </c>
      <c r="O51" s="2">
        <v>2.8081401249330122</v>
      </c>
      <c r="P51" s="2">
        <v>51.540725324379913</v>
      </c>
      <c r="Q51" s="2">
        <v>0.84486479465320885</v>
      </c>
      <c r="R51" s="2">
        <v>0.40359012217616186</v>
      </c>
      <c r="S51" s="2">
        <v>1.4474852082943368</v>
      </c>
      <c r="T51" s="2">
        <v>0.1119831703320943</v>
      </c>
      <c r="U51" s="2">
        <v>1.9630585008025931</v>
      </c>
      <c r="V51" s="2">
        <v>54.348648619835721</v>
      </c>
      <c r="W51" s="2">
        <v>3.092572220966284</v>
      </c>
    </row>
    <row r="52" spans="1:23" x14ac:dyDescent="0.35">
      <c r="A52" s="17" t="s">
        <v>336</v>
      </c>
      <c r="B52" s="17">
        <v>52</v>
      </c>
      <c r="C52" s="17" t="s">
        <v>25</v>
      </c>
      <c r="D52" s="17">
        <v>3</v>
      </c>
      <c r="E52" s="17">
        <v>2</v>
      </c>
      <c r="F52" s="17">
        <v>13</v>
      </c>
      <c r="G52" s="17">
        <v>10</v>
      </c>
      <c r="H52" s="17" t="s">
        <v>24</v>
      </c>
      <c r="I52" s="4" t="s">
        <v>194</v>
      </c>
      <c r="J52" s="2">
        <v>6.6919065317839692</v>
      </c>
      <c r="K52" s="2">
        <v>35.790953233903629</v>
      </c>
      <c r="L52" s="2">
        <v>42.4828597656876</v>
      </c>
      <c r="M52" s="2">
        <v>1.8242319592807184</v>
      </c>
      <c r="N52" s="2">
        <v>0.30322605916879614</v>
      </c>
      <c r="O52" s="2">
        <v>2.1274580184495147</v>
      </c>
      <c r="P52" s="2">
        <v>44.610317784137116</v>
      </c>
      <c r="Q52" s="2">
        <v>0.87948718428025952</v>
      </c>
      <c r="R52" s="2">
        <v>0.37349975315843154</v>
      </c>
      <c r="S52" s="2">
        <v>1.6335648338101876</v>
      </c>
      <c r="T52" s="2">
        <v>0.10985256528725239</v>
      </c>
      <c r="U52" s="2">
        <v>2.1169171522558714</v>
      </c>
      <c r="V52" s="2">
        <v>47.606722120673247</v>
      </c>
      <c r="W52" s="2">
        <v>2.5412982330915761</v>
      </c>
    </row>
    <row r="53" spans="1:23" x14ac:dyDescent="0.35">
      <c r="A53" s="17" t="s">
        <v>337</v>
      </c>
      <c r="B53" s="17">
        <v>54</v>
      </c>
      <c r="C53" s="17" t="s">
        <v>25</v>
      </c>
      <c r="D53" s="17">
        <v>3</v>
      </c>
      <c r="E53" s="17">
        <v>3</v>
      </c>
      <c r="F53" s="17">
        <v>6</v>
      </c>
      <c r="G53" s="17">
        <v>5</v>
      </c>
      <c r="H53" s="17" t="s">
        <v>24</v>
      </c>
      <c r="I53" s="4" t="s">
        <v>196</v>
      </c>
      <c r="J53" s="2">
        <v>7.5270071012781035</v>
      </c>
      <c r="K53" s="2">
        <v>43.070113932065588</v>
      </c>
      <c r="L53" s="2">
        <v>50.59712103334369</v>
      </c>
      <c r="M53" s="2">
        <v>1.4774183448828027</v>
      </c>
      <c r="N53" s="2">
        <v>0</v>
      </c>
      <c r="O53" s="2">
        <v>1.4774183448828027</v>
      </c>
      <c r="P53" s="2">
        <v>52.07453937822649</v>
      </c>
      <c r="Q53" s="2">
        <v>0.54896523230247507</v>
      </c>
      <c r="R53" s="2">
        <v>0.65012590170441398</v>
      </c>
      <c r="S53" s="2">
        <v>2.2777791431151604</v>
      </c>
      <c r="T53" s="2">
        <v>0.15517922462753392</v>
      </c>
      <c r="U53" s="2">
        <v>3.0830842694471081</v>
      </c>
      <c r="V53" s="2">
        <v>55.706588879976074</v>
      </c>
      <c r="W53" s="2">
        <v>1.3663384953168429</v>
      </c>
    </row>
    <row r="54" spans="1:23" x14ac:dyDescent="0.35">
      <c r="A54" s="17" t="s">
        <v>338</v>
      </c>
      <c r="B54" s="17">
        <v>49</v>
      </c>
      <c r="C54" s="17" t="s">
        <v>25</v>
      </c>
      <c r="D54" s="17">
        <v>3</v>
      </c>
      <c r="E54" s="17">
        <v>1</v>
      </c>
      <c r="F54" s="17">
        <v>1</v>
      </c>
      <c r="G54" s="17">
        <v>1</v>
      </c>
      <c r="H54" s="17" t="s">
        <v>23</v>
      </c>
      <c r="I54" s="4" t="s">
        <v>191</v>
      </c>
      <c r="J54" s="2">
        <v>7.8797657011917659</v>
      </c>
      <c r="K54" s="2">
        <v>41.951876406117044</v>
      </c>
      <c r="L54" s="2">
        <v>49.831642107308809</v>
      </c>
      <c r="M54" s="2">
        <v>2.2627163146031473</v>
      </c>
      <c r="N54" s="2">
        <v>0.87099329226444799</v>
      </c>
      <c r="O54" s="2">
        <v>3.1337096068675954</v>
      </c>
      <c r="P54" s="2">
        <v>52.965351714176407</v>
      </c>
      <c r="Q54" s="2">
        <v>1.187041522430156</v>
      </c>
      <c r="R54" s="2">
        <v>1.5601155076486954</v>
      </c>
      <c r="S54" s="2">
        <v>2.0065660574439055</v>
      </c>
      <c r="T54" s="2">
        <v>0.10785031048466645</v>
      </c>
      <c r="U54" s="2">
        <v>3.6745318755772676</v>
      </c>
      <c r="V54" s="2">
        <v>57.826925112183829</v>
      </c>
      <c r="W54" s="2">
        <v>2.9682555717729633</v>
      </c>
    </row>
    <row r="55" spans="1:23" x14ac:dyDescent="0.35">
      <c r="A55" s="17" t="s">
        <v>339</v>
      </c>
      <c r="B55" s="17">
        <v>51</v>
      </c>
      <c r="C55" s="17" t="s">
        <v>25</v>
      </c>
      <c r="D55" s="17">
        <v>3</v>
      </c>
      <c r="E55" s="17">
        <v>2</v>
      </c>
      <c r="F55" s="17">
        <v>3</v>
      </c>
      <c r="G55" s="17">
        <v>1</v>
      </c>
      <c r="H55" s="17" t="s">
        <v>23</v>
      </c>
      <c r="I55" s="4" t="s">
        <v>193</v>
      </c>
      <c r="J55" s="2">
        <v>8.1341718384873758</v>
      </c>
      <c r="K55" s="2">
        <v>43.015917398784573</v>
      </c>
      <c r="L55" s="2">
        <v>51.150089237271949</v>
      </c>
      <c r="M55" s="2">
        <v>2.4211411174577764</v>
      </c>
      <c r="N55" s="2">
        <v>0.71138653357946235</v>
      </c>
      <c r="O55" s="2">
        <v>3.1325276510372388</v>
      </c>
      <c r="P55" s="2">
        <v>54.282616888309185</v>
      </c>
      <c r="Q55" s="2">
        <v>1.1196646012542879</v>
      </c>
      <c r="R55" s="2">
        <v>1.3374573565755854</v>
      </c>
      <c r="S55" s="2">
        <v>2.052536541299975</v>
      </c>
      <c r="T55" s="2">
        <v>0.12337745908696324</v>
      </c>
      <c r="U55" s="2">
        <v>3.5133713569625233</v>
      </c>
      <c r="V55" s="2">
        <v>58.915652846525994</v>
      </c>
      <c r="W55" s="2">
        <v>3.27583268051169</v>
      </c>
    </row>
    <row r="56" spans="1:23" x14ac:dyDescent="0.35">
      <c r="A56" s="17" t="s">
        <v>340</v>
      </c>
      <c r="B56" s="17">
        <v>53</v>
      </c>
      <c r="C56" s="17" t="s">
        <v>25</v>
      </c>
      <c r="D56" s="17">
        <v>3</v>
      </c>
      <c r="E56" s="17">
        <v>3</v>
      </c>
      <c r="F56" s="17">
        <v>1</v>
      </c>
      <c r="G56" s="17">
        <v>1</v>
      </c>
      <c r="H56" s="17" t="s">
        <v>23</v>
      </c>
      <c r="I56" s="4" t="s">
        <v>195</v>
      </c>
      <c r="J56" s="2">
        <v>7.6016643148252721</v>
      </c>
      <c r="K56" s="2">
        <v>32.937374721196441</v>
      </c>
      <c r="L56" s="2">
        <v>40.539039036021713</v>
      </c>
      <c r="M56" s="2">
        <v>1.685015366502538</v>
      </c>
      <c r="N56" s="2">
        <v>0.27609907387552063</v>
      </c>
      <c r="O56" s="2">
        <v>1.9611144403780587</v>
      </c>
      <c r="P56" s="2">
        <v>42.500153476399774</v>
      </c>
      <c r="Q56" s="2">
        <v>0.77140327775720607</v>
      </c>
      <c r="R56" s="2">
        <v>1.1706808115732958</v>
      </c>
      <c r="S56" s="2">
        <v>2.7265161993267446</v>
      </c>
      <c r="T56" s="2">
        <v>0.1375427652363978</v>
      </c>
      <c r="U56" s="2">
        <v>4.0347397761364379</v>
      </c>
      <c r="V56" s="2">
        <v>47.306296530293423</v>
      </c>
      <c r="W56" s="2">
        <v>2.4281605297751323</v>
      </c>
    </row>
    <row r="57" spans="1:23" x14ac:dyDescent="0.35">
      <c r="A57" s="17" t="s">
        <v>341</v>
      </c>
      <c r="B57" s="17">
        <v>56</v>
      </c>
      <c r="C57" s="17" t="s">
        <v>25</v>
      </c>
      <c r="D57" s="17">
        <v>4</v>
      </c>
      <c r="E57" s="17">
        <v>1</v>
      </c>
      <c r="F57" s="17">
        <v>10</v>
      </c>
      <c r="G57" s="17">
        <v>8</v>
      </c>
      <c r="H57" s="17" t="s">
        <v>24</v>
      </c>
      <c r="I57" s="4" t="s">
        <v>198</v>
      </c>
      <c r="J57" s="2">
        <v>7.0803969289028954</v>
      </c>
      <c r="K57" s="2">
        <v>49.751118642165821</v>
      </c>
      <c r="L57" s="2">
        <v>56.831515571068714</v>
      </c>
      <c r="M57" s="2">
        <v>0</v>
      </c>
      <c r="N57" s="2">
        <v>0</v>
      </c>
      <c r="O57" s="2">
        <v>0</v>
      </c>
      <c r="P57" s="2">
        <v>56.831515571068714</v>
      </c>
      <c r="Q57" s="2">
        <v>0.16283235992279096</v>
      </c>
      <c r="R57" s="2">
        <v>0.55997727867166636</v>
      </c>
      <c r="S57" s="2">
        <v>3.1300988041084397</v>
      </c>
      <c r="T57" s="2">
        <v>0</v>
      </c>
      <c r="U57" s="2">
        <v>3.6900760827801058</v>
      </c>
      <c r="V57" s="2">
        <v>60.684424013771604</v>
      </c>
      <c r="W57" s="2">
        <v>1.3147969133017789</v>
      </c>
    </row>
    <row r="58" spans="1:23" x14ac:dyDescent="0.35">
      <c r="A58" s="17" t="s">
        <v>342</v>
      </c>
      <c r="B58" s="17">
        <v>58</v>
      </c>
      <c r="C58" s="17" t="s">
        <v>25</v>
      </c>
      <c r="D58" s="17">
        <v>4</v>
      </c>
      <c r="E58" s="17">
        <v>2</v>
      </c>
      <c r="F58" s="17">
        <v>15</v>
      </c>
      <c r="G58" s="17">
        <v>9</v>
      </c>
      <c r="H58" s="17" t="s">
        <v>24</v>
      </c>
      <c r="I58" s="4" t="s">
        <v>200</v>
      </c>
      <c r="J58" s="2">
        <v>7.5420747701146791</v>
      </c>
      <c r="K58" s="2">
        <v>52.020280635844401</v>
      </c>
      <c r="L58" s="2">
        <v>59.562355405959082</v>
      </c>
      <c r="M58" s="2">
        <v>2.3998071118174562</v>
      </c>
      <c r="N58" s="2">
        <v>0.65223437926802486</v>
      </c>
      <c r="O58" s="2">
        <v>3.0520414910854812</v>
      </c>
      <c r="P58" s="2">
        <v>62.614396897044564</v>
      </c>
      <c r="Q58" s="2">
        <v>0.16048892401918172</v>
      </c>
      <c r="R58" s="2">
        <v>0.18915472887828361</v>
      </c>
      <c r="S58" s="2">
        <v>2.4849096151972057</v>
      </c>
      <c r="T58" s="2">
        <v>0</v>
      </c>
      <c r="U58" s="2">
        <v>2.6740643440754894</v>
      </c>
      <c r="V58" s="2">
        <v>65.448950165139237</v>
      </c>
      <c r="W58" s="2">
        <v>2.8606583621754309</v>
      </c>
    </row>
    <row r="59" spans="1:23" x14ac:dyDescent="0.35">
      <c r="A59" s="17" t="s">
        <v>343</v>
      </c>
      <c r="B59" s="17">
        <v>60</v>
      </c>
      <c r="C59" s="17" t="s">
        <v>25</v>
      </c>
      <c r="D59" s="17">
        <v>4</v>
      </c>
      <c r="E59" s="17">
        <v>3</v>
      </c>
      <c r="F59" s="17">
        <v>8</v>
      </c>
      <c r="G59" s="17">
        <v>8</v>
      </c>
      <c r="H59" s="17" t="s">
        <v>24</v>
      </c>
      <c r="I59" s="4" t="s">
        <v>202</v>
      </c>
      <c r="J59" s="2">
        <v>6.9007333529278263</v>
      </c>
      <c r="K59" s="2">
        <v>42.342832392199021</v>
      </c>
      <c r="L59" s="2">
        <v>49.243565745126844</v>
      </c>
      <c r="M59" s="2">
        <v>0</v>
      </c>
      <c r="N59" s="2">
        <v>0</v>
      </c>
      <c r="O59" s="2">
        <v>0</v>
      </c>
      <c r="P59" s="2">
        <v>49.243565745126844</v>
      </c>
      <c r="Q59" s="2">
        <v>0.25113699618032492</v>
      </c>
      <c r="R59" s="2">
        <v>0.43615091632061898</v>
      </c>
      <c r="S59" s="2">
        <v>3.1518971589956335</v>
      </c>
      <c r="T59" s="2">
        <v>0</v>
      </c>
      <c r="U59" s="2">
        <v>3.5880480753162525</v>
      </c>
      <c r="V59" s="2">
        <v>53.082750816623424</v>
      </c>
      <c r="W59" s="2">
        <v>1.2377560806880179</v>
      </c>
    </row>
    <row r="60" spans="1:23" x14ac:dyDescent="0.35">
      <c r="A60" s="17" t="s">
        <v>344</v>
      </c>
      <c r="B60" s="17">
        <v>55</v>
      </c>
      <c r="C60" s="17" t="s">
        <v>25</v>
      </c>
      <c r="D60" s="17">
        <v>4</v>
      </c>
      <c r="E60" s="17">
        <v>1</v>
      </c>
      <c r="F60" s="17">
        <v>1</v>
      </c>
      <c r="G60" s="17">
        <v>1</v>
      </c>
      <c r="H60" s="17" t="s">
        <v>23</v>
      </c>
      <c r="I60" s="4" t="s">
        <v>197</v>
      </c>
      <c r="J60" s="2">
        <v>7.9041614242403924</v>
      </c>
      <c r="K60" s="2">
        <v>66.953713901108145</v>
      </c>
      <c r="L60" s="2">
        <v>74.857875325348544</v>
      </c>
      <c r="M60" s="2">
        <v>1.9844947831760171</v>
      </c>
      <c r="N60" s="2">
        <v>0.69251186189293457</v>
      </c>
      <c r="O60" s="2">
        <v>2.6770066450689516</v>
      </c>
      <c r="P60" s="2">
        <v>77.534881970417501</v>
      </c>
      <c r="Q60" s="2">
        <v>0</v>
      </c>
      <c r="R60" s="2">
        <v>0.39864189363623564</v>
      </c>
      <c r="S60" s="2">
        <v>2.5289007921694502</v>
      </c>
      <c r="T60" s="2">
        <v>0</v>
      </c>
      <c r="U60" s="2">
        <v>2.9275426858056859</v>
      </c>
      <c r="V60" s="2">
        <v>80.462424656223192</v>
      </c>
      <c r="W60" s="2">
        <v>2.4163976282062047</v>
      </c>
    </row>
    <row r="61" spans="1:23" x14ac:dyDescent="0.35">
      <c r="A61" s="17" t="s">
        <v>345</v>
      </c>
      <c r="B61" s="17">
        <v>57</v>
      </c>
      <c r="C61" s="17" t="s">
        <v>25</v>
      </c>
      <c r="D61" s="17">
        <v>4</v>
      </c>
      <c r="E61" s="17">
        <v>2</v>
      </c>
      <c r="F61" s="17">
        <v>4</v>
      </c>
      <c r="G61" s="17">
        <v>1</v>
      </c>
      <c r="H61" s="17" t="s">
        <v>23</v>
      </c>
      <c r="I61" s="4" t="s">
        <v>199</v>
      </c>
      <c r="J61" s="2">
        <v>6.931900071112314</v>
      </c>
      <c r="K61" s="2">
        <v>46.581200524231903</v>
      </c>
      <c r="L61" s="2">
        <v>53.51310059534422</v>
      </c>
      <c r="M61" s="2">
        <v>1.5896373033479967</v>
      </c>
      <c r="N61" s="2">
        <v>0.43429236810265864</v>
      </c>
      <c r="O61" s="2">
        <v>2.0239296714506554</v>
      </c>
      <c r="P61" s="2">
        <v>55.537030266794872</v>
      </c>
      <c r="Q61" s="2">
        <v>0.17313556655619433</v>
      </c>
      <c r="R61" s="2">
        <v>0.21449832886784537</v>
      </c>
      <c r="S61" s="2">
        <v>2.3581658493536155</v>
      </c>
      <c r="T61" s="2">
        <v>0</v>
      </c>
      <c r="U61" s="2">
        <v>2.5726641782214608</v>
      </c>
      <c r="V61" s="2">
        <v>58.282830011572528</v>
      </c>
      <c r="W61" s="2">
        <v>2.4268882725436773</v>
      </c>
    </row>
    <row r="62" spans="1:23" x14ac:dyDescent="0.35">
      <c r="A62" s="17" t="s">
        <v>346</v>
      </c>
      <c r="B62" s="17">
        <v>59</v>
      </c>
      <c r="C62" s="17" t="s">
        <v>25</v>
      </c>
      <c r="D62" s="17">
        <v>4</v>
      </c>
      <c r="E62" s="17">
        <v>3</v>
      </c>
      <c r="F62" s="17">
        <v>1</v>
      </c>
      <c r="G62" s="17">
        <v>1</v>
      </c>
      <c r="H62" s="17" t="s">
        <v>23</v>
      </c>
      <c r="I62" s="4" t="s">
        <v>201</v>
      </c>
      <c r="J62" s="2">
        <v>7.2088873192112244</v>
      </c>
      <c r="K62" s="2">
        <v>43.999713941430286</v>
      </c>
      <c r="L62" s="2">
        <v>51.208601260641508</v>
      </c>
      <c r="M62" s="2">
        <v>0</v>
      </c>
      <c r="N62" s="2">
        <v>0</v>
      </c>
      <c r="O62" s="2">
        <v>0</v>
      </c>
      <c r="P62" s="2">
        <v>51.208601260641508</v>
      </c>
      <c r="Q62" s="2">
        <v>0.25869285362700378</v>
      </c>
      <c r="R62" s="2">
        <v>0.71226496286842056</v>
      </c>
      <c r="S62" s="2">
        <v>2.9438597266460746</v>
      </c>
      <c r="T62" s="2">
        <v>0</v>
      </c>
      <c r="U62" s="2">
        <v>3.6561246895144954</v>
      </c>
      <c r="V62" s="2">
        <v>55.123418803783011</v>
      </c>
      <c r="W62" s="2">
        <v>1.2176595054637518</v>
      </c>
    </row>
    <row r="63" spans="1:23" x14ac:dyDescent="0.35">
      <c r="A63" s="17" t="s">
        <v>347</v>
      </c>
      <c r="B63" s="17">
        <v>62</v>
      </c>
      <c r="C63" s="17" t="s">
        <v>25</v>
      </c>
      <c r="D63" s="17">
        <v>5</v>
      </c>
      <c r="E63" s="17">
        <v>1</v>
      </c>
      <c r="F63" s="17">
        <v>6</v>
      </c>
      <c r="G63" s="17">
        <v>6</v>
      </c>
      <c r="H63" s="17" t="s">
        <v>24</v>
      </c>
      <c r="I63" s="4" t="s">
        <v>204</v>
      </c>
      <c r="J63" s="2">
        <v>7.3232016108883</v>
      </c>
      <c r="K63" s="2">
        <v>40.024639712419031</v>
      </c>
      <c r="L63" s="2">
        <v>47.347841323307328</v>
      </c>
      <c r="M63" s="2">
        <v>1.5191390767788631</v>
      </c>
      <c r="N63" s="2">
        <v>0.18185688146025125</v>
      </c>
      <c r="O63" s="2">
        <v>1.7009959582391143</v>
      </c>
      <c r="P63" s="2">
        <v>49.04883728154644</v>
      </c>
      <c r="Q63" s="2">
        <v>3.3527283136713311</v>
      </c>
      <c r="R63" s="2">
        <v>0.71163508855024882</v>
      </c>
      <c r="S63" s="2">
        <v>3.7431511476264885</v>
      </c>
      <c r="T63" s="2">
        <v>0</v>
      </c>
      <c r="U63" s="2">
        <v>4.4547862361767372</v>
      </c>
      <c r="V63" s="2">
        <v>56.856351831394505</v>
      </c>
      <c r="W63" s="2">
        <v>1.8566697797543685</v>
      </c>
    </row>
    <row r="64" spans="1:23" x14ac:dyDescent="0.35">
      <c r="A64" s="17" t="s">
        <v>348</v>
      </c>
      <c r="B64" s="17">
        <v>64</v>
      </c>
      <c r="C64" s="17" t="s">
        <v>25</v>
      </c>
      <c r="D64" s="17">
        <v>5</v>
      </c>
      <c r="E64" s="17">
        <v>2</v>
      </c>
      <c r="F64" s="17">
        <v>8</v>
      </c>
      <c r="G64" s="17">
        <v>5</v>
      </c>
      <c r="H64" s="17" t="s">
        <v>24</v>
      </c>
      <c r="I64" s="4" t="s">
        <v>206</v>
      </c>
      <c r="J64" s="2">
        <v>7.3924875199352655</v>
      </c>
      <c r="K64" s="2">
        <v>41.01602846262265</v>
      </c>
      <c r="L64" s="2">
        <v>48.408515982557915</v>
      </c>
      <c r="M64" s="2">
        <v>1.5346897593619981</v>
      </c>
      <c r="N64" s="2">
        <v>0.1723101428712408</v>
      </c>
      <c r="O64" s="2">
        <v>1.7069999022332389</v>
      </c>
      <c r="P64" s="2">
        <v>50.115515884791151</v>
      </c>
      <c r="Q64" s="2">
        <v>2.5088028209275124</v>
      </c>
      <c r="R64" s="2">
        <v>0.41418070998713846</v>
      </c>
      <c r="S64" s="2">
        <v>3.4879021002541597</v>
      </c>
      <c r="T64" s="2">
        <v>0</v>
      </c>
      <c r="U64" s="2">
        <v>3.9020828102412981</v>
      </c>
      <c r="V64" s="2">
        <v>56.526401515959961</v>
      </c>
      <c r="W64" s="2">
        <v>1.8414278760912464</v>
      </c>
    </row>
    <row r="65" spans="1:23" x14ac:dyDescent="0.35">
      <c r="A65" s="17" t="s">
        <v>349</v>
      </c>
      <c r="B65" s="17">
        <v>66</v>
      </c>
      <c r="C65" s="17" t="s">
        <v>25</v>
      </c>
      <c r="D65" s="17">
        <v>5</v>
      </c>
      <c r="E65" s="17">
        <v>3</v>
      </c>
      <c r="F65" s="17">
        <v>5</v>
      </c>
      <c r="G65" s="17">
        <v>4</v>
      </c>
      <c r="H65" s="17" t="s">
        <v>24</v>
      </c>
      <c r="I65" s="4" t="s">
        <v>208</v>
      </c>
      <c r="J65" s="2">
        <v>7.8882441598380435</v>
      </c>
      <c r="K65" s="2">
        <v>39.393907077850614</v>
      </c>
      <c r="L65" s="2">
        <v>47.282151237688659</v>
      </c>
      <c r="M65" s="2">
        <v>1.7440797992590766</v>
      </c>
      <c r="N65" s="2">
        <v>0.27142367151013658</v>
      </c>
      <c r="O65" s="2">
        <v>2.0155034707692132</v>
      </c>
      <c r="P65" s="2">
        <v>49.29765470845787</v>
      </c>
      <c r="Q65" s="2">
        <v>2.4637627758352445</v>
      </c>
      <c r="R65" s="2">
        <v>1.3682895606722441</v>
      </c>
      <c r="S65" s="2">
        <v>4.0154064720818301</v>
      </c>
      <c r="T65" s="2">
        <v>0</v>
      </c>
      <c r="U65" s="2">
        <v>5.3836960327540737</v>
      </c>
      <c r="V65" s="2">
        <v>57.145113517047186</v>
      </c>
      <c r="W65" s="2">
        <v>2.1310904455854369</v>
      </c>
    </row>
    <row r="66" spans="1:23" x14ac:dyDescent="0.35">
      <c r="A66" s="17" t="s">
        <v>350</v>
      </c>
      <c r="B66" s="17">
        <v>61</v>
      </c>
      <c r="C66" s="17" t="s">
        <v>25</v>
      </c>
      <c r="D66" s="17">
        <v>5</v>
      </c>
      <c r="E66" s="17">
        <v>1</v>
      </c>
      <c r="F66" s="17">
        <v>1</v>
      </c>
      <c r="G66" s="17">
        <v>1</v>
      </c>
      <c r="H66" s="17" t="s">
        <v>23</v>
      </c>
      <c r="I66" s="4" t="s">
        <v>203</v>
      </c>
      <c r="J66" s="2">
        <v>7.456939361437926</v>
      </c>
      <c r="K66" s="2">
        <v>38.541653876603355</v>
      </c>
      <c r="L66" s="2">
        <v>45.998593238041281</v>
      </c>
      <c r="M66" s="2">
        <v>1.6847673406099599</v>
      </c>
      <c r="N66" s="2">
        <v>0.28168011425498574</v>
      </c>
      <c r="O66" s="2">
        <v>1.9664474548649458</v>
      </c>
      <c r="P66" s="2">
        <v>47.965040692906229</v>
      </c>
      <c r="Q66" s="2">
        <v>3.6165548959249785</v>
      </c>
      <c r="R66" s="2">
        <v>2.7653703911039322</v>
      </c>
      <c r="S66" s="2">
        <v>4.1187637687352332</v>
      </c>
      <c r="T66" s="2">
        <v>0</v>
      </c>
      <c r="U66" s="2">
        <v>6.8841341598391654</v>
      </c>
      <c r="V66" s="2">
        <v>58.46572974867037</v>
      </c>
      <c r="W66" s="2">
        <v>2.183665263284277</v>
      </c>
    </row>
    <row r="67" spans="1:23" x14ac:dyDescent="0.35">
      <c r="A67" s="17" t="s">
        <v>351</v>
      </c>
      <c r="B67" s="17">
        <v>63</v>
      </c>
      <c r="C67" s="17" t="s">
        <v>25</v>
      </c>
      <c r="D67" s="17">
        <v>5</v>
      </c>
      <c r="E67" s="17">
        <v>2</v>
      </c>
      <c r="F67" s="17">
        <v>2</v>
      </c>
      <c r="G67" s="17">
        <v>1</v>
      </c>
      <c r="H67" s="17" t="s">
        <v>23</v>
      </c>
      <c r="I67" s="4" t="s">
        <v>205</v>
      </c>
      <c r="J67" s="2">
        <v>8.2675398341728528</v>
      </c>
      <c r="K67" s="2">
        <v>49.76570636153113</v>
      </c>
      <c r="L67" s="2">
        <v>58.033246195703981</v>
      </c>
      <c r="M67" s="2">
        <v>1.8131513147085689</v>
      </c>
      <c r="N67" s="2">
        <v>0.19012596325485165</v>
      </c>
      <c r="O67" s="2">
        <v>2.0032772779634205</v>
      </c>
      <c r="P67" s="2">
        <v>60.036523473667401</v>
      </c>
      <c r="Q67" s="2">
        <v>2.6646488794038525</v>
      </c>
      <c r="R67" s="2">
        <v>2.6486669885266276</v>
      </c>
      <c r="S67" s="2">
        <v>3.9291481129930941</v>
      </c>
      <c r="T67" s="2">
        <v>0</v>
      </c>
      <c r="U67" s="2">
        <v>6.5778151015197217</v>
      </c>
      <c r="V67" s="2">
        <v>69.278987454590975</v>
      </c>
      <c r="W67" s="2">
        <v>1.6965671960326376</v>
      </c>
    </row>
    <row r="68" spans="1:23" x14ac:dyDescent="0.35">
      <c r="A68" s="17" t="s">
        <v>352</v>
      </c>
      <c r="B68" s="17">
        <v>65</v>
      </c>
      <c r="C68" s="17" t="s">
        <v>25</v>
      </c>
      <c r="D68" s="17">
        <v>5</v>
      </c>
      <c r="E68" s="17">
        <v>3</v>
      </c>
      <c r="F68" s="17">
        <v>1</v>
      </c>
      <c r="G68" s="17">
        <v>1</v>
      </c>
      <c r="H68" s="17" t="s">
        <v>23</v>
      </c>
      <c r="I68" s="4" t="s">
        <v>207</v>
      </c>
      <c r="J68" s="2">
        <v>7.8496016654380982</v>
      </c>
      <c r="K68" s="2">
        <v>42.442887099796224</v>
      </c>
      <c r="L68" s="2">
        <v>50.292488765234324</v>
      </c>
      <c r="M68" s="2">
        <v>1.7939920984311708</v>
      </c>
      <c r="N68" s="2">
        <v>0.30461263488207246</v>
      </c>
      <c r="O68" s="2">
        <v>2.0986047333132434</v>
      </c>
      <c r="P68" s="2">
        <v>52.391093498547569</v>
      </c>
      <c r="Q68" s="2">
        <v>2.8883547346838574</v>
      </c>
      <c r="R68" s="2">
        <v>2.4195503034037396</v>
      </c>
      <c r="S68" s="2">
        <v>4.3116740301175094</v>
      </c>
      <c r="T68" s="2">
        <v>0</v>
      </c>
      <c r="U68" s="2">
        <v>6.7312243335212489</v>
      </c>
      <c r="V68" s="2">
        <v>62.010672566752675</v>
      </c>
      <c r="W68" s="2">
        <v>2.1229479709926768</v>
      </c>
    </row>
    <row r="69" spans="1:23" x14ac:dyDescent="0.35">
      <c r="A69" s="17" t="s">
        <v>353</v>
      </c>
      <c r="B69" s="17">
        <v>68</v>
      </c>
      <c r="C69" s="17" t="s">
        <v>25</v>
      </c>
      <c r="D69" s="17">
        <v>6</v>
      </c>
      <c r="E69" s="17">
        <v>1</v>
      </c>
      <c r="F69" s="17">
        <v>10</v>
      </c>
      <c r="G69" s="17">
        <v>9</v>
      </c>
      <c r="H69" s="17" t="s">
        <v>24</v>
      </c>
      <c r="I69" s="4" t="s">
        <v>210</v>
      </c>
      <c r="J69" s="2">
        <v>7.0658291719314015</v>
      </c>
      <c r="K69" s="2">
        <v>36.367652916139981</v>
      </c>
      <c r="L69" s="2">
        <v>43.433482088071386</v>
      </c>
      <c r="M69" s="2">
        <v>1.633931377686654</v>
      </c>
      <c r="N69" s="2">
        <v>0.71236531806566028</v>
      </c>
      <c r="O69" s="2">
        <v>2.3462966957523141</v>
      </c>
      <c r="P69" s="2">
        <v>45.779778783823701</v>
      </c>
      <c r="Q69" s="2">
        <v>1.6205694831466424</v>
      </c>
      <c r="R69" s="2">
        <v>0.40162805847361621</v>
      </c>
      <c r="S69" s="2">
        <v>3.6089657111289317</v>
      </c>
      <c r="T69" s="2">
        <v>0.12122601425100715</v>
      </c>
      <c r="U69" s="2">
        <v>4.1318197838535555</v>
      </c>
      <c r="V69" s="2">
        <v>51.532168050823898</v>
      </c>
      <c r="W69" s="2">
        <v>2.8398396671571362</v>
      </c>
    </row>
    <row r="70" spans="1:23" x14ac:dyDescent="0.35">
      <c r="A70" s="17" t="s">
        <v>354</v>
      </c>
      <c r="B70" s="17">
        <v>70</v>
      </c>
      <c r="C70" s="17" t="s">
        <v>25</v>
      </c>
      <c r="D70" s="17">
        <v>6</v>
      </c>
      <c r="E70" s="17">
        <v>2</v>
      </c>
      <c r="F70" s="17">
        <v>6</v>
      </c>
      <c r="G70" s="17">
        <v>6</v>
      </c>
      <c r="H70" s="17" t="s">
        <v>24</v>
      </c>
      <c r="I70" s="4" t="s">
        <v>212</v>
      </c>
      <c r="J70" s="2">
        <v>6.7082526251197372</v>
      </c>
      <c r="K70" s="2">
        <v>39.773019760800139</v>
      </c>
      <c r="L70" s="2">
        <v>46.48127238591988</v>
      </c>
      <c r="M70" s="2">
        <v>1.6763132625806763</v>
      </c>
      <c r="N70" s="2">
        <v>0.53036267895710776</v>
      </c>
      <c r="O70" s="2">
        <v>2.2066759415377839</v>
      </c>
      <c r="P70" s="2">
        <v>48.687948327457661</v>
      </c>
      <c r="Q70" s="2">
        <v>1.6025430140499137</v>
      </c>
      <c r="R70" s="2">
        <v>0.89454970535612022</v>
      </c>
      <c r="S70" s="2">
        <v>3.2973935142679944</v>
      </c>
      <c r="T70" s="2">
        <v>0.11210658639058482</v>
      </c>
      <c r="U70" s="2">
        <v>4.3040498060146994</v>
      </c>
      <c r="V70" s="2">
        <v>54.594541147522278</v>
      </c>
      <c r="W70" s="2">
        <v>2.2509283852499311</v>
      </c>
    </row>
    <row r="71" spans="1:23" x14ac:dyDescent="0.35">
      <c r="A71" s="17" t="s">
        <v>355</v>
      </c>
      <c r="B71" s="17">
        <v>72</v>
      </c>
      <c r="C71" s="17" t="s">
        <v>25</v>
      </c>
      <c r="D71" s="17">
        <v>6</v>
      </c>
      <c r="E71" s="17">
        <v>3</v>
      </c>
      <c r="F71" s="17">
        <v>6</v>
      </c>
      <c r="G71" s="17">
        <v>5</v>
      </c>
      <c r="H71" s="17" t="s">
        <v>24</v>
      </c>
      <c r="I71" s="4" t="s">
        <v>214</v>
      </c>
      <c r="J71" s="2">
        <v>8.1571772977123569</v>
      </c>
      <c r="K71" s="2">
        <v>42.61062035183096</v>
      </c>
      <c r="L71" s="2">
        <v>50.767797649543319</v>
      </c>
      <c r="M71" s="2">
        <v>2.2276081828551879</v>
      </c>
      <c r="N71" s="2">
        <v>1.5202585095760595</v>
      </c>
      <c r="O71" s="2">
        <v>3.7478666924312476</v>
      </c>
      <c r="P71" s="2">
        <v>54.515664341974563</v>
      </c>
      <c r="Q71" s="2">
        <v>1.8446501524005861</v>
      </c>
      <c r="R71" s="2">
        <v>0.52151347282746385</v>
      </c>
      <c r="S71" s="2">
        <v>3.11499901186796</v>
      </c>
      <c r="T71" s="2">
        <v>0.12667212659410385</v>
      </c>
      <c r="U71" s="2">
        <v>3.7631846112895277</v>
      </c>
      <c r="V71" s="2">
        <v>60.123499105664671</v>
      </c>
      <c r="W71" s="2">
        <v>4.2204035775850857</v>
      </c>
    </row>
    <row r="72" spans="1:23" x14ac:dyDescent="0.35">
      <c r="A72" s="17" t="s">
        <v>356</v>
      </c>
      <c r="B72" s="17">
        <v>67</v>
      </c>
      <c r="C72" s="17" t="s">
        <v>25</v>
      </c>
      <c r="D72" s="17">
        <v>6</v>
      </c>
      <c r="E72" s="17">
        <v>1</v>
      </c>
      <c r="F72" s="17">
        <v>2</v>
      </c>
      <c r="G72" s="17">
        <v>1</v>
      </c>
      <c r="H72" s="17" t="s">
        <v>23</v>
      </c>
      <c r="I72" s="4" t="s">
        <v>209</v>
      </c>
      <c r="J72" s="2">
        <v>8.8681170417744681</v>
      </c>
      <c r="K72" s="2">
        <v>46.89020307097762</v>
      </c>
      <c r="L72" s="2">
        <v>55.758320112752088</v>
      </c>
      <c r="M72" s="2">
        <v>2.6504157800986388</v>
      </c>
      <c r="N72" s="2">
        <v>1.7340454130831813</v>
      </c>
      <c r="O72" s="2">
        <v>4.3844611931818198</v>
      </c>
      <c r="P72" s="2">
        <v>60.142781305933909</v>
      </c>
      <c r="Q72" s="2">
        <v>1.6956739283214202</v>
      </c>
      <c r="R72" s="2">
        <v>1.4297239921935123</v>
      </c>
      <c r="S72" s="2">
        <v>3.751641916600994</v>
      </c>
      <c r="T72" s="2">
        <v>0.13602771444022427</v>
      </c>
      <c r="U72" s="2">
        <v>5.3173936232347305</v>
      </c>
      <c r="V72" s="2">
        <v>67.155848857490057</v>
      </c>
      <c r="W72" s="2">
        <v>3.7465543058322073</v>
      </c>
    </row>
    <row r="73" spans="1:23" x14ac:dyDescent="0.35">
      <c r="A73" s="17" t="s">
        <v>357</v>
      </c>
      <c r="B73" s="17">
        <v>69</v>
      </c>
      <c r="C73" s="17" t="s">
        <v>25</v>
      </c>
      <c r="D73" s="17">
        <v>6</v>
      </c>
      <c r="E73" s="17">
        <v>2</v>
      </c>
      <c r="F73" s="17">
        <v>1</v>
      </c>
      <c r="G73" s="17">
        <v>1</v>
      </c>
      <c r="H73" s="17" t="s">
        <v>23</v>
      </c>
      <c r="I73" s="4" t="s">
        <v>211</v>
      </c>
      <c r="J73" s="2">
        <v>7.4843236758673903</v>
      </c>
      <c r="K73" s="2">
        <v>39.296503048008333</v>
      </c>
      <c r="L73" s="2">
        <v>46.78082672387572</v>
      </c>
      <c r="M73" s="2">
        <v>1.3492818781096534</v>
      </c>
      <c r="N73" s="2">
        <v>0.18492095819894702</v>
      </c>
      <c r="O73" s="2">
        <v>1.5342028363086004</v>
      </c>
      <c r="P73" s="2">
        <v>48.315029560184321</v>
      </c>
      <c r="Q73" s="2">
        <v>2.1300980651237178</v>
      </c>
      <c r="R73" s="2">
        <v>1.4400053862301816</v>
      </c>
      <c r="S73" s="2">
        <v>4.4938224039468615</v>
      </c>
      <c r="T73" s="2">
        <v>0.12127580621241803</v>
      </c>
      <c r="U73" s="2">
        <v>6.0551035963894613</v>
      </c>
      <c r="V73" s="2">
        <v>56.500231221697504</v>
      </c>
      <c r="W73" s="2">
        <v>1.8208428514554515</v>
      </c>
    </row>
    <row r="74" spans="1:23" x14ac:dyDescent="0.35">
      <c r="A74" s="17" t="s">
        <v>358</v>
      </c>
      <c r="B74" s="17">
        <v>71</v>
      </c>
      <c r="C74" s="17" t="s">
        <v>25</v>
      </c>
      <c r="D74" s="17">
        <v>6</v>
      </c>
      <c r="E74" s="17">
        <v>3</v>
      </c>
      <c r="F74" s="17">
        <v>1</v>
      </c>
      <c r="G74" s="17">
        <v>1</v>
      </c>
      <c r="H74" s="17" t="s">
        <v>23</v>
      </c>
      <c r="I74" s="4" t="s">
        <v>213</v>
      </c>
      <c r="J74" s="2">
        <v>7.7665664690725409</v>
      </c>
      <c r="K74" s="2">
        <v>38.847376400010901</v>
      </c>
      <c r="L74" s="2">
        <v>46.613942869083445</v>
      </c>
      <c r="M74" s="2">
        <v>1.8720378108557569</v>
      </c>
      <c r="N74" s="2">
        <v>0.64663786299890669</v>
      </c>
      <c r="O74" s="2">
        <v>2.5186756738546636</v>
      </c>
      <c r="P74" s="2">
        <v>49.132618542938111</v>
      </c>
      <c r="Q74" s="2">
        <v>2.217105790296948</v>
      </c>
      <c r="R74" s="2">
        <v>1.3282127611355694</v>
      </c>
      <c r="S74" s="2">
        <v>3.03228369045818</v>
      </c>
      <c r="T74" s="2">
        <v>0.10060897633052847</v>
      </c>
      <c r="U74" s="2">
        <v>4.4611054279242781</v>
      </c>
      <c r="V74" s="2">
        <v>55.81082976115934</v>
      </c>
      <c r="W74" s="2">
        <v>3.2223452702590709</v>
      </c>
    </row>
  </sheetData>
  <sortState xmlns:xlrd2="http://schemas.microsoft.com/office/spreadsheetml/2017/richdata2" ref="A2:W75">
    <sortCondition ref="C3:C75"/>
    <sortCondition ref="D3:D75"/>
    <sortCondition ref="H3:H75"/>
  </sortState>
  <conditionalFormatting sqref="I44:W74 I3:W42">
    <cfRule type="expression" dxfId="2" priority="1">
      <formula>(I3="")=TRUE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46"/>
  <sheetViews>
    <sheetView workbookViewId="0">
      <selection activeCell="T1" sqref="T1:T1048576"/>
    </sheetView>
  </sheetViews>
  <sheetFormatPr defaultRowHeight="14.5" x14ac:dyDescent="0.35"/>
  <cols>
    <col min="7" max="7" width="9.1796875" style="5"/>
    <col min="8" max="8" width="19.81640625" style="3" bestFit="1" customWidth="1"/>
    <col min="9" max="22" width="12.26953125" style="3" customWidth="1"/>
    <col min="23" max="23" width="21" bestFit="1" customWidth="1"/>
    <col min="24" max="24" width="16.26953125" bestFit="1" customWidth="1"/>
    <col min="25" max="25" width="12.1796875" bestFit="1" customWidth="1"/>
    <col min="26" max="26" width="7.26953125" bestFit="1" customWidth="1"/>
    <col min="27" max="27" width="12" bestFit="1" customWidth="1"/>
    <col min="28" max="28" width="21.1796875" bestFit="1" customWidth="1"/>
    <col min="29" max="29" width="16" bestFit="1" customWidth="1"/>
    <col min="30" max="30" width="26.26953125" bestFit="1" customWidth="1"/>
    <col min="31" max="31" width="21" bestFit="1" customWidth="1"/>
    <col min="32" max="32" width="18.1796875" bestFit="1" customWidth="1"/>
    <col min="33" max="33" width="26.26953125" bestFit="1" customWidth="1"/>
    <col min="34" max="34" width="21" bestFit="1" customWidth="1"/>
    <col min="35" max="35" width="23.1796875" bestFit="1" customWidth="1"/>
  </cols>
  <sheetData>
    <row r="1" spans="1:27" x14ac:dyDescent="0.35">
      <c r="A1" s="6" t="s">
        <v>15</v>
      </c>
      <c r="B1" s="6" t="s">
        <v>16</v>
      </c>
      <c r="C1" s="6" t="s">
        <v>17</v>
      </c>
      <c r="D1" s="6" t="s">
        <v>18</v>
      </c>
      <c r="E1" s="6" t="s">
        <v>19</v>
      </c>
      <c r="F1" s="6" t="s">
        <v>20</v>
      </c>
      <c r="G1" s="6" t="s">
        <v>21</v>
      </c>
      <c r="H1" s="7" t="s">
        <v>0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5</v>
      </c>
      <c r="N1" s="1" t="s">
        <v>6</v>
      </c>
      <c r="O1" s="1" t="s">
        <v>7</v>
      </c>
      <c r="P1" s="1" t="s">
        <v>8</v>
      </c>
      <c r="Q1" s="1" t="s">
        <v>9</v>
      </c>
      <c r="R1" s="1" t="s">
        <v>10</v>
      </c>
      <c r="S1" s="1" t="s">
        <v>11</v>
      </c>
      <c r="T1" s="1" t="s">
        <v>12</v>
      </c>
      <c r="U1" s="1" t="s">
        <v>13</v>
      </c>
      <c r="V1" s="1" t="s">
        <v>14</v>
      </c>
      <c r="W1" s="10" t="s">
        <v>17</v>
      </c>
      <c r="X1" t="s">
        <v>219</v>
      </c>
    </row>
    <row r="2" spans="1:27" x14ac:dyDescent="0.35">
      <c r="A2">
        <v>2</v>
      </c>
      <c r="B2" t="s">
        <v>22</v>
      </c>
      <c r="C2">
        <v>1</v>
      </c>
      <c r="D2">
        <v>1</v>
      </c>
      <c r="E2">
        <v>11</v>
      </c>
      <c r="F2">
        <v>8</v>
      </c>
      <c r="G2" t="s">
        <v>24</v>
      </c>
      <c r="H2" s="4" t="s">
        <v>145</v>
      </c>
      <c r="I2" s="2">
        <v>6.67308492056529</v>
      </c>
      <c r="J2" s="2">
        <v>42.071969120783933</v>
      </c>
      <c r="K2" s="2">
        <v>48.745054041349221</v>
      </c>
      <c r="L2" s="2">
        <v>1.9712123885139849</v>
      </c>
      <c r="M2" s="2">
        <v>0.3485930452019948</v>
      </c>
      <c r="N2" s="2">
        <v>2.3198054337159797</v>
      </c>
      <c r="O2" s="2">
        <v>51.064859475065198</v>
      </c>
      <c r="P2" s="2">
        <v>0.21776423858440719</v>
      </c>
      <c r="Q2" s="2">
        <v>0.16022942982105581</v>
      </c>
      <c r="R2" s="2">
        <v>3.2746032097087703</v>
      </c>
      <c r="S2" s="2">
        <v>0</v>
      </c>
      <c r="T2" s="2">
        <v>3.4348326395298261</v>
      </c>
      <c r="U2" s="2">
        <v>54.717456353179429</v>
      </c>
      <c r="V2" s="2">
        <v>2.2241785949392829</v>
      </c>
      <c r="W2" s="10" t="s">
        <v>18</v>
      </c>
      <c r="X2" t="s">
        <v>219</v>
      </c>
    </row>
    <row r="3" spans="1:27" x14ac:dyDescent="0.35">
      <c r="A3">
        <v>4</v>
      </c>
      <c r="B3" t="s">
        <v>22</v>
      </c>
      <c r="C3">
        <v>1</v>
      </c>
      <c r="D3">
        <v>2</v>
      </c>
      <c r="E3">
        <v>11</v>
      </c>
      <c r="F3">
        <v>11</v>
      </c>
      <c r="G3" t="s">
        <v>24</v>
      </c>
      <c r="H3" s="4" t="s">
        <v>147</v>
      </c>
      <c r="I3" s="2">
        <v>6.6167148798966124</v>
      </c>
      <c r="J3" s="2">
        <v>42.281816974454209</v>
      </c>
      <c r="K3" s="2">
        <v>48.898531854350821</v>
      </c>
      <c r="L3" s="2">
        <v>1.6422291178985726</v>
      </c>
      <c r="M3" s="2">
        <v>0.14550737495601207</v>
      </c>
      <c r="N3" s="2">
        <v>1.7877364928545847</v>
      </c>
      <c r="O3" s="2">
        <v>50.686268347205406</v>
      </c>
      <c r="P3" s="2">
        <v>0.26016251457917694</v>
      </c>
      <c r="Q3" s="2">
        <v>0</v>
      </c>
      <c r="R3" s="2">
        <v>2.7541022012631742</v>
      </c>
      <c r="S3" s="2">
        <v>0</v>
      </c>
      <c r="T3" s="2">
        <v>2.7541022012631742</v>
      </c>
      <c r="U3" s="2">
        <v>53.700533063047757</v>
      </c>
      <c r="V3" s="2">
        <v>1.5956672982018734</v>
      </c>
      <c r="W3" s="10" t="s">
        <v>20</v>
      </c>
      <c r="X3" t="s">
        <v>219</v>
      </c>
    </row>
    <row r="4" spans="1:27" x14ac:dyDescent="0.35">
      <c r="A4">
        <v>6</v>
      </c>
      <c r="B4" t="s">
        <v>22</v>
      </c>
      <c r="C4">
        <v>1</v>
      </c>
      <c r="D4">
        <v>3</v>
      </c>
      <c r="E4">
        <v>13</v>
      </c>
      <c r="F4">
        <v>12</v>
      </c>
      <c r="G4" t="s">
        <v>24</v>
      </c>
      <c r="H4" s="4" t="s">
        <v>149</v>
      </c>
      <c r="I4" s="2">
        <v>6.0150084728158699</v>
      </c>
      <c r="J4" s="2">
        <v>39.3525105090606</v>
      </c>
      <c r="K4" s="2">
        <v>45.367518981876472</v>
      </c>
      <c r="L4" s="2">
        <v>0</v>
      </c>
      <c r="M4" s="2">
        <v>0</v>
      </c>
      <c r="N4" s="2">
        <v>0</v>
      </c>
      <c r="O4" s="2">
        <v>45.367518981876472</v>
      </c>
      <c r="P4" s="2">
        <v>0.23252192579829009</v>
      </c>
      <c r="Q4" s="2">
        <v>0</v>
      </c>
      <c r="R4" s="2">
        <v>2.2764995648293929</v>
      </c>
      <c r="S4" s="2">
        <v>0</v>
      </c>
      <c r="T4" s="2">
        <v>2.2764995648293929</v>
      </c>
      <c r="U4" s="2">
        <v>47.876540472504153</v>
      </c>
      <c r="V4" s="2">
        <v>1.2623488133425751</v>
      </c>
    </row>
    <row r="5" spans="1:27" x14ac:dyDescent="0.35">
      <c r="A5">
        <v>1</v>
      </c>
      <c r="B5" t="s">
        <v>22</v>
      </c>
      <c r="C5">
        <v>1</v>
      </c>
      <c r="D5">
        <v>1</v>
      </c>
      <c r="E5">
        <v>1</v>
      </c>
      <c r="F5">
        <v>1</v>
      </c>
      <c r="G5" t="s">
        <v>23</v>
      </c>
      <c r="H5" s="4" t="s">
        <v>144</v>
      </c>
      <c r="I5" s="2">
        <v>9.2940565161397988</v>
      </c>
      <c r="J5" s="2">
        <v>55.90697013945681</v>
      </c>
      <c r="K5" s="2">
        <v>65.201026655596607</v>
      </c>
      <c r="L5" s="2">
        <v>1.9568027633119038</v>
      </c>
      <c r="M5" s="2">
        <v>0.321851975393384</v>
      </c>
      <c r="N5" s="2">
        <v>2.278654738705288</v>
      </c>
      <c r="O5" s="2">
        <v>67.479681394301892</v>
      </c>
      <c r="P5" s="2">
        <v>0.39905392885105778</v>
      </c>
      <c r="Q5" s="2">
        <v>0.51434888379620702</v>
      </c>
      <c r="R5" s="2">
        <v>3.2945573973303941</v>
      </c>
      <c r="S5" s="2">
        <v>0</v>
      </c>
      <c r="T5" s="2">
        <v>3.808906281126601</v>
      </c>
      <c r="U5" s="2">
        <v>71.687641604279548</v>
      </c>
      <c r="V5" s="2">
        <v>1.9163565180198188</v>
      </c>
      <c r="W5" s="10" t="s">
        <v>220</v>
      </c>
      <c r="X5" s="10" t="s">
        <v>218</v>
      </c>
    </row>
    <row r="6" spans="1:27" x14ac:dyDescent="0.35">
      <c r="A6">
        <v>3</v>
      </c>
      <c r="B6" t="s">
        <v>22</v>
      </c>
      <c r="C6">
        <v>1</v>
      </c>
      <c r="D6">
        <v>2</v>
      </c>
      <c r="E6">
        <v>1</v>
      </c>
      <c r="F6">
        <v>1</v>
      </c>
      <c r="G6" t="s">
        <v>23</v>
      </c>
      <c r="H6" s="4" t="s">
        <v>146</v>
      </c>
      <c r="I6" s="2">
        <v>7.1566193571511283</v>
      </c>
      <c r="J6" s="2">
        <v>42.33026683044401</v>
      </c>
      <c r="K6" s="2">
        <v>49.48688618759514</v>
      </c>
      <c r="L6" s="2">
        <v>1.8383116151775483</v>
      </c>
      <c r="M6" s="2">
        <v>0.30649076686721061</v>
      </c>
      <c r="N6" s="2">
        <v>2.1448023820447588</v>
      </c>
      <c r="O6" s="2">
        <v>51.631688569639898</v>
      </c>
      <c r="P6" s="2">
        <v>0.18200884528733974</v>
      </c>
      <c r="Q6" s="2">
        <v>0.2449634689679499</v>
      </c>
      <c r="R6" s="2">
        <v>3.3588997023957847</v>
      </c>
      <c r="S6" s="2">
        <v>0</v>
      </c>
      <c r="T6" s="2">
        <v>3.6038631713637348</v>
      </c>
      <c r="U6" s="2">
        <v>55.417560586290975</v>
      </c>
      <c r="V6" s="2">
        <v>2.1379889152810767</v>
      </c>
      <c r="W6" s="10" t="s">
        <v>215</v>
      </c>
      <c r="X6" t="s">
        <v>22</v>
      </c>
      <c r="Y6" t="s">
        <v>25</v>
      </c>
      <c r="Z6" t="s">
        <v>216</v>
      </c>
      <c r="AA6" t="s">
        <v>217</v>
      </c>
    </row>
    <row r="7" spans="1:27" x14ac:dyDescent="0.35">
      <c r="A7">
        <v>5</v>
      </c>
      <c r="B7" t="s">
        <v>22</v>
      </c>
      <c r="C7">
        <v>1</v>
      </c>
      <c r="D7">
        <v>3</v>
      </c>
      <c r="E7">
        <v>1</v>
      </c>
      <c r="F7">
        <v>1</v>
      </c>
      <c r="G7" t="s">
        <v>23</v>
      </c>
      <c r="H7" s="4" t="s">
        <v>148</v>
      </c>
      <c r="I7" s="2">
        <v>8.4223155108851042</v>
      </c>
      <c r="J7" s="2">
        <v>50.658415439986271</v>
      </c>
      <c r="K7" s="2">
        <v>59.080730950871377</v>
      </c>
      <c r="L7" s="2">
        <v>1.9635788169904853</v>
      </c>
      <c r="M7" s="2">
        <v>0.39944249832496181</v>
      </c>
      <c r="N7" s="2">
        <v>2.3630213153154473</v>
      </c>
      <c r="O7" s="2">
        <v>61.443752266186827</v>
      </c>
      <c r="P7" s="2">
        <v>0.28978068785488792</v>
      </c>
      <c r="Q7" s="2">
        <v>0.45120988208240415</v>
      </c>
      <c r="R7" s="2">
        <v>3.3930053476746616</v>
      </c>
      <c r="S7" s="2">
        <v>0</v>
      </c>
      <c r="T7" s="2">
        <v>3.8442152297570655</v>
      </c>
      <c r="U7" s="2">
        <v>65.577748183798775</v>
      </c>
      <c r="V7" s="2">
        <v>2.1070877330961966</v>
      </c>
      <c r="W7" s="11" t="s">
        <v>24</v>
      </c>
      <c r="X7" s="12">
        <v>0.79975713470742094</v>
      </c>
      <c r="Y7" s="12">
        <v>0.97328784381211764</v>
      </c>
      <c r="Z7" s="12"/>
      <c r="AA7" s="12">
        <v>0.88600548044504046</v>
      </c>
    </row>
    <row r="8" spans="1:27" x14ac:dyDescent="0.35">
      <c r="A8">
        <v>8</v>
      </c>
      <c r="B8" t="s">
        <v>22</v>
      </c>
      <c r="C8">
        <v>2</v>
      </c>
      <c r="D8">
        <v>1</v>
      </c>
      <c r="E8">
        <v>10</v>
      </c>
      <c r="F8">
        <v>10</v>
      </c>
      <c r="G8" t="s">
        <v>24</v>
      </c>
      <c r="H8" s="4" t="s">
        <v>151</v>
      </c>
      <c r="I8" s="2">
        <v>6.3977127378089369</v>
      </c>
      <c r="J8" s="2">
        <v>36.852379776418694</v>
      </c>
      <c r="K8" s="2">
        <v>43.250092514227632</v>
      </c>
      <c r="L8" s="2">
        <v>0</v>
      </c>
      <c r="M8" s="2">
        <v>0</v>
      </c>
      <c r="N8" s="2">
        <v>0</v>
      </c>
      <c r="O8" s="2">
        <v>43.250092514227632</v>
      </c>
      <c r="P8" s="2">
        <v>0.38977505714071314</v>
      </c>
      <c r="Q8" s="2">
        <v>0.27481277329837384</v>
      </c>
      <c r="R8" s="2">
        <v>5.4960549174088005</v>
      </c>
      <c r="S8" s="2">
        <v>0.33651331434189058</v>
      </c>
      <c r="T8" s="2">
        <v>6.1073810050490644</v>
      </c>
      <c r="U8" s="2">
        <v>49.747248576417405</v>
      </c>
      <c r="V8" s="2">
        <v>1.307779210385412</v>
      </c>
      <c r="W8" s="11" t="s">
        <v>23</v>
      </c>
      <c r="X8" s="12">
        <v>0.63683834240615911</v>
      </c>
      <c r="Y8" s="12">
        <v>1.1231032453347756</v>
      </c>
      <c r="Z8" s="12"/>
      <c r="AA8" s="12">
        <v>0.92146322328208496</v>
      </c>
    </row>
    <row r="9" spans="1:27" x14ac:dyDescent="0.35">
      <c r="A9">
        <v>10</v>
      </c>
      <c r="B9" t="s">
        <v>22</v>
      </c>
      <c r="C9">
        <v>2</v>
      </c>
      <c r="D9">
        <v>2</v>
      </c>
      <c r="E9">
        <v>10</v>
      </c>
      <c r="F9">
        <v>8</v>
      </c>
      <c r="G9" t="s">
        <v>24</v>
      </c>
      <c r="H9" s="4" t="s">
        <v>153</v>
      </c>
      <c r="I9" s="2">
        <v>7.530564229132847</v>
      </c>
      <c r="J9" s="2">
        <v>50.691063204568259</v>
      </c>
      <c r="K9" s="2">
        <v>58.221627433701109</v>
      </c>
      <c r="L9" s="2">
        <v>0</v>
      </c>
      <c r="M9" s="2">
        <v>0</v>
      </c>
      <c r="N9" s="2">
        <v>0</v>
      </c>
      <c r="O9" s="2">
        <v>58.221627433701109</v>
      </c>
      <c r="P9" s="2">
        <v>0.4518243080443145</v>
      </c>
      <c r="Q9" s="2">
        <v>0.16663411461838135</v>
      </c>
      <c r="R9" s="2">
        <v>5.4158070644123475</v>
      </c>
      <c r="S9" s="2">
        <v>0.24326187269671157</v>
      </c>
      <c r="T9" s="2">
        <v>5.8257030517274409</v>
      </c>
      <c r="U9" s="2">
        <v>64.499154793472869</v>
      </c>
      <c r="V9" s="2">
        <v>1.3705231710682528</v>
      </c>
      <c r="W9" s="11" t="s">
        <v>216</v>
      </c>
      <c r="X9" s="12"/>
      <c r="Y9" s="12"/>
      <c r="Z9" s="12"/>
      <c r="AA9" s="12"/>
    </row>
    <row r="10" spans="1:27" x14ac:dyDescent="0.35">
      <c r="A10">
        <v>12</v>
      </c>
      <c r="B10" t="s">
        <v>22</v>
      </c>
      <c r="C10">
        <v>2</v>
      </c>
      <c r="D10">
        <v>3</v>
      </c>
      <c r="E10">
        <v>8</v>
      </c>
      <c r="F10">
        <v>7</v>
      </c>
      <c r="G10" t="s">
        <v>24</v>
      </c>
      <c r="H10" s="4" t="s">
        <v>155</v>
      </c>
      <c r="I10" s="2">
        <v>6.8130497289827749</v>
      </c>
      <c r="J10" s="2">
        <v>45.964925517887131</v>
      </c>
      <c r="K10" s="2">
        <v>52.777975246869907</v>
      </c>
      <c r="L10" s="2">
        <v>0</v>
      </c>
      <c r="M10" s="2">
        <v>0</v>
      </c>
      <c r="N10" s="2">
        <v>0</v>
      </c>
      <c r="O10" s="2">
        <v>52.777975246869907</v>
      </c>
      <c r="P10" s="2">
        <v>0.50945554461925291</v>
      </c>
      <c r="Q10" s="2">
        <v>0.15499228709111287</v>
      </c>
      <c r="R10" s="2">
        <v>4.3534000307740275</v>
      </c>
      <c r="S10" s="2">
        <v>0.21979409687932563</v>
      </c>
      <c r="T10" s="2">
        <v>4.7281864147444654</v>
      </c>
      <c r="U10" s="2">
        <v>58.015617206233621</v>
      </c>
      <c r="V10" s="2">
        <v>1.2586130217193008</v>
      </c>
      <c r="W10" s="11" t="s">
        <v>217</v>
      </c>
      <c r="X10" s="12">
        <v>0.71403639073717662</v>
      </c>
      <c r="Y10" s="12">
        <v>1.0350190301761473</v>
      </c>
      <c r="Z10" s="12"/>
      <c r="AA10" s="12">
        <v>0.89718763990468886</v>
      </c>
    </row>
    <row r="11" spans="1:27" x14ac:dyDescent="0.35">
      <c r="A11">
        <v>7</v>
      </c>
      <c r="B11" t="s">
        <v>22</v>
      </c>
      <c r="C11">
        <v>2</v>
      </c>
      <c r="D11">
        <v>1</v>
      </c>
      <c r="E11">
        <v>2</v>
      </c>
      <c r="F11">
        <v>1</v>
      </c>
      <c r="G11" t="s">
        <v>23</v>
      </c>
      <c r="H11" s="4" t="s">
        <v>150</v>
      </c>
      <c r="I11" s="2">
        <v>7.8502820353802534</v>
      </c>
      <c r="J11" s="2">
        <v>54.284162254105155</v>
      </c>
      <c r="K11" s="2">
        <v>62.134444289485408</v>
      </c>
      <c r="L11" s="2">
        <v>1.9738841831980345</v>
      </c>
      <c r="M11" s="2">
        <v>0.41768710892518052</v>
      </c>
      <c r="N11" s="2">
        <v>2.3915712921232148</v>
      </c>
      <c r="O11" s="2">
        <v>64.526015581608618</v>
      </c>
      <c r="P11" s="2">
        <v>0.32157255453065298</v>
      </c>
      <c r="Q11" s="2">
        <v>0.46013517870513038</v>
      </c>
      <c r="R11" s="2">
        <v>7.6236563146083745</v>
      </c>
      <c r="S11" s="2">
        <v>0.27927363664310628</v>
      </c>
      <c r="T11" s="2">
        <v>8.3630651299566114</v>
      </c>
      <c r="U11" s="2">
        <v>73.210653266095875</v>
      </c>
      <c r="V11" s="2">
        <v>2.0045729505425007</v>
      </c>
    </row>
    <row r="12" spans="1:27" x14ac:dyDescent="0.35">
      <c r="A12">
        <v>9</v>
      </c>
      <c r="B12" t="s">
        <v>22</v>
      </c>
      <c r="C12">
        <v>2</v>
      </c>
      <c r="D12">
        <v>2</v>
      </c>
      <c r="E12">
        <v>1</v>
      </c>
      <c r="F12">
        <v>1</v>
      </c>
      <c r="G12" t="s">
        <v>23</v>
      </c>
      <c r="H12" s="4" t="s">
        <v>152</v>
      </c>
      <c r="I12" s="2">
        <v>7.2358671956404574</v>
      </c>
      <c r="J12" s="2">
        <v>43.743169187835399</v>
      </c>
      <c r="K12" s="2">
        <v>50.979036383475858</v>
      </c>
      <c r="L12" s="2">
        <v>1.7375647273884585</v>
      </c>
      <c r="M12" s="2">
        <v>0.22923041240462091</v>
      </c>
      <c r="N12" s="2">
        <v>1.9667951397930794</v>
      </c>
      <c r="O12" s="2">
        <v>52.945831523268936</v>
      </c>
      <c r="P12" s="2">
        <v>0.21970669294097656</v>
      </c>
      <c r="Q12" s="2">
        <v>0.40375030208453427</v>
      </c>
      <c r="R12" s="2">
        <v>6.239138503211259</v>
      </c>
      <c r="S12" s="2">
        <v>0.29931067237821113</v>
      </c>
      <c r="T12" s="2">
        <v>6.9421994776740039</v>
      </c>
      <c r="U12" s="2">
        <v>60.107737693883912</v>
      </c>
      <c r="V12" s="2">
        <v>1.6565317311045431</v>
      </c>
    </row>
    <row r="13" spans="1:27" x14ac:dyDescent="0.35">
      <c r="A13">
        <v>11</v>
      </c>
      <c r="B13" t="s">
        <v>22</v>
      </c>
      <c r="C13">
        <v>2</v>
      </c>
      <c r="D13">
        <v>3</v>
      </c>
      <c r="E13">
        <v>1</v>
      </c>
      <c r="F13">
        <v>1</v>
      </c>
      <c r="G13" t="s">
        <v>23</v>
      </c>
      <c r="H13" s="4" t="s">
        <v>154</v>
      </c>
      <c r="I13" s="2">
        <v>4.9073043599590243</v>
      </c>
      <c r="J13" s="2">
        <v>22.990508753341647</v>
      </c>
      <c r="K13" s="2">
        <v>27.897813113300671</v>
      </c>
      <c r="L13" s="2">
        <v>0</v>
      </c>
      <c r="M13" s="2">
        <v>0</v>
      </c>
      <c r="N13" s="2">
        <v>0</v>
      </c>
      <c r="O13" s="2">
        <v>27.897813113300671</v>
      </c>
      <c r="P13" s="2">
        <v>0.22547325495109372</v>
      </c>
      <c r="Q13" s="2">
        <v>0.39455950138072388</v>
      </c>
      <c r="R13" s="2">
        <v>3.3121350826537936</v>
      </c>
      <c r="S13" s="2">
        <v>0.11580508767013872</v>
      </c>
      <c r="T13" s="2">
        <v>3.822499671704656</v>
      </c>
      <c r="U13" s="2">
        <v>31.94578603995642</v>
      </c>
      <c r="V13" s="2">
        <v>1.6807977855444409</v>
      </c>
    </row>
    <row r="14" spans="1:27" x14ac:dyDescent="0.35">
      <c r="A14">
        <v>14</v>
      </c>
      <c r="B14" t="s">
        <v>22</v>
      </c>
      <c r="C14">
        <v>3</v>
      </c>
      <c r="D14">
        <v>1</v>
      </c>
      <c r="E14">
        <v>13</v>
      </c>
      <c r="F14">
        <v>8</v>
      </c>
      <c r="G14" t="s">
        <v>24</v>
      </c>
      <c r="H14" s="4" t="s">
        <v>157</v>
      </c>
      <c r="I14" s="2">
        <v>6.8155078684119745</v>
      </c>
      <c r="J14" s="2">
        <v>45.685881363355172</v>
      </c>
      <c r="K14" s="2">
        <v>52.501389231767149</v>
      </c>
      <c r="L14" s="2">
        <v>1.850380961143818</v>
      </c>
      <c r="M14" s="2">
        <v>0.10729195858243434</v>
      </c>
      <c r="N14" s="2">
        <v>1.9576729197262523</v>
      </c>
      <c r="O14" s="2">
        <v>54.459062151493399</v>
      </c>
      <c r="P14" s="2">
        <v>1.3977315773708581</v>
      </c>
      <c r="Q14" s="2">
        <v>0.53736460480650461</v>
      </c>
      <c r="R14" s="2">
        <v>4.9999429860300202</v>
      </c>
      <c r="S14" s="2">
        <v>0</v>
      </c>
      <c r="T14" s="2">
        <v>5.5373075908365248</v>
      </c>
      <c r="U14" s="2">
        <v>61.394101319700781</v>
      </c>
      <c r="V14" s="2">
        <v>1.6578011208534691</v>
      </c>
    </row>
    <row r="15" spans="1:27" x14ac:dyDescent="0.35">
      <c r="A15">
        <v>16</v>
      </c>
      <c r="B15" t="s">
        <v>22</v>
      </c>
      <c r="C15">
        <v>3</v>
      </c>
      <c r="D15">
        <v>2</v>
      </c>
      <c r="E15">
        <v>8</v>
      </c>
      <c r="F15">
        <v>5</v>
      </c>
      <c r="G15" t="s">
        <v>24</v>
      </c>
      <c r="H15" s="4" t="s">
        <v>159</v>
      </c>
      <c r="I15" s="2">
        <v>5.7530407948237468</v>
      </c>
      <c r="J15" s="2">
        <v>35.097090767520122</v>
      </c>
      <c r="K15" s="2">
        <v>40.850131562343869</v>
      </c>
      <c r="L15" s="2">
        <v>0</v>
      </c>
      <c r="M15" s="2">
        <v>0</v>
      </c>
      <c r="N15" s="2">
        <v>0</v>
      </c>
      <c r="O15" s="2">
        <v>40.850131562343869</v>
      </c>
      <c r="P15" s="2">
        <v>1.6478141026739308</v>
      </c>
      <c r="Q15" s="2">
        <v>0.44369458568571057</v>
      </c>
      <c r="R15" s="2">
        <v>3.8679925849776939</v>
      </c>
      <c r="S15" s="2">
        <v>0</v>
      </c>
      <c r="T15" s="2">
        <v>4.3116871706634043</v>
      </c>
      <c r="U15" s="2">
        <v>46.809632835681207</v>
      </c>
      <c r="V15" s="2">
        <v>1.3119630822369492</v>
      </c>
    </row>
    <row r="16" spans="1:27" x14ac:dyDescent="0.35">
      <c r="A16">
        <v>18</v>
      </c>
      <c r="B16" t="s">
        <v>22</v>
      </c>
      <c r="C16">
        <v>3</v>
      </c>
      <c r="D16">
        <v>3</v>
      </c>
      <c r="E16">
        <v>12</v>
      </c>
      <c r="F16">
        <v>10</v>
      </c>
      <c r="G16" t="s">
        <v>24</v>
      </c>
      <c r="H16" s="4" t="s">
        <v>161</v>
      </c>
      <c r="I16" s="2">
        <v>6.708417339509424</v>
      </c>
      <c r="J16" s="2">
        <v>45.842911297234131</v>
      </c>
      <c r="K16" s="2">
        <v>52.551328636743555</v>
      </c>
      <c r="L16" s="2">
        <v>1.6089294149553457</v>
      </c>
      <c r="M16" s="2">
        <v>0</v>
      </c>
      <c r="N16" s="2">
        <v>1.6089294149553457</v>
      </c>
      <c r="O16" s="2">
        <v>54.160258051698904</v>
      </c>
      <c r="P16" s="2">
        <v>1.9129643108994141</v>
      </c>
      <c r="Q16" s="2">
        <v>0.53902169728759963</v>
      </c>
      <c r="R16" s="2">
        <v>5.7342704852047994</v>
      </c>
      <c r="S16" s="2">
        <v>0</v>
      </c>
      <c r="T16" s="2">
        <v>6.2732921824923995</v>
      </c>
      <c r="U16" s="2">
        <v>62.346514545090713</v>
      </c>
      <c r="V16" s="2">
        <v>1.3348566937204938</v>
      </c>
    </row>
    <row r="17" spans="1:22" x14ac:dyDescent="0.35">
      <c r="A17">
        <v>13</v>
      </c>
      <c r="B17" t="s">
        <v>22</v>
      </c>
      <c r="C17">
        <v>3</v>
      </c>
      <c r="D17">
        <v>1</v>
      </c>
      <c r="E17">
        <v>4</v>
      </c>
      <c r="F17">
        <v>1</v>
      </c>
      <c r="G17" t="s">
        <v>23</v>
      </c>
      <c r="H17" s="4" t="s">
        <v>156</v>
      </c>
      <c r="I17" s="2">
        <v>6.9741243223148635</v>
      </c>
      <c r="J17" s="2">
        <v>45.942776814781382</v>
      </c>
      <c r="K17" s="2">
        <v>52.916901137096247</v>
      </c>
      <c r="L17" s="2">
        <v>1.8672103790544485</v>
      </c>
      <c r="M17" s="2">
        <v>0.30634748281822377</v>
      </c>
      <c r="N17" s="2">
        <v>2.1735578618726725</v>
      </c>
      <c r="O17" s="2">
        <v>55.09045899896892</v>
      </c>
      <c r="P17" s="2">
        <v>1.5182062087876558</v>
      </c>
      <c r="Q17" s="2">
        <v>1.2100616813875331</v>
      </c>
      <c r="R17" s="2">
        <v>5.3914378866983927</v>
      </c>
      <c r="S17" s="2">
        <v>0</v>
      </c>
      <c r="T17" s="2">
        <v>6.6014995680859254</v>
      </c>
      <c r="U17" s="2">
        <v>63.2101647758425</v>
      </c>
      <c r="V17" s="2">
        <v>2.1223286918503947</v>
      </c>
    </row>
    <row r="18" spans="1:22" x14ac:dyDescent="0.35">
      <c r="A18">
        <v>15</v>
      </c>
      <c r="B18" t="s">
        <v>22</v>
      </c>
      <c r="C18">
        <v>3</v>
      </c>
      <c r="D18">
        <v>2</v>
      </c>
      <c r="E18">
        <v>1</v>
      </c>
      <c r="F18">
        <v>1</v>
      </c>
      <c r="G18" t="s">
        <v>23</v>
      </c>
      <c r="H18" s="4" t="s">
        <v>158</v>
      </c>
      <c r="I18" s="2">
        <v>7.5095497176166237</v>
      </c>
      <c r="J18" s="2">
        <v>42.878353622362724</v>
      </c>
      <c r="K18" s="2">
        <v>50.387903339979346</v>
      </c>
      <c r="L18" s="2">
        <v>1.4752264042395891</v>
      </c>
      <c r="M18" s="2">
        <v>0.18279014119815429</v>
      </c>
      <c r="N18" s="2">
        <v>1.6580165454377433</v>
      </c>
      <c r="O18" s="2">
        <v>52.045919885417092</v>
      </c>
      <c r="P18" s="2">
        <v>1.1876555592520381</v>
      </c>
      <c r="Q18" s="2">
        <v>1.2117043452535485</v>
      </c>
      <c r="R18" s="2">
        <v>3.3868737736711645</v>
      </c>
      <c r="S18" s="2">
        <v>0</v>
      </c>
      <c r="T18" s="2">
        <v>4.5985781189247135</v>
      </c>
      <c r="U18" s="2">
        <v>57.832153563593842</v>
      </c>
      <c r="V18" s="2">
        <v>1.9084497799921731</v>
      </c>
    </row>
    <row r="19" spans="1:22" x14ac:dyDescent="0.35">
      <c r="A19">
        <v>17</v>
      </c>
      <c r="B19" t="s">
        <v>22</v>
      </c>
      <c r="C19">
        <v>3</v>
      </c>
      <c r="D19">
        <v>3</v>
      </c>
      <c r="E19">
        <v>3</v>
      </c>
      <c r="F19">
        <v>1</v>
      </c>
      <c r="G19" t="s">
        <v>23</v>
      </c>
      <c r="H19" s="4" t="s">
        <v>160</v>
      </c>
      <c r="I19" s="2">
        <v>7.535347942903484</v>
      </c>
      <c r="J19" s="2">
        <v>45.490226808503991</v>
      </c>
      <c r="K19" s="2">
        <v>53.025574751407476</v>
      </c>
      <c r="L19" s="2">
        <v>1.9895052065552976</v>
      </c>
      <c r="M19" s="2">
        <v>0.40001627972759485</v>
      </c>
      <c r="N19" s="2">
        <v>2.3895214862828924</v>
      </c>
      <c r="O19" s="2">
        <v>55.415096237690371</v>
      </c>
      <c r="P19" s="2">
        <v>1.5510193624006277</v>
      </c>
      <c r="Q19" s="2">
        <v>0.70482030840117715</v>
      </c>
      <c r="R19" s="2">
        <v>4.6404438718236083</v>
      </c>
      <c r="S19" s="2">
        <v>0</v>
      </c>
      <c r="T19" s="2">
        <v>5.3452641802247856</v>
      </c>
      <c r="U19" s="2">
        <v>62.311379780315789</v>
      </c>
      <c r="V19" s="2">
        <v>2.4033446039088346</v>
      </c>
    </row>
    <row r="20" spans="1:22" x14ac:dyDescent="0.35">
      <c r="A20">
        <v>20</v>
      </c>
      <c r="B20" t="s">
        <v>22</v>
      </c>
      <c r="C20">
        <v>4</v>
      </c>
      <c r="D20">
        <v>1</v>
      </c>
      <c r="E20">
        <v>10</v>
      </c>
      <c r="F20">
        <v>8</v>
      </c>
      <c r="G20" t="s">
        <v>24</v>
      </c>
      <c r="H20" s="4" t="s">
        <v>163</v>
      </c>
      <c r="I20" s="2">
        <v>8.9831628941323309</v>
      </c>
      <c r="J20" s="2">
        <v>49.4824206699138</v>
      </c>
      <c r="K20" s="2">
        <v>58.465583564046128</v>
      </c>
      <c r="L20" s="2">
        <v>1.8208303452430366</v>
      </c>
      <c r="M20" s="2">
        <v>0</v>
      </c>
      <c r="N20" s="2">
        <v>1.8208303452430366</v>
      </c>
      <c r="O20" s="2">
        <v>60.286413909289166</v>
      </c>
      <c r="P20" s="2">
        <v>2.6435580584363638</v>
      </c>
      <c r="Q20" s="2">
        <v>0.19511947394249318</v>
      </c>
      <c r="R20" s="2">
        <v>3.3572428375846739</v>
      </c>
      <c r="S20" s="2">
        <v>0.20600491126786108</v>
      </c>
      <c r="T20" s="2">
        <v>3.7583672227950284</v>
      </c>
      <c r="U20" s="2">
        <v>66.688339190520551</v>
      </c>
      <c r="V20" s="2">
        <v>1.3469148176750996</v>
      </c>
    </row>
    <row r="21" spans="1:22" x14ac:dyDescent="0.35">
      <c r="A21">
        <v>22</v>
      </c>
      <c r="B21" t="s">
        <v>22</v>
      </c>
      <c r="C21">
        <v>4</v>
      </c>
      <c r="D21">
        <v>2</v>
      </c>
      <c r="E21">
        <v>12</v>
      </c>
      <c r="F21">
        <v>8</v>
      </c>
      <c r="G21" t="s">
        <v>24</v>
      </c>
      <c r="H21" s="4" t="s">
        <v>165</v>
      </c>
      <c r="I21" s="2">
        <v>7.0896832428072791</v>
      </c>
      <c r="J21" s="2">
        <v>33.741071343229173</v>
      </c>
      <c r="K21" s="2">
        <v>40.830754586036448</v>
      </c>
      <c r="L21" s="2">
        <v>0</v>
      </c>
      <c r="M21" s="2">
        <v>0</v>
      </c>
      <c r="N21" s="2">
        <v>0</v>
      </c>
      <c r="O21" s="2">
        <v>40.830754586036448</v>
      </c>
      <c r="P21" s="2">
        <v>2.0465002149393428</v>
      </c>
      <c r="Q21" s="2">
        <v>0.25922048170883244</v>
      </c>
      <c r="R21" s="2">
        <v>3.5187278882020081</v>
      </c>
      <c r="S21" s="2">
        <v>0.11437267190783716</v>
      </c>
      <c r="T21" s="2">
        <v>3.8923210418186778</v>
      </c>
      <c r="U21" s="2">
        <v>46.769575842794467</v>
      </c>
      <c r="V21" s="2">
        <v>1.2318882956182724</v>
      </c>
    </row>
    <row r="22" spans="1:22" x14ac:dyDescent="0.35">
      <c r="A22">
        <v>24</v>
      </c>
      <c r="B22" t="s">
        <v>22</v>
      </c>
      <c r="C22">
        <v>4</v>
      </c>
      <c r="D22">
        <v>3</v>
      </c>
      <c r="E22">
        <v>11</v>
      </c>
      <c r="F22">
        <v>10</v>
      </c>
      <c r="G22" t="s">
        <v>24</v>
      </c>
      <c r="H22" s="4" t="s">
        <v>167</v>
      </c>
      <c r="I22" s="2">
        <v>8.9752503144139766</v>
      </c>
      <c r="J22" s="2">
        <v>51.781877474699883</v>
      </c>
      <c r="K22" s="2">
        <v>60.757127789113859</v>
      </c>
      <c r="L22" s="2">
        <v>1.8415120523655442</v>
      </c>
      <c r="M22" s="2">
        <v>0</v>
      </c>
      <c r="N22" s="2">
        <v>1.8415120523655442</v>
      </c>
      <c r="O22" s="2">
        <v>62.598639841479404</v>
      </c>
      <c r="P22" s="2">
        <v>1.9565008745491859</v>
      </c>
      <c r="Q22" s="2">
        <v>0.26006580017784858</v>
      </c>
      <c r="R22" s="2">
        <v>3.5565458777631997</v>
      </c>
      <c r="S22" s="2">
        <v>0.1870031843244441</v>
      </c>
      <c r="T22" s="2">
        <v>4.0036148622654926</v>
      </c>
      <c r="U22" s="2">
        <v>68.558755578294083</v>
      </c>
      <c r="V22" s="2">
        <v>1.3019749994166012</v>
      </c>
    </row>
    <row r="23" spans="1:22" x14ac:dyDescent="0.35">
      <c r="A23">
        <v>19</v>
      </c>
      <c r="B23" t="s">
        <v>22</v>
      </c>
      <c r="C23">
        <v>4</v>
      </c>
      <c r="D23">
        <v>1</v>
      </c>
      <c r="E23">
        <v>1</v>
      </c>
      <c r="F23">
        <v>1</v>
      </c>
      <c r="G23" t="s">
        <v>23</v>
      </c>
      <c r="H23" s="4" t="s">
        <v>162</v>
      </c>
      <c r="I23" s="2">
        <v>7.8784373743343412</v>
      </c>
      <c r="J23" s="2">
        <v>40.996721560895409</v>
      </c>
      <c r="K23" s="2">
        <v>48.875158935229749</v>
      </c>
      <c r="L23" s="2">
        <v>1.6065905064957315</v>
      </c>
      <c r="M23" s="2">
        <v>0.19991788108171954</v>
      </c>
      <c r="N23" s="2">
        <v>1.806508387577451</v>
      </c>
      <c r="O23" s="2">
        <v>50.681667322807201</v>
      </c>
      <c r="P23" s="2">
        <v>2.0033559466380293</v>
      </c>
      <c r="Q23" s="2">
        <v>0.53578313194794069</v>
      </c>
      <c r="R23" s="2">
        <v>3.4604285496014251</v>
      </c>
      <c r="S23" s="2">
        <v>0</v>
      </c>
      <c r="T23" s="2">
        <v>3.996211681549366</v>
      </c>
      <c r="U23" s="2">
        <v>56.6812349509946</v>
      </c>
      <c r="V23" s="2">
        <v>1.8057097156474831</v>
      </c>
    </row>
    <row r="24" spans="1:22" x14ac:dyDescent="0.35">
      <c r="A24">
        <v>21</v>
      </c>
      <c r="B24" t="s">
        <v>22</v>
      </c>
      <c r="C24">
        <v>4</v>
      </c>
      <c r="D24">
        <v>2</v>
      </c>
      <c r="E24">
        <v>2</v>
      </c>
      <c r="F24">
        <v>1</v>
      </c>
      <c r="G24" t="s">
        <v>23</v>
      </c>
      <c r="H24" s="4" t="s">
        <v>164</v>
      </c>
      <c r="I24" s="2">
        <v>9.2489474822336444</v>
      </c>
      <c r="J24" s="2">
        <v>49.476702927390797</v>
      </c>
      <c r="K24" s="2">
        <v>58.725650409624443</v>
      </c>
      <c r="L24" s="2">
        <v>1.8403661841025611</v>
      </c>
      <c r="M24" s="2">
        <v>0.28093672866118408</v>
      </c>
      <c r="N24" s="2">
        <v>2.1213029127637451</v>
      </c>
      <c r="O24" s="2">
        <v>60.846953322388188</v>
      </c>
      <c r="P24" s="2">
        <v>1.6251557312429494</v>
      </c>
      <c r="Q24" s="2">
        <v>0.91799991226282329</v>
      </c>
      <c r="R24" s="2">
        <v>4.2898059162718249</v>
      </c>
      <c r="S24" s="2">
        <v>0</v>
      </c>
      <c r="T24" s="2">
        <v>5.2078058285346485</v>
      </c>
      <c r="U24" s="2">
        <v>67.679914882165789</v>
      </c>
      <c r="V24" s="2">
        <v>2.0360052750781228</v>
      </c>
    </row>
    <row r="25" spans="1:22" x14ac:dyDescent="0.35">
      <c r="A25">
        <v>23</v>
      </c>
      <c r="B25" t="s">
        <v>22</v>
      </c>
      <c r="C25">
        <v>4</v>
      </c>
      <c r="D25">
        <v>3</v>
      </c>
      <c r="E25">
        <v>1</v>
      </c>
      <c r="F25">
        <v>1</v>
      </c>
      <c r="G25" t="s">
        <v>23</v>
      </c>
      <c r="H25" s="4" t="s">
        <v>166</v>
      </c>
      <c r="I25" s="2">
        <v>8.5712503877050832</v>
      </c>
      <c r="J25" s="2">
        <v>45.975078155360066</v>
      </c>
      <c r="K25" s="2">
        <v>54.546328543065151</v>
      </c>
      <c r="L25" s="2">
        <v>1.7617461544931632</v>
      </c>
      <c r="M25" s="2">
        <v>0.26270513243569149</v>
      </c>
      <c r="N25" s="2">
        <v>2.0244512869288549</v>
      </c>
      <c r="O25" s="2">
        <v>56.570779829994009</v>
      </c>
      <c r="P25" s="2">
        <v>1.6485489943580804</v>
      </c>
      <c r="Q25" s="2">
        <v>0.84421527152108078</v>
      </c>
      <c r="R25" s="2">
        <v>4.3598933624816585</v>
      </c>
      <c r="S25" s="2">
        <v>0</v>
      </c>
      <c r="T25" s="2">
        <v>5.2041086340027389</v>
      </c>
      <c r="U25" s="2">
        <v>63.423437458354826</v>
      </c>
      <c r="V25" s="2">
        <v>2.0356449631026621</v>
      </c>
    </row>
    <row r="26" spans="1:22" x14ac:dyDescent="0.35">
      <c r="A26">
        <v>26</v>
      </c>
      <c r="B26" t="s">
        <v>22</v>
      </c>
      <c r="C26">
        <v>5</v>
      </c>
      <c r="D26">
        <v>1</v>
      </c>
      <c r="E26">
        <v>14</v>
      </c>
      <c r="F26">
        <v>5</v>
      </c>
      <c r="G26" t="s">
        <v>24</v>
      </c>
      <c r="H26" s="4" t="s">
        <v>169</v>
      </c>
      <c r="I26" s="2">
        <v>7.3616203484641183</v>
      </c>
      <c r="J26" s="2">
        <v>43.609603158682368</v>
      </c>
      <c r="K26" s="2">
        <v>50.97122350714649</v>
      </c>
      <c r="L26" s="2">
        <v>2.5129744331577424</v>
      </c>
      <c r="M26" s="2">
        <v>0.21962266210721659</v>
      </c>
      <c r="N26" s="2">
        <v>2.7325970952649588</v>
      </c>
      <c r="O26" s="2">
        <v>53.703820602411447</v>
      </c>
      <c r="P26" s="2">
        <v>0.66766850011319745</v>
      </c>
      <c r="Q26" s="2">
        <v>0.4076137913657783</v>
      </c>
      <c r="R26" s="2">
        <v>5.0606698394692184</v>
      </c>
      <c r="S26" s="2">
        <v>0</v>
      </c>
      <c r="T26" s="2">
        <v>5.4682836308349971</v>
      </c>
      <c r="U26" s="2">
        <v>59.839772733359638</v>
      </c>
      <c r="V26" s="2">
        <v>2.3722593718883234</v>
      </c>
    </row>
    <row r="27" spans="1:22" x14ac:dyDescent="0.35">
      <c r="A27">
        <v>28</v>
      </c>
      <c r="B27" t="s">
        <v>22</v>
      </c>
      <c r="C27">
        <v>5</v>
      </c>
      <c r="D27">
        <v>2</v>
      </c>
      <c r="E27">
        <v>13</v>
      </c>
      <c r="F27">
        <v>10</v>
      </c>
      <c r="G27" t="s">
        <v>24</v>
      </c>
      <c r="H27" s="4" t="s">
        <v>171</v>
      </c>
      <c r="I27" s="2">
        <v>6.6890547538123668</v>
      </c>
      <c r="J27" s="2">
        <v>38.08830682662564</v>
      </c>
      <c r="K27" s="2">
        <v>44.777361580438004</v>
      </c>
      <c r="L27" s="2">
        <v>0</v>
      </c>
      <c r="M27" s="2">
        <v>0</v>
      </c>
      <c r="N27" s="2">
        <v>0</v>
      </c>
      <c r="O27" s="2">
        <v>44.777361580438004</v>
      </c>
      <c r="P27" s="2">
        <v>0.50532849057918372</v>
      </c>
      <c r="Q27" s="2">
        <v>0.1897576478821949</v>
      </c>
      <c r="R27" s="2">
        <v>3.154347919316824</v>
      </c>
      <c r="S27" s="2">
        <v>0</v>
      </c>
      <c r="T27" s="2">
        <v>3.3441055671990187</v>
      </c>
      <c r="U27" s="2">
        <v>48.626795638216201</v>
      </c>
      <c r="V27" s="2">
        <v>1.2854436398215201</v>
      </c>
    </row>
    <row r="28" spans="1:22" x14ac:dyDescent="0.35">
      <c r="A28">
        <v>30</v>
      </c>
      <c r="B28" t="s">
        <v>22</v>
      </c>
      <c r="C28">
        <v>5</v>
      </c>
      <c r="D28">
        <v>3</v>
      </c>
      <c r="E28">
        <v>6</v>
      </c>
      <c r="F28">
        <v>6</v>
      </c>
      <c r="G28" t="s">
        <v>24</v>
      </c>
      <c r="H28" s="4" t="s">
        <v>173</v>
      </c>
      <c r="I28" s="2">
        <v>6.3673726758965437</v>
      </c>
      <c r="J28" s="2">
        <v>40.401685280900395</v>
      </c>
      <c r="K28" s="2">
        <v>46.769057956796942</v>
      </c>
      <c r="L28" s="2">
        <v>0</v>
      </c>
      <c r="M28" s="2">
        <v>0</v>
      </c>
      <c r="N28" s="2">
        <v>0</v>
      </c>
      <c r="O28" s="2">
        <v>46.769057956796942</v>
      </c>
      <c r="P28" s="2">
        <v>0.51329401127865504</v>
      </c>
      <c r="Q28" s="2">
        <v>0.22672675163206843</v>
      </c>
      <c r="R28" s="2">
        <v>3.1302051612134241</v>
      </c>
      <c r="S28" s="2">
        <v>0</v>
      </c>
      <c r="T28" s="2">
        <v>3.3569319128454924</v>
      </c>
      <c r="U28" s="2">
        <v>50.639283880921084</v>
      </c>
      <c r="V28" s="2">
        <v>1.3619958356818749</v>
      </c>
    </row>
    <row r="29" spans="1:22" x14ac:dyDescent="0.35">
      <c r="A29">
        <v>25</v>
      </c>
      <c r="B29" t="s">
        <v>22</v>
      </c>
      <c r="C29">
        <v>5</v>
      </c>
      <c r="D29">
        <v>1</v>
      </c>
      <c r="E29">
        <v>4</v>
      </c>
      <c r="F29">
        <v>1</v>
      </c>
      <c r="G29" t="s">
        <v>23</v>
      </c>
      <c r="H29" s="4" t="s">
        <v>168</v>
      </c>
      <c r="I29" s="2">
        <v>4.683857536834191</v>
      </c>
      <c r="J29" s="2">
        <v>27.378229801441574</v>
      </c>
      <c r="K29" s="2">
        <v>32.062087338275767</v>
      </c>
      <c r="L29" s="2">
        <v>0</v>
      </c>
      <c r="M29" s="2">
        <v>0</v>
      </c>
      <c r="N29" s="2">
        <v>0</v>
      </c>
      <c r="O29" s="2">
        <v>32.062087338275767</v>
      </c>
      <c r="P29" s="2">
        <v>0.25169407472009386</v>
      </c>
      <c r="Q29" s="2">
        <v>0.15293781163405015</v>
      </c>
      <c r="R29" s="2">
        <v>2.8763562459172163</v>
      </c>
      <c r="S29" s="2">
        <v>0</v>
      </c>
      <c r="T29" s="2">
        <v>3.0292940575512666</v>
      </c>
      <c r="U29" s="2">
        <v>35.343075470547127</v>
      </c>
      <c r="V29" s="2">
        <v>1.4932300102687881</v>
      </c>
    </row>
    <row r="30" spans="1:22" x14ac:dyDescent="0.35">
      <c r="A30">
        <v>27</v>
      </c>
      <c r="B30" t="s">
        <v>22</v>
      </c>
      <c r="C30">
        <v>5</v>
      </c>
      <c r="D30">
        <v>2</v>
      </c>
      <c r="E30">
        <v>1</v>
      </c>
      <c r="F30">
        <v>1</v>
      </c>
      <c r="G30" t="s">
        <v>23</v>
      </c>
      <c r="H30" s="4" t="s">
        <v>170</v>
      </c>
      <c r="I30" s="2">
        <v>7.4236106670707489</v>
      </c>
      <c r="J30" s="2">
        <v>44.040759877340555</v>
      </c>
      <c r="K30" s="2">
        <v>51.464370544411302</v>
      </c>
      <c r="L30" s="2">
        <v>2.0846874078676905</v>
      </c>
      <c r="M30" s="2">
        <v>0</v>
      </c>
      <c r="N30" s="2">
        <v>2.0846874078676905</v>
      </c>
      <c r="O30" s="2">
        <v>53.549057952278993</v>
      </c>
      <c r="P30" s="2">
        <v>0.79786037077364824</v>
      </c>
      <c r="Q30" s="2">
        <v>0.26900410464899477</v>
      </c>
      <c r="R30" s="2">
        <v>4.2646301719465782</v>
      </c>
      <c r="S30" s="2">
        <v>0</v>
      </c>
      <c r="T30" s="2">
        <v>4.5336342765955733</v>
      </c>
      <c r="U30" s="2">
        <v>58.880552599648212</v>
      </c>
      <c r="V30" s="2">
        <v>1.8552344318039589</v>
      </c>
    </row>
    <row r="31" spans="1:22" x14ac:dyDescent="0.35">
      <c r="A31">
        <v>29</v>
      </c>
      <c r="B31" t="s">
        <v>22</v>
      </c>
      <c r="C31">
        <v>5</v>
      </c>
      <c r="D31">
        <v>3</v>
      </c>
      <c r="E31">
        <v>1</v>
      </c>
      <c r="F31">
        <v>1</v>
      </c>
      <c r="G31" t="s">
        <v>23</v>
      </c>
      <c r="H31" s="4" t="s">
        <v>172</v>
      </c>
      <c r="I31" s="2">
        <v>8.3302154727279323</v>
      </c>
      <c r="J31" s="2">
        <v>50.317515383385604</v>
      </c>
      <c r="K31" s="2">
        <v>58.64773085611354</v>
      </c>
      <c r="L31" s="2">
        <v>1.764148578740349</v>
      </c>
      <c r="M31" s="2">
        <v>0</v>
      </c>
      <c r="N31" s="2">
        <v>1.764148578740349</v>
      </c>
      <c r="O31" s="2">
        <v>60.411879434853887</v>
      </c>
      <c r="P31" s="2">
        <v>1.1839189454734926</v>
      </c>
      <c r="Q31" s="2">
        <v>0.69141305448115986</v>
      </c>
      <c r="R31" s="2">
        <v>4.1674803869681654</v>
      </c>
      <c r="S31" s="2">
        <v>0</v>
      </c>
      <c r="T31" s="2">
        <v>4.8588934414493252</v>
      </c>
      <c r="U31" s="2">
        <v>66.454691821776706</v>
      </c>
      <c r="V31" s="2">
        <v>1.4324327617123598</v>
      </c>
    </row>
    <row r="32" spans="1:22" x14ac:dyDescent="0.35">
      <c r="A32">
        <v>32</v>
      </c>
      <c r="B32" t="s">
        <v>22</v>
      </c>
      <c r="C32">
        <v>6</v>
      </c>
      <c r="D32">
        <v>1</v>
      </c>
      <c r="E32">
        <v>11</v>
      </c>
      <c r="F32">
        <v>11</v>
      </c>
      <c r="G32" t="s">
        <v>24</v>
      </c>
      <c r="H32" s="4" t="s">
        <v>175</v>
      </c>
      <c r="I32" s="2">
        <v>5.3704904837829979</v>
      </c>
      <c r="J32" s="2">
        <v>63.165856506584738</v>
      </c>
      <c r="K32" s="2">
        <v>68.536346990367733</v>
      </c>
      <c r="L32" s="2">
        <v>0</v>
      </c>
      <c r="M32" s="2">
        <v>0</v>
      </c>
      <c r="N32" s="2">
        <v>0</v>
      </c>
      <c r="O32" s="2">
        <v>68.536346990367733</v>
      </c>
      <c r="P32" s="2">
        <v>0.21964202778225336</v>
      </c>
      <c r="Q32" s="2">
        <v>0.14424883634643487</v>
      </c>
      <c r="R32" s="2">
        <v>4.933991267253127</v>
      </c>
      <c r="S32" s="2">
        <v>0.20561044292849734</v>
      </c>
      <c r="T32" s="2">
        <v>5.2838505465280594</v>
      </c>
      <c r="U32" s="2">
        <v>74.039839564678047</v>
      </c>
      <c r="V32" s="2">
        <v>1.480234436116789</v>
      </c>
    </row>
    <row r="33" spans="1:22" x14ac:dyDescent="0.35">
      <c r="A33">
        <v>34</v>
      </c>
      <c r="B33" t="s">
        <v>22</v>
      </c>
      <c r="C33">
        <v>6</v>
      </c>
      <c r="D33">
        <v>2</v>
      </c>
      <c r="E33">
        <v>8</v>
      </c>
      <c r="F33">
        <v>8</v>
      </c>
      <c r="G33" t="s">
        <v>24</v>
      </c>
      <c r="H33" s="4" t="s">
        <v>177</v>
      </c>
      <c r="I33" s="2">
        <v>4.4263681828061587</v>
      </c>
      <c r="J33" s="2">
        <v>56.199854765106338</v>
      </c>
      <c r="K33" s="2">
        <v>60.626222947912495</v>
      </c>
      <c r="L33" s="2">
        <v>0</v>
      </c>
      <c r="M33" s="2">
        <v>0</v>
      </c>
      <c r="N33" s="2">
        <v>0</v>
      </c>
      <c r="O33" s="2">
        <v>60.626222947912495</v>
      </c>
      <c r="P33" s="2">
        <v>0.30333071597613875</v>
      </c>
      <c r="Q33" s="2">
        <v>0.15856560661864338</v>
      </c>
      <c r="R33" s="2">
        <v>5.2695689624264173</v>
      </c>
      <c r="S33" s="2">
        <v>0</v>
      </c>
      <c r="T33" s="2">
        <v>5.4281345690450609</v>
      </c>
      <c r="U33" s="2">
        <v>66.357688232933697</v>
      </c>
      <c r="V33" s="2">
        <v>1.5026192518697361</v>
      </c>
    </row>
    <row r="34" spans="1:22" x14ac:dyDescent="0.35">
      <c r="A34">
        <v>36</v>
      </c>
      <c r="B34" t="s">
        <v>22</v>
      </c>
      <c r="C34">
        <v>6</v>
      </c>
      <c r="D34">
        <v>3</v>
      </c>
      <c r="E34">
        <v>9</v>
      </c>
      <c r="F34">
        <v>8</v>
      </c>
      <c r="G34" t="s">
        <v>24</v>
      </c>
      <c r="H34" s="4" t="s">
        <v>179</v>
      </c>
      <c r="I34" s="2">
        <v>5.3102794192029101</v>
      </c>
      <c r="J34" s="2">
        <v>53.73383770270835</v>
      </c>
      <c r="K34" s="2">
        <v>59.044117121911256</v>
      </c>
      <c r="L34" s="2">
        <v>1.5383447717494509</v>
      </c>
      <c r="M34" s="2">
        <v>0.17062520608207979</v>
      </c>
      <c r="N34" s="2">
        <v>1.7089699778315308</v>
      </c>
      <c r="O34" s="2">
        <v>60.753087099742785</v>
      </c>
      <c r="P34" s="2">
        <v>0.2232555330201722</v>
      </c>
      <c r="Q34" s="2">
        <v>0.12352942907071555</v>
      </c>
      <c r="R34" s="2">
        <v>4.2916100008883244</v>
      </c>
      <c r="S34" s="2">
        <v>0.11123531775341536</v>
      </c>
      <c r="T34" s="2">
        <v>4.5263747477124552</v>
      </c>
      <c r="U34" s="2">
        <v>65.502717380475417</v>
      </c>
      <c r="V34" s="2">
        <v>2.0286682683952697</v>
      </c>
    </row>
    <row r="35" spans="1:22" x14ac:dyDescent="0.35">
      <c r="A35">
        <v>31</v>
      </c>
      <c r="B35" t="s">
        <v>22</v>
      </c>
      <c r="C35">
        <v>6</v>
      </c>
      <c r="D35">
        <v>1</v>
      </c>
      <c r="E35">
        <v>1</v>
      </c>
      <c r="F35">
        <v>1</v>
      </c>
      <c r="G35" t="s">
        <v>23</v>
      </c>
      <c r="H35" s="4" t="s">
        <v>174</v>
      </c>
      <c r="I35" s="2">
        <v>6.1075921588459652</v>
      </c>
      <c r="J35" s="2">
        <v>59.86222538277184</v>
      </c>
      <c r="K35" s="2">
        <v>65.9698175416178</v>
      </c>
      <c r="L35" s="2">
        <v>1.573220540293842</v>
      </c>
      <c r="M35" s="2">
        <v>0.31910073907729319</v>
      </c>
      <c r="N35" s="2">
        <v>1.892321279371135</v>
      </c>
      <c r="O35" s="2">
        <v>67.862138820988932</v>
      </c>
      <c r="P35" s="2">
        <v>0.22757655124287471</v>
      </c>
      <c r="Q35" s="2">
        <v>0.58376557131470708</v>
      </c>
      <c r="R35" s="2">
        <v>5.7588164676960991</v>
      </c>
      <c r="S35" s="2">
        <v>0</v>
      </c>
      <c r="T35" s="2">
        <v>6.3425820390108063</v>
      </c>
      <c r="U35" s="2">
        <v>74.432297411242615</v>
      </c>
      <c r="V35" s="2">
        <v>2.3270114237417525</v>
      </c>
    </row>
    <row r="36" spans="1:22" x14ac:dyDescent="0.35">
      <c r="A36">
        <v>33</v>
      </c>
      <c r="B36" t="s">
        <v>22</v>
      </c>
      <c r="C36">
        <v>6</v>
      </c>
      <c r="D36">
        <v>2</v>
      </c>
      <c r="E36">
        <v>1</v>
      </c>
      <c r="F36">
        <v>1</v>
      </c>
      <c r="G36" t="s">
        <v>23</v>
      </c>
      <c r="H36" s="4" t="s">
        <v>176</v>
      </c>
      <c r="I36" s="2">
        <v>6.1352983949331525</v>
      </c>
      <c r="J36" s="2">
        <v>53.106148970513154</v>
      </c>
      <c r="K36" s="2">
        <v>59.241447365446305</v>
      </c>
      <c r="L36" s="2">
        <v>1.597927391705863</v>
      </c>
      <c r="M36" s="2">
        <v>0.33449376652378704</v>
      </c>
      <c r="N36" s="2">
        <v>1.93242115822965</v>
      </c>
      <c r="O36" s="2">
        <v>61.173868523675957</v>
      </c>
      <c r="P36" s="2">
        <v>0.51385535749363065</v>
      </c>
      <c r="Q36" s="2">
        <v>0.35935110034912865</v>
      </c>
      <c r="R36" s="2">
        <v>6.4002872548164627</v>
      </c>
      <c r="S36" s="2">
        <v>0</v>
      </c>
      <c r="T36" s="2">
        <v>6.759638355165591</v>
      </c>
      <c r="U36" s="2">
        <v>68.447362236335181</v>
      </c>
      <c r="V36" s="2">
        <v>2.4987771244210863</v>
      </c>
    </row>
    <row r="37" spans="1:22" x14ac:dyDescent="0.35">
      <c r="A37">
        <v>35</v>
      </c>
      <c r="B37" t="s">
        <v>22</v>
      </c>
      <c r="C37">
        <v>6</v>
      </c>
      <c r="D37">
        <v>3</v>
      </c>
      <c r="E37">
        <v>1</v>
      </c>
      <c r="F37">
        <v>1</v>
      </c>
      <c r="G37" t="s">
        <v>23</v>
      </c>
      <c r="H37" s="4" t="s">
        <v>178</v>
      </c>
      <c r="I37" s="2">
        <v>5.4752117053887712</v>
      </c>
      <c r="J37" s="2">
        <v>48.033218923511235</v>
      </c>
      <c r="K37" s="2">
        <v>53.508430628900008</v>
      </c>
      <c r="L37" s="2">
        <v>1.2001901558073329</v>
      </c>
      <c r="M37" s="2">
        <v>0.22618900674141132</v>
      </c>
      <c r="N37" s="2">
        <v>1.4263791625487443</v>
      </c>
      <c r="O37" s="2">
        <v>54.93480979144875</v>
      </c>
      <c r="P37" s="2">
        <v>0.29083821532462634</v>
      </c>
      <c r="Q37" s="2">
        <v>0.73570974594436178</v>
      </c>
      <c r="R37" s="2">
        <v>5.5543995319468769</v>
      </c>
      <c r="S37" s="2">
        <v>0</v>
      </c>
      <c r="T37" s="2">
        <v>6.2901092778912382</v>
      </c>
      <c r="U37" s="2">
        <v>61.515757284664616</v>
      </c>
      <c r="V37" s="2">
        <v>2.0293672866092942</v>
      </c>
    </row>
    <row r="38" spans="1:22" x14ac:dyDescent="0.35">
      <c r="A38">
        <v>38</v>
      </c>
      <c r="B38" t="s">
        <v>25</v>
      </c>
      <c r="C38">
        <v>1</v>
      </c>
      <c r="D38">
        <v>1</v>
      </c>
      <c r="E38">
        <v>8</v>
      </c>
      <c r="F38">
        <v>8</v>
      </c>
      <c r="G38" t="s">
        <v>24</v>
      </c>
      <c r="H38" s="4" t="s">
        <v>181</v>
      </c>
      <c r="I38" s="2">
        <v>8.3208637325501655</v>
      </c>
      <c r="J38" s="2">
        <v>51.335726597692073</v>
      </c>
      <c r="K38" s="2">
        <v>59.656590330242238</v>
      </c>
      <c r="L38" s="2">
        <v>0</v>
      </c>
      <c r="M38" s="2">
        <v>0</v>
      </c>
      <c r="N38" s="2">
        <v>0</v>
      </c>
      <c r="O38" s="2">
        <v>59.656590330242238</v>
      </c>
      <c r="P38" s="2">
        <v>1.7694026346362692</v>
      </c>
      <c r="Q38" s="2">
        <v>0.78420226587498787</v>
      </c>
      <c r="R38" s="2">
        <v>2.6748568810404776</v>
      </c>
      <c r="S38" s="2">
        <v>0.11222417161775483</v>
      </c>
      <c r="T38" s="2">
        <v>3.5712833185332205</v>
      </c>
      <c r="U38" s="2">
        <v>64.997276283411736</v>
      </c>
      <c r="V38" s="2">
        <v>1.1832229253215321</v>
      </c>
    </row>
    <row r="39" spans="1:22" x14ac:dyDescent="0.35">
      <c r="A39">
        <v>40</v>
      </c>
      <c r="B39" t="s">
        <v>25</v>
      </c>
      <c r="C39">
        <v>1</v>
      </c>
      <c r="D39">
        <v>2</v>
      </c>
      <c r="E39">
        <v>11</v>
      </c>
      <c r="F39">
        <v>7</v>
      </c>
      <c r="G39" t="s">
        <v>24</v>
      </c>
      <c r="H39" s="4" t="s">
        <v>183</v>
      </c>
      <c r="I39" s="2">
        <v>8.8478075743365885</v>
      </c>
      <c r="J39" s="2">
        <v>54.577726410831062</v>
      </c>
      <c r="K39" s="2">
        <v>63.425533985167647</v>
      </c>
      <c r="L39" s="2">
        <v>0</v>
      </c>
      <c r="M39" s="2">
        <v>0</v>
      </c>
      <c r="N39" s="2">
        <v>0</v>
      </c>
      <c r="O39" s="2">
        <v>63.425533985167647</v>
      </c>
      <c r="P39" s="2">
        <v>0.81007148172945309</v>
      </c>
      <c r="Q39" s="2">
        <v>0.64071910747410632</v>
      </c>
      <c r="R39" s="2">
        <v>2.2700426719436644</v>
      </c>
      <c r="S39" s="2">
        <v>0.11543148192743398</v>
      </c>
      <c r="T39" s="2">
        <v>3.0261932613452047</v>
      </c>
      <c r="U39" s="2">
        <v>67.261798728242297</v>
      </c>
      <c r="V39" s="2">
        <v>1.3530045892466156</v>
      </c>
    </row>
    <row r="40" spans="1:22" x14ac:dyDescent="0.35">
      <c r="A40">
        <v>42</v>
      </c>
      <c r="B40" t="s">
        <v>25</v>
      </c>
      <c r="C40">
        <v>1</v>
      </c>
      <c r="D40">
        <v>3</v>
      </c>
      <c r="E40">
        <v>12</v>
      </c>
      <c r="F40">
        <v>11</v>
      </c>
      <c r="G40" t="s">
        <v>24</v>
      </c>
      <c r="H40" s="4" t="s">
        <v>184</v>
      </c>
      <c r="I40" s="2">
        <v>7.947583121033861</v>
      </c>
      <c r="J40" s="2">
        <v>51.642681453084059</v>
      </c>
      <c r="K40" s="2">
        <v>59.590264574117917</v>
      </c>
      <c r="L40" s="2">
        <v>0</v>
      </c>
      <c r="M40" s="2">
        <v>0</v>
      </c>
      <c r="N40" s="2">
        <v>0</v>
      </c>
      <c r="O40" s="2">
        <v>59.590264574117917</v>
      </c>
      <c r="P40" s="2">
        <v>1.050135669898417</v>
      </c>
      <c r="Q40" s="2">
        <v>0.74964258830130215</v>
      </c>
      <c r="R40" s="2">
        <v>2.4107987973129879</v>
      </c>
      <c r="S40" s="2">
        <v>0.10626038930254098</v>
      </c>
      <c r="T40" s="2">
        <v>3.266701774916831</v>
      </c>
      <c r="U40" s="2">
        <v>63.907102018933166</v>
      </c>
      <c r="V40" s="2">
        <v>1.3414776085566</v>
      </c>
    </row>
    <row r="41" spans="1:22" x14ac:dyDescent="0.35">
      <c r="A41">
        <v>37</v>
      </c>
      <c r="B41" t="s">
        <v>25</v>
      </c>
      <c r="C41">
        <v>1</v>
      </c>
      <c r="D41">
        <v>1</v>
      </c>
      <c r="E41">
        <v>1</v>
      </c>
      <c r="F41">
        <v>1</v>
      </c>
      <c r="G41" t="s">
        <v>23</v>
      </c>
      <c r="H41" s="4" t="s">
        <v>180</v>
      </c>
      <c r="I41" s="2">
        <v>8.9197312052517468</v>
      </c>
      <c r="J41" s="2">
        <v>52.024178927934194</v>
      </c>
      <c r="K41" s="2">
        <v>60.943910133185938</v>
      </c>
      <c r="L41" s="2">
        <v>1.617302325938184</v>
      </c>
      <c r="M41" s="2">
        <v>0.18588933368585819</v>
      </c>
      <c r="N41" s="2">
        <v>1.8031916596240423</v>
      </c>
      <c r="O41" s="2">
        <v>62.747101792809978</v>
      </c>
      <c r="P41" s="2">
        <v>1.0194801809120044</v>
      </c>
      <c r="Q41" s="2">
        <v>1.2509874893877042</v>
      </c>
      <c r="R41" s="2">
        <v>2.8010688007533435</v>
      </c>
      <c r="S41" s="2">
        <v>0.1135663596350502</v>
      </c>
      <c r="T41" s="2">
        <v>4.1656226497760978</v>
      </c>
      <c r="U41" s="2">
        <v>67.93220462349808</v>
      </c>
      <c r="V41" s="2">
        <v>1.6187153018818585</v>
      </c>
    </row>
    <row r="42" spans="1:22" x14ac:dyDescent="0.35">
      <c r="A42">
        <v>39</v>
      </c>
      <c r="B42" t="s">
        <v>25</v>
      </c>
      <c r="C42">
        <v>1</v>
      </c>
      <c r="D42">
        <v>2</v>
      </c>
      <c r="E42">
        <v>3</v>
      </c>
      <c r="F42">
        <v>1</v>
      </c>
      <c r="G42" t="s">
        <v>23</v>
      </c>
      <c r="H42" s="4" t="s">
        <v>182</v>
      </c>
      <c r="I42" s="2">
        <v>9.7574018202092478</v>
      </c>
      <c r="J42" s="2">
        <v>60.314490860181159</v>
      </c>
      <c r="K42" s="2">
        <v>70.071892680390405</v>
      </c>
      <c r="L42" s="2">
        <v>1.8398159070368008</v>
      </c>
      <c r="M42" s="2">
        <v>0.22086153487444174</v>
      </c>
      <c r="N42" s="2">
        <v>2.0606774419112424</v>
      </c>
      <c r="O42" s="2">
        <v>72.132570122301644</v>
      </c>
      <c r="P42" s="2">
        <v>1.2896261621211444</v>
      </c>
      <c r="Q42" s="2">
        <v>1.7369826245632767</v>
      </c>
      <c r="R42" s="2">
        <v>2.5812082823008717</v>
      </c>
      <c r="S42" s="2">
        <v>0.11134597188038101</v>
      </c>
      <c r="T42" s="2">
        <v>4.4295368787445293</v>
      </c>
      <c r="U42" s="2">
        <v>77.85173316316731</v>
      </c>
      <c r="V42" s="2">
        <v>1.6943099433716113</v>
      </c>
    </row>
    <row r="43" spans="1:22" x14ac:dyDescent="0.35">
      <c r="A43">
        <v>41</v>
      </c>
      <c r="B43" t="s">
        <v>25</v>
      </c>
      <c r="C43">
        <v>1</v>
      </c>
      <c r="D43">
        <v>3</v>
      </c>
      <c r="E43">
        <v>1</v>
      </c>
      <c r="F43">
        <v>1</v>
      </c>
      <c r="G43" t="s">
        <v>23</v>
      </c>
      <c r="H43" t="s">
        <v>142</v>
      </c>
    </row>
    <row r="44" spans="1:22" x14ac:dyDescent="0.35">
      <c r="A44">
        <v>44</v>
      </c>
      <c r="B44" t="s">
        <v>25</v>
      </c>
      <c r="C44">
        <v>2</v>
      </c>
      <c r="D44">
        <v>1</v>
      </c>
      <c r="E44">
        <v>18</v>
      </c>
      <c r="F44">
        <v>14</v>
      </c>
      <c r="G44" t="s">
        <v>24</v>
      </c>
      <c r="H44" s="4" t="s">
        <v>186</v>
      </c>
      <c r="I44" s="2">
        <v>7.3032150696179157</v>
      </c>
      <c r="J44" s="2">
        <v>56.202091228573593</v>
      </c>
      <c r="K44" s="2">
        <v>63.505306298191506</v>
      </c>
      <c r="L44" s="2">
        <v>0</v>
      </c>
      <c r="M44" s="2">
        <v>0</v>
      </c>
      <c r="N44" s="2">
        <v>0</v>
      </c>
      <c r="O44" s="2">
        <v>63.505306298191506</v>
      </c>
      <c r="P44" s="2">
        <v>0.10549283503825709</v>
      </c>
      <c r="Q44" s="2">
        <v>0.12987691312409783</v>
      </c>
      <c r="R44" s="2">
        <v>1.8889213272847585</v>
      </c>
      <c r="S44" s="2">
        <v>0.1026498523665005</v>
      </c>
      <c r="T44" s="2">
        <v>2.1214480927753567</v>
      </c>
      <c r="U44" s="2">
        <v>65.732247226005114</v>
      </c>
      <c r="V44" s="2">
        <v>1.2243096899683266</v>
      </c>
    </row>
    <row r="45" spans="1:22" x14ac:dyDescent="0.35">
      <c r="A45">
        <v>46</v>
      </c>
      <c r="B45" t="s">
        <v>25</v>
      </c>
      <c r="C45">
        <v>2</v>
      </c>
      <c r="D45">
        <v>2</v>
      </c>
      <c r="E45">
        <v>10</v>
      </c>
      <c r="F45">
        <v>10</v>
      </c>
      <c r="G45" t="s">
        <v>24</v>
      </c>
      <c r="H45" s="4" t="s">
        <v>188</v>
      </c>
      <c r="I45" s="2">
        <v>7.3715785813584267</v>
      </c>
      <c r="J45" s="2">
        <v>54.310403430923202</v>
      </c>
      <c r="K45" s="2">
        <v>61.68198201228163</v>
      </c>
      <c r="L45" s="2">
        <v>0</v>
      </c>
      <c r="M45" s="2">
        <v>0</v>
      </c>
      <c r="N45" s="2">
        <v>0</v>
      </c>
      <c r="O45" s="2">
        <v>61.68198201228163</v>
      </c>
      <c r="P45" s="2">
        <v>0.20141039331944674</v>
      </c>
      <c r="Q45" s="2">
        <v>0.34022486290354642</v>
      </c>
      <c r="R45" s="2">
        <v>3.0735695040036362</v>
      </c>
      <c r="S45" s="2">
        <v>0.11882694573131247</v>
      </c>
      <c r="T45" s="2">
        <v>3.5326213126384953</v>
      </c>
      <c r="U45" s="2">
        <v>65.416013718239569</v>
      </c>
      <c r="V45" s="2">
        <v>1.2582460869647756</v>
      </c>
    </row>
    <row r="46" spans="1:22" x14ac:dyDescent="0.35">
      <c r="A46">
        <v>48</v>
      </c>
      <c r="B46" t="s">
        <v>25</v>
      </c>
      <c r="C46">
        <v>2</v>
      </c>
      <c r="D46">
        <v>3</v>
      </c>
      <c r="E46">
        <v>13</v>
      </c>
      <c r="F46">
        <v>7</v>
      </c>
      <c r="G46" t="s">
        <v>24</v>
      </c>
      <c r="H46" s="4" t="s">
        <v>190</v>
      </c>
      <c r="I46" s="2">
        <v>7.5883021059040612</v>
      </c>
      <c r="J46" s="2">
        <v>55.033611326437843</v>
      </c>
      <c r="K46" s="2">
        <v>62.621913432341906</v>
      </c>
      <c r="L46" s="2">
        <v>1.5449483544327098</v>
      </c>
      <c r="M46" s="2">
        <v>0</v>
      </c>
      <c r="N46" s="2">
        <v>1.5449483544327098</v>
      </c>
      <c r="O46" s="2">
        <v>64.166861786774618</v>
      </c>
      <c r="P46" s="2">
        <v>0.15541757744979162</v>
      </c>
      <c r="Q46" s="2">
        <v>0.26247872290431545</v>
      </c>
      <c r="R46" s="2">
        <v>1.9833782338736723</v>
      </c>
      <c r="S46" s="2">
        <v>0</v>
      </c>
      <c r="T46" s="2">
        <v>2.2458569567779878</v>
      </c>
      <c r="U46" s="2">
        <v>66.568136321002399</v>
      </c>
      <c r="V46" s="2">
        <v>1.4250620807002012</v>
      </c>
    </row>
    <row r="47" spans="1:22" x14ac:dyDescent="0.35">
      <c r="A47">
        <v>43</v>
      </c>
      <c r="B47" t="s">
        <v>25</v>
      </c>
      <c r="C47">
        <v>2</v>
      </c>
      <c r="D47">
        <v>1</v>
      </c>
      <c r="E47">
        <v>4</v>
      </c>
      <c r="F47">
        <v>1</v>
      </c>
      <c r="G47" t="s">
        <v>23</v>
      </c>
      <c r="H47" s="4" t="s">
        <v>185</v>
      </c>
      <c r="I47" s="2">
        <v>7.9584806769372074</v>
      </c>
      <c r="J47" s="2">
        <v>53.266102161314251</v>
      </c>
      <c r="K47" s="2">
        <v>61.224582838251457</v>
      </c>
      <c r="L47" s="2">
        <v>1.9010911941105442</v>
      </c>
      <c r="M47" s="2">
        <v>0.7553791871233102</v>
      </c>
      <c r="N47" s="2">
        <v>2.6564703812338544</v>
      </c>
      <c r="O47" s="2">
        <v>63.88105321948531</v>
      </c>
      <c r="P47" s="2">
        <v>0</v>
      </c>
      <c r="Q47" s="2">
        <v>0.76998657101994272</v>
      </c>
      <c r="R47" s="2">
        <v>3.7053232650946275</v>
      </c>
      <c r="S47" s="2">
        <v>0.11758016701131893</v>
      </c>
      <c r="T47" s="2">
        <v>4.5928900031258895</v>
      </c>
      <c r="U47" s="2">
        <v>68.473943222611197</v>
      </c>
      <c r="V47" s="2">
        <v>2.9764816221537855</v>
      </c>
    </row>
    <row r="48" spans="1:22" x14ac:dyDescent="0.35">
      <c r="A48">
        <v>45</v>
      </c>
      <c r="B48" t="s">
        <v>25</v>
      </c>
      <c r="C48">
        <v>2</v>
      </c>
      <c r="D48">
        <v>2</v>
      </c>
      <c r="E48">
        <v>1</v>
      </c>
      <c r="F48">
        <v>1</v>
      </c>
      <c r="G48" t="s">
        <v>23</v>
      </c>
      <c r="H48" s="4" t="s">
        <v>187</v>
      </c>
      <c r="I48" s="2">
        <v>9.3952680445431955</v>
      </c>
      <c r="J48" s="2">
        <v>61.135114343653946</v>
      </c>
      <c r="K48" s="2">
        <v>70.53038238819714</v>
      </c>
      <c r="L48" s="2">
        <v>0</v>
      </c>
      <c r="M48" s="2">
        <v>0</v>
      </c>
      <c r="N48" s="2">
        <v>0</v>
      </c>
      <c r="O48" s="2">
        <v>70.53038238819714</v>
      </c>
      <c r="P48" s="2">
        <v>0.14257943114882982</v>
      </c>
      <c r="Q48" s="2">
        <v>0.76364335187069887</v>
      </c>
      <c r="R48" s="2">
        <v>2.6874964899140781</v>
      </c>
      <c r="S48" s="2">
        <v>0.10292922452079672</v>
      </c>
      <c r="T48" s="2">
        <v>3.5540690663055736</v>
      </c>
      <c r="U48" s="2">
        <v>74.227030885651544</v>
      </c>
      <c r="V48" s="2">
        <v>1.4356117295141066</v>
      </c>
    </row>
    <row r="49" spans="1:22" x14ac:dyDescent="0.35">
      <c r="A49">
        <v>47</v>
      </c>
      <c r="B49" t="s">
        <v>25</v>
      </c>
      <c r="C49">
        <v>2</v>
      </c>
      <c r="D49">
        <v>3</v>
      </c>
      <c r="E49">
        <v>5</v>
      </c>
      <c r="F49">
        <v>1</v>
      </c>
      <c r="G49" t="s">
        <v>23</v>
      </c>
      <c r="H49" s="4" t="s">
        <v>189</v>
      </c>
      <c r="I49" s="2">
        <v>7.3200906959668917</v>
      </c>
      <c r="J49" s="2">
        <v>53.278008368002411</v>
      </c>
      <c r="K49" s="2">
        <v>60.5980990639693</v>
      </c>
      <c r="L49" s="2">
        <v>0</v>
      </c>
      <c r="M49" s="2">
        <v>0</v>
      </c>
      <c r="N49" s="2">
        <v>0</v>
      </c>
      <c r="O49" s="2">
        <v>60.5980990639693</v>
      </c>
      <c r="P49" s="2">
        <v>0.15947219062385712</v>
      </c>
      <c r="Q49" s="2">
        <v>0.68286482973400031</v>
      </c>
      <c r="R49" s="2">
        <v>2.8011459380131227</v>
      </c>
      <c r="S49" s="2">
        <v>0.10183068861203386</v>
      </c>
      <c r="T49" s="2">
        <v>3.585841456359157</v>
      </c>
      <c r="U49" s="2">
        <v>64.343412710952322</v>
      </c>
      <c r="V49" s="2">
        <v>1.2573629708924978</v>
      </c>
    </row>
    <row r="50" spans="1:22" x14ac:dyDescent="0.35">
      <c r="A50">
        <v>50</v>
      </c>
      <c r="B50" t="s">
        <v>25</v>
      </c>
      <c r="C50">
        <v>3</v>
      </c>
      <c r="D50">
        <v>1</v>
      </c>
      <c r="E50">
        <v>12</v>
      </c>
      <c r="F50">
        <v>7</v>
      </c>
      <c r="G50" t="s">
        <v>24</v>
      </c>
      <c r="H50" s="4" t="s">
        <v>192</v>
      </c>
      <c r="I50" s="2">
        <v>7.551600681607737</v>
      </c>
      <c r="J50" s="2">
        <v>41.180984517839164</v>
      </c>
      <c r="K50" s="2">
        <v>48.732585199446902</v>
      </c>
      <c r="L50" s="2">
        <v>2.3355285020343262</v>
      </c>
      <c r="M50" s="2">
        <v>0.47261162289868619</v>
      </c>
      <c r="N50" s="2">
        <v>2.8081401249330122</v>
      </c>
      <c r="O50" s="2">
        <v>51.540725324379913</v>
      </c>
      <c r="P50" s="2">
        <v>0.84486479465320885</v>
      </c>
      <c r="Q50" s="2">
        <v>0.40359012217616186</v>
      </c>
      <c r="R50" s="2">
        <v>1.4474852082943368</v>
      </c>
      <c r="S50" s="2">
        <v>0.1119831703320943</v>
      </c>
      <c r="T50" s="2">
        <v>1.9630585008025931</v>
      </c>
      <c r="U50" s="2">
        <v>54.348648619835721</v>
      </c>
      <c r="V50" s="2">
        <v>3.092572220966284</v>
      </c>
    </row>
    <row r="51" spans="1:22" x14ac:dyDescent="0.35">
      <c r="A51">
        <v>52</v>
      </c>
      <c r="B51" t="s">
        <v>25</v>
      </c>
      <c r="C51">
        <v>3</v>
      </c>
      <c r="D51">
        <v>2</v>
      </c>
      <c r="E51">
        <v>13</v>
      </c>
      <c r="F51">
        <v>10</v>
      </c>
      <c r="G51" t="s">
        <v>24</v>
      </c>
      <c r="H51" s="4" t="s">
        <v>194</v>
      </c>
      <c r="I51" s="2">
        <v>6.6919065317839692</v>
      </c>
      <c r="J51" s="2">
        <v>35.790953233903629</v>
      </c>
      <c r="K51" s="2">
        <v>42.4828597656876</v>
      </c>
      <c r="L51" s="2">
        <v>1.8242319592807184</v>
      </c>
      <c r="M51" s="2">
        <v>0.30322605916879614</v>
      </c>
      <c r="N51" s="2">
        <v>2.1274580184495147</v>
      </c>
      <c r="O51" s="2">
        <v>44.610317784137116</v>
      </c>
      <c r="P51" s="2">
        <v>0.87948718428025952</v>
      </c>
      <c r="Q51" s="2">
        <v>0.37349975315843154</v>
      </c>
      <c r="R51" s="2">
        <v>1.6335648338101876</v>
      </c>
      <c r="S51" s="2">
        <v>0.10985256528725239</v>
      </c>
      <c r="T51" s="2">
        <v>2.1169171522558714</v>
      </c>
      <c r="U51" s="2">
        <v>47.606722120673247</v>
      </c>
      <c r="V51" s="2">
        <v>2.5412982330915761</v>
      </c>
    </row>
    <row r="52" spans="1:22" x14ac:dyDescent="0.35">
      <c r="A52">
        <v>54</v>
      </c>
      <c r="B52" t="s">
        <v>25</v>
      </c>
      <c r="C52">
        <v>3</v>
      </c>
      <c r="D52">
        <v>3</v>
      </c>
      <c r="E52">
        <v>6</v>
      </c>
      <c r="F52">
        <v>5</v>
      </c>
      <c r="G52" t="s">
        <v>24</v>
      </c>
      <c r="H52" s="4" t="s">
        <v>196</v>
      </c>
      <c r="I52" s="2">
        <v>7.5270071012781035</v>
      </c>
      <c r="J52" s="2">
        <v>43.070113932065588</v>
      </c>
      <c r="K52" s="2">
        <v>50.59712103334369</v>
      </c>
      <c r="L52" s="2">
        <v>1.4774183448828027</v>
      </c>
      <c r="M52" s="2">
        <v>0</v>
      </c>
      <c r="N52" s="2">
        <v>1.4774183448828027</v>
      </c>
      <c r="O52" s="2">
        <v>52.07453937822649</v>
      </c>
      <c r="P52" s="2">
        <v>0.54896523230247507</v>
      </c>
      <c r="Q52" s="2">
        <v>0.65012590170441398</v>
      </c>
      <c r="R52" s="2">
        <v>2.2777791431151604</v>
      </c>
      <c r="S52" s="2">
        <v>0.15517922462753392</v>
      </c>
      <c r="T52" s="2">
        <v>3.0830842694471081</v>
      </c>
      <c r="U52" s="2">
        <v>55.706588879976074</v>
      </c>
      <c r="V52" s="2">
        <v>1.3663384953168429</v>
      </c>
    </row>
    <row r="53" spans="1:22" x14ac:dyDescent="0.35">
      <c r="A53">
        <v>49</v>
      </c>
      <c r="B53" t="s">
        <v>25</v>
      </c>
      <c r="C53">
        <v>3</v>
      </c>
      <c r="D53">
        <v>1</v>
      </c>
      <c r="E53">
        <v>1</v>
      </c>
      <c r="F53">
        <v>1</v>
      </c>
      <c r="G53" t="s">
        <v>23</v>
      </c>
      <c r="H53" s="4" t="s">
        <v>191</v>
      </c>
      <c r="I53" s="2">
        <v>7.8797657011917659</v>
      </c>
      <c r="J53" s="2">
        <v>41.951876406117044</v>
      </c>
      <c r="K53" s="2">
        <v>49.831642107308809</v>
      </c>
      <c r="L53" s="2">
        <v>2.2627163146031473</v>
      </c>
      <c r="M53" s="2">
        <v>0.87099329226444799</v>
      </c>
      <c r="N53" s="2">
        <v>3.1337096068675954</v>
      </c>
      <c r="O53" s="2">
        <v>52.965351714176407</v>
      </c>
      <c r="P53" s="2">
        <v>1.187041522430156</v>
      </c>
      <c r="Q53" s="2">
        <v>1.5601155076486954</v>
      </c>
      <c r="R53" s="2">
        <v>2.0065660574439055</v>
      </c>
      <c r="S53" s="2">
        <v>0.10785031048466645</v>
      </c>
      <c r="T53" s="2">
        <v>3.6745318755772676</v>
      </c>
      <c r="U53" s="2">
        <v>57.826925112183829</v>
      </c>
      <c r="V53" s="2">
        <v>2.9682555717729633</v>
      </c>
    </row>
    <row r="54" spans="1:22" x14ac:dyDescent="0.35">
      <c r="A54">
        <v>51</v>
      </c>
      <c r="B54" t="s">
        <v>25</v>
      </c>
      <c r="C54">
        <v>3</v>
      </c>
      <c r="D54">
        <v>2</v>
      </c>
      <c r="E54">
        <v>3</v>
      </c>
      <c r="F54">
        <v>1</v>
      </c>
      <c r="G54" t="s">
        <v>23</v>
      </c>
      <c r="H54" s="4" t="s">
        <v>193</v>
      </c>
      <c r="I54" s="2">
        <v>8.1341718384873758</v>
      </c>
      <c r="J54" s="2">
        <v>43.015917398784573</v>
      </c>
      <c r="K54" s="2">
        <v>51.150089237271949</v>
      </c>
      <c r="L54" s="2">
        <v>2.4211411174577764</v>
      </c>
      <c r="M54" s="2">
        <v>0.71138653357946235</v>
      </c>
      <c r="N54" s="2">
        <v>3.1325276510372388</v>
      </c>
      <c r="O54" s="2">
        <v>54.282616888309185</v>
      </c>
      <c r="P54" s="2">
        <v>1.1196646012542879</v>
      </c>
      <c r="Q54" s="2">
        <v>1.3374573565755854</v>
      </c>
      <c r="R54" s="2">
        <v>2.052536541299975</v>
      </c>
      <c r="S54" s="2">
        <v>0.12337745908696324</v>
      </c>
      <c r="T54" s="2">
        <v>3.5133713569625233</v>
      </c>
      <c r="U54" s="2">
        <v>58.915652846525994</v>
      </c>
      <c r="V54" s="2">
        <v>3.27583268051169</v>
      </c>
    </row>
    <row r="55" spans="1:22" x14ac:dyDescent="0.35">
      <c r="A55">
        <v>53</v>
      </c>
      <c r="B55" t="s">
        <v>25</v>
      </c>
      <c r="C55">
        <v>3</v>
      </c>
      <c r="D55">
        <v>3</v>
      </c>
      <c r="E55">
        <v>1</v>
      </c>
      <c r="F55">
        <v>1</v>
      </c>
      <c r="G55" t="s">
        <v>23</v>
      </c>
      <c r="H55" s="4" t="s">
        <v>195</v>
      </c>
      <c r="I55" s="2">
        <v>7.6016643148252721</v>
      </c>
      <c r="J55" s="2">
        <v>32.937374721196441</v>
      </c>
      <c r="K55" s="2">
        <v>40.539039036021713</v>
      </c>
      <c r="L55" s="2">
        <v>1.685015366502538</v>
      </c>
      <c r="M55" s="2">
        <v>0.27609907387552063</v>
      </c>
      <c r="N55" s="2">
        <v>1.9611144403780587</v>
      </c>
      <c r="O55" s="2">
        <v>42.500153476399774</v>
      </c>
      <c r="P55" s="2">
        <v>0.77140327775720607</v>
      </c>
      <c r="Q55" s="2">
        <v>1.1706808115732958</v>
      </c>
      <c r="R55" s="2">
        <v>2.7265161993267446</v>
      </c>
      <c r="S55" s="2">
        <v>0.1375427652363978</v>
      </c>
      <c r="T55" s="2">
        <v>4.0347397761364379</v>
      </c>
      <c r="U55" s="2">
        <v>47.306296530293423</v>
      </c>
      <c r="V55" s="2">
        <v>2.4281605297751323</v>
      </c>
    </row>
    <row r="56" spans="1:22" x14ac:dyDescent="0.35">
      <c r="A56">
        <v>56</v>
      </c>
      <c r="B56" t="s">
        <v>25</v>
      </c>
      <c r="C56">
        <v>4</v>
      </c>
      <c r="D56">
        <v>1</v>
      </c>
      <c r="E56">
        <v>10</v>
      </c>
      <c r="F56">
        <v>8</v>
      </c>
      <c r="G56" t="s">
        <v>24</v>
      </c>
      <c r="H56" s="4" t="s">
        <v>198</v>
      </c>
      <c r="I56" s="2">
        <v>7.0803969289028954</v>
      </c>
      <c r="J56" s="2">
        <v>49.751118642165821</v>
      </c>
      <c r="K56" s="2">
        <v>56.831515571068714</v>
      </c>
      <c r="L56" s="2">
        <v>0</v>
      </c>
      <c r="M56" s="2">
        <v>0</v>
      </c>
      <c r="N56" s="2">
        <v>0</v>
      </c>
      <c r="O56" s="2">
        <v>56.831515571068714</v>
      </c>
      <c r="P56" s="2">
        <v>0.16283235992279096</v>
      </c>
      <c r="Q56" s="2">
        <v>0.55997727867166636</v>
      </c>
      <c r="R56" s="2">
        <v>3.1300988041084397</v>
      </c>
      <c r="S56" s="2">
        <v>0</v>
      </c>
      <c r="T56" s="2">
        <v>3.6900760827801058</v>
      </c>
      <c r="U56" s="2">
        <v>60.684424013771604</v>
      </c>
      <c r="V56" s="2">
        <v>1.3147969133017789</v>
      </c>
    </row>
    <row r="57" spans="1:22" x14ac:dyDescent="0.35">
      <c r="A57">
        <v>58</v>
      </c>
      <c r="B57" t="s">
        <v>25</v>
      </c>
      <c r="C57">
        <v>4</v>
      </c>
      <c r="D57">
        <v>2</v>
      </c>
      <c r="E57">
        <v>15</v>
      </c>
      <c r="F57">
        <v>9</v>
      </c>
      <c r="G57" t="s">
        <v>24</v>
      </c>
      <c r="H57" s="4" t="s">
        <v>200</v>
      </c>
      <c r="I57" s="2">
        <v>7.5420747701146791</v>
      </c>
      <c r="J57" s="2">
        <v>52.020280635844401</v>
      </c>
      <c r="K57" s="2">
        <v>59.562355405959082</v>
      </c>
      <c r="L57" s="2">
        <v>2.3998071118174562</v>
      </c>
      <c r="M57" s="2">
        <v>0.65223437926802486</v>
      </c>
      <c r="N57" s="2">
        <v>3.0520414910854812</v>
      </c>
      <c r="O57" s="2">
        <v>62.614396897044564</v>
      </c>
      <c r="P57" s="2">
        <v>0.16048892401918172</v>
      </c>
      <c r="Q57" s="2">
        <v>0.18915472887828361</v>
      </c>
      <c r="R57" s="2">
        <v>2.4849096151972057</v>
      </c>
      <c r="S57" s="2">
        <v>0</v>
      </c>
      <c r="T57" s="2">
        <v>2.6740643440754894</v>
      </c>
      <c r="U57" s="2">
        <v>65.448950165139237</v>
      </c>
      <c r="V57" s="2">
        <v>2.8606583621754309</v>
      </c>
    </row>
    <row r="58" spans="1:22" x14ac:dyDescent="0.35">
      <c r="A58">
        <v>60</v>
      </c>
      <c r="B58" t="s">
        <v>25</v>
      </c>
      <c r="C58">
        <v>4</v>
      </c>
      <c r="D58">
        <v>3</v>
      </c>
      <c r="E58">
        <v>8</v>
      </c>
      <c r="F58">
        <v>8</v>
      </c>
      <c r="G58" t="s">
        <v>24</v>
      </c>
      <c r="H58" s="4" t="s">
        <v>202</v>
      </c>
      <c r="I58" s="2">
        <v>6.9007333529278263</v>
      </c>
      <c r="J58" s="2">
        <v>42.342832392199021</v>
      </c>
      <c r="K58" s="2">
        <v>49.243565745126844</v>
      </c>
      <c r="L58" s="2">
        <v>0</v>
      </c>
      <c r="M58" s="2">
        <v>0</v>
      </c>
      <c r="N58" s="2">
        <v>0</v>
      </c>
      <c r="O58" s="2">
        <v>49.243565745126844</v>
      </c>
      <c r="P58" s="2">
        <v>0.25113699618032492</v>
      </c>
      <c r="Q58" s="2">
        <v>0.43615091632061898</v>
      </c>
      <c r="R58" s="2">
        <v>3.1518971589956335</v>
      </c>
      <c r="S58" s="2">
        <v>0</v>
      </c>
      <c r="T58" s="2">
        <v>3.5880480753162525</v>
      </c>
      <c r="U58" s="2">
        <v>53.082750816623424</v>
      </c>
      <c r="V58" s="2">
        <v>1.2377560806880179</v>
      </c>
    </row>
    <row r="59" spans="1:22" x14ac:dyDescent="0.35">
      <c r="A59">
        <v>55</v>
      </c>
      <c r="B59" t="s">
        <v>25</v>
      </c>
      <c r="C59">
        <v>4</v>
      </c>
      <c r="D59">
        <v>1</v>
      </c>
      <c r="E59">
        <v>1</v>
      </c>
      <c r="F59">
        <v>1</v>
      </c>
      <c r="G59" t="s">
        <v>23</v>
      </c>
      <c r="H59" s="4" t="s">
        <v>197</v>
      </c>
      <c r="I59" s="2">
        <v>7.9041614242403924</v>
      </c>
      <c r="J59" s="2">
        <v>66.953713901108145</v>
      </c>
      <c r="K59" s="2">
        <v>74.857875325348544</v>
      </c>
      <c r="L59" s="2">
        <v>1.9844947831760171</v>
      </c>
      <c r="M59" s="2">
        <v>0.69251186189293457</v>
      </c>
      <c r="N59" s="2">
        <v>2.6770066450689516</v>
      </c>
      <c r="O59" s="2">
        <v>77.534881970417501</v>
      </c>
      <c r="P59" s="2">
        <v>0</v>
      </c>
      <c r="Q59" s="2">
        <v>0.39864189363623564</v>
      </c>
      <c r="R59" s="2">
        <v>2.5289007921694502</v>
      </c>
      <c r="S59" s="2">
        <v>0</v>
      </c>
      <c r="T59" s="2">
        <v>2.9275426858056859</v>
      </c>
      <c r="U59" s="2">
        <v>80.462424656223192</v>
      </c>
      <c r="V59" s="2">
        <v>2.4163976282062047</v>
      </c>
    </row>
    <row r="60" spans="1:22" x14ac:dyDescent="0.35">
      <c r="A60">
        <v>57</v>
      </c>
      <c r="B60" t="s">
        <v>25</v>
      </c>
      <c r="C60">
        <v>4</v>
      </c>
      <c r="D60">
        <v>2</v>
      </c>
      <c r="E60">
        <v>4</v>
      </c>
      <c r="F60">
        <v>1</v>
      </c>
      <c r="G60" t="s">
        <v>23</v>
      </c>
      <c r="H60" s="4" t="s">
        <v>199</v>
      </c>
      <c r="I60" s="2">
        <v>6.931900071112314</v>
      </c>
      <c r="J60" s="2">
        <v>46.581200524231903</v>
      </c>
      <c r="K60" s="2">
        <v>53.51310059534422</v>
      </c>
      <c r="L60" s="2">
        <v>1.5896373033479967</v>
      </c>
      <c r="M60" s="2">
        <v>0.43429236810265864</v>
      </c>
      <c r="N60" s="2">
        <v>2.0239296714506554</v>
      </c>
      <c r="O60" s="2">
        <v>55.537030266794872</v>
      </c>
      <c r="P60" s="2">
        <v>0.17313556655619433</v>
      </c>
      <c r="Q60" s="2">
        <v>0.21449832886784537</v>
      </c>
      <c r="R60" s="2">
        <v>2.3581658493536155</v>
      </c>
      <c r="S60" s="2">
        <v>0</v>
      </c>
      <c r="T60" s="2">
        <v>2.5726641782214608</v>
      </c>
      <c r="U60" s="2">
        <v>58.282830011572528</v>
      </c>
      <c r="V60" s="2">
        <v>2.4268882725436773</v>
      </c>
    </row>
    <row r="61" spans="1:22" x14ac:dyDescent="0.35">
      <c r="A61">
        <v>59</v>
      </c>
      <c r="B61" t="s">
        <v>25</v>
      </c>
      <c r="C61">
        <v>4</v>
      </c>
      <c r="D61">
        <v>3</v>
      </c>
      <c r="E61">
        <v>1</v>
      </c>
      <c r="F61">
        <v>1</v>
      </c>
      <c r="G61" t="s">
        <v>23</v>
      </c>
      <c r="H61" s="4" t="s">
        <v>201</v>
      </c>
      <c r="I61" s="2">
        <v>7.2088873192112244</v>
      </c>
      <c r="J61" s="2">
        <v>43.999713941430286</v>
      </c>
      <c r="K61" s="2">
        <v>51.208601260641508</v>
      </c>
      <c r="L61" s="2">
        <v>0</v>
      </c>
      <c r="M61" s="2">
        <v>0</v>
      </c>
      <c r="N61" s="2">
        <v>0</v>
      </c>
      <c r="O61" s="2">
        <v>51.208601260641508</v>
      </c>
      <c r="P61" s="2">
        <v>0.25869285362700378</v>
      </c>
      <c r="Q61" s="2">
        <v>0.71226496286842056</v>
      </c>
      <c r="R61" s="2">
        <v>2.9438597266460746</v>
      </c>
      <c r="S61" s="2">
        <v>0</v>
      </c>
      <c r="T61" s="2">
        <v>3.6561246895144954</v>
      </c>
      <c r="U61" s="2">
        <v>55.123418803783011</v>
      </c>
      <c r="V61" s="2">
        <v>1.2176595054637518</v>
      </c>
    </row>
    <row r="62" spans="1:22" x14ac:dyDescent="0.35">
      <c r="A62">
        <v>62</v>
      </c>
      <c r="B62" t="s">
        <v>25</v>
      </c>
      <c r="C62">
        <v>5</v>
      </c>
      <c r="D62">
        <v>1</v>
      </c>
      <c r="E62">
        <v>6</v>
      </c>
      <c r="F62">
        <v>6</v>
      </c>
      <c r="G62" t="s">
        <v>24</v>
      </c>
      <c r="H62" s="4" t="s">
        <v>204</v>
      </c>
      <c r="I62" s="2">
        <v>7.3232016108883</v>
      </c>
      <c r="J62" s="2">
        <v>40.024639712419031</v>
      </c>
      <c r="K62" s="2">
        <v>47.347841323307328</v>
      </c>
      <c r="L62" s="2">
        <v>1.5191390767788631</v>
      </c>
      <c r="M62" s="2">
        <v>0.18185688146025125</v>
      </c>
      <c r="N62" s="2">
        <v>1.7009959582391143</v>
      </c>
      <c r="O62" s="2">
        <v>49.04883728154644</v>
      </c>
      <c r="P62" s="2">
        <v>3.3527283136713311</v>
      </c>
      <c r="Q62" s="2">
        <v>0.71163508855024882</v>
      </c>
      <c r="R62" s="2">
        <v>3.7431511476264885</v>
      </c>
      <c r="S62" s="2">
        <v>0</v>
      </c>
      <c r="T62" s="2">
        <v>4.4547862361767372</v>
      </c>
      <c r="U62" s="2">
        <v>56.856351831394505</v>
      </c>
      <c r="V62" s="2">
        <v>1.8566697797543685</v>
      </c>
    </row>
    <row r="63" spans="1:22" x14ac:dyDescent="0.35">
      <c r="A63">
        <v>64</v>
      </c>
      <c r="B63" t="s">
        <v>25</v>
      </c>
      <c r="C63">
        <v>5</v>
      </c>
      <c r="D63">
        <v>2</v>
      </c>
      <c r="E63">
        <v>8</v>
      </c>
      <c r="F63">
        <v>5</v>
      </c>
      <c r="G63" t="s">
        <v>24</v>
      </c>
      <c r="H63" s="4" t="s">
        <v>206</v>
      </c>
      <c r="I63" s="2">
        <v>7.3924875199352655</v>
      </c>
      <c r="J63" s="2">
        <v>41.01602846262265</v>
      </c>
      <c r="K63" s="2">
        <v>48.408515982557915</v>
      </c>
      <c r="L63" s="2">
        <v>1.5346897593619981</v>
      </c>
      <c r="M63" s="2">
        <v>0.1723101428712408</v>
      </c>
      <c r="N63" s="2">
        <v>1.7069999022332389</v>
      </c>
      <c r="O63" s="2">
        <v>50.115515884791151</v>
      </c>
      <c r="P63" s="2">
        <v>2.5088028209275124</v>
      </c>
      <c r="Q63" s="2">
        <v>0.41418070998713846</v>
      </c>
      <c r="R63" s="2">
        <v>3.4879021002541597</v>
      </c>
      <c r="S63" s="2">
        <v>0</v>
      </c>
      <c r="T63" s="2">
        <v>3.9020828102412981</v>
      </c>
      <c r="U63" s="2">
        <v>56.526401515959961</v>
      </c>
      <c r="V63" s="2">
        <v>1.8414278760912464</v>
      </c>
    </row>
    <row r="64" spans="1:22" x14ac:dyDescent="0.35">
      <c r="A64">
        <v>66</v>
      </c>
      <c r="B64" t="s">
        <v>25</v>
      </c>
      <c r="C64">
        <v>5</v>
      </c>
      <c r="D64">
        <v>3</v>
      </c>
      <c r="E64">
        <v>5</v>
      </c>
      <c r="F64">
        <v>4</v>
      </c>
      <c r="G64" t="s">
        <v>24</v>
      </c>
      <c r="H64" s="4" t="s">
        <v>208</v>
      </c>
      <c r="I64" s="2">
        <v>7.8882441598380435</v>
      </c>
      <c r="J64" s="2">
        <v>39.393907077850614</v>
      </c>
      <c r="K64" s="2">
        <v>47.282151237688659</v>
      </c>
      <c r="L64" s="2">
        <v>1.7440797992590766</v>
      </c>
      <c r="M64" s="2">
        <v>0.27142367151013658</v>
      </c>
      <c r="N64" s="2">
        <v>2.0155034707692132</v>
      </c>
      <c r="O64" s="2">
        <v>49.29765470845787</v>
      </c>
      <c r="P64" s="2">
        <v>2.4637627758352445</v>
      </c>
      <c r="Q64" s="2">
        <v>1.3682895606722441</v>
      </c>
      <c r="R64" s="2">
        <v>4.0154064720818301</v>
      </c>
      <c r="S64" s="2">
        <v>0</v>
      </c>
      <c r="T64" s="2">
        <v>5.3836960327540737</v>
      </c>
      <c r="U64" s="2">
        <v>57.145113517047186</v>
      </c>
      <c r="V64" s="2">
        <v>2.1310904455854369</v>
      </c>
    </row>
    <row r="65" spans="1:22" x14ac:dyDescent="0.35">
      <c r="A65">
        <v>61</v>
      </c>
      <c r="B65" t="s">
        <v>25</v>
      </c>
      <c r="C65">
        <v>5</v>
      </c>
      <c r="D65">
        <v>1</v>
      </c>
      <c r="E65">
        <v>1</v>
      </c>
      <c r="F65">
        <v>1</v>
      </c>
      <c r="G65" t="s">
        <v>23</v>
      </c>
      <c r="H65" s="4" t="s">
        <v>203</v>
      </c>
      <c r="I65" s="2">
        <v>7.456939361437926</v>
      </c>
      <c r="J65" s="2">
        <v>38.541653876603355</v>
      </c>
      <c r="K65" s="2">
        <v>45.998593238041281</v>
      </c>
      <c r="L65" s="2">
        <v>1.6847673406099599</v>
      </c>
      <c r="M65" s="2">
        <v>0.28168011425498574</v>
      </c>
      <c r="N65" s="2">
        <v>1.9664474548649458</v>
      </c>
      <c r="O65" s="2">
        <v>47.965040692906229</v>
      </c>
      <c r="P65" s="2">
        <v>3.6165548959249785</v>
      </c>
      <c r="Q65" s="2">
        <v>2.7653703911039322</v>
      </c>
      <c r="R65" s="2">
        <v>4.1187637687352332</v>
      </c>
      <c r="S65" s="2">
        <v>0</v>
      </c>
      <c r="T65" s="2">
        <v>6.8841341598391654</v>
      </c>
      <c r="U65" s="2">
        <v>58.46572974867037</v>
      </c>
      <c r="V65" s="2">
        <v>2.183665263284277</v>
      </c>
    </row>
    <row r="66" spans="1:22" x14ac:dyDescent="0.35">
      <c r="A66">
        <v>63</v>
      </c>
      <c r="B66" t="s">
        <v>25</v>
      </c>
      <c r="C66">
        <v>5</v>
      </c>
      <c r="D66">
        <v>2</v>
      </c>
      <c r="E66">
        <v>2</v>
      </c>
      <c r="F66">
        <v>1</v>
      </c>
      <c r="G66" t="s">
        <v>23</v>
      </c>
      <c r="H66" s="4" t="s">
        <v>205</v>
      </c>
      <c r="I66" s="2">
        <v>8.2675398341728528</v>
      </c>
      <c r="J66" s="2">
        <v>49.76570636153113</v>
      </c>
      <c r="K66" s="2">
        <v>58.033246195703981</v>
      </c>
      <c r="L66" s="2">
        <v>1.8131513147085689</v>
      </c>
      <c r="M66" s="2">
        <v>0.19012596325485165</v>
      </c>
      <c r="N66" s="2">
        <v>2.0032772779634205</v>
      </c>
      <c r="O66" s="2">
        <v>60.036523473667401</v>
      </c>
      <c r="P66" s="2">
        <v>2.6646488794038525</v>
      </c>
      <c r="Q66" s="2">
        <v>2.6486669885266276</v>
      </c>
      <c r="R66" s="2">
        <v>3.9291481129930941</v>
      </c>
      <c r="S66" s="2">
        <v>0</v>
      </c>
      <c r="T66" s="2">
        <v>6.5778151015197217</v>
      </c>
      <c r="U66" s="2">
        <v>69.278987454590975</v>
      </c>
      <c r="V66" s="2">
        <v>1.6965671960326376</v>
      </c>
    </row>
    <row r="67" spans="1:22" x14ac:dyDescent="0.35">
      <c r="A67">
        <v>65</v>
      </c>
      <c r="B67" t="s">
        <v>25</v>
      </c>
      <c r="C67">
        <v>5</v>
      </c>
      <c r="D67">
        <v>3</v>
      </c>
      <c r="E67">
        <v>1</v>
      </c>
      <c r="F67">
        <v>1</v>
      </c>
      <c r="G67" t="s">
        <v>23</v>
      </c>
      <c r="H67" s="4" t="s">
        <v>207</v>
      </c>
      <c r="I67" s="2">
        <v>7.8496016654380982</v>
      </c>
      <c r="J67" s="2">
        <v>42.442887099796224</v>
      </c>
      <c r="K67" s="2">
        <v>50.292488765234324</v>
      </c>
      <c r="L67" s="2">
        <v>1.7939920984311708</v>
      </c>
      <c r="M67" s="2">
        <v>0.30461263488207246</v>
      </c>
      <c r="N67" s="2">
        <v>2.0986047333132434</v>
      </c>
      <c r="O67" s="2">
        <v>52.391093498547569</v>
      </c>
      <c r="P67" s="2">
        <v>2.8883547346838574</v>
      </c>
      <c r="Q67" s="2">
        <v>2.4195503034037396</v>
      </c>
      <c r="R67" s="2">
        <v>4.3116740301175094</v>
      </c>
      <c r="S67" s="2">
        <v>0</v>
      </c>
      <c r="T67" s="2">
        <v>6.7312243335212489</v>
      </c>
      <c r="U67" s="2">
        <v>62.010672566752675</v>
      </c>
      <c r="V67" s="2">
        <v>2.1229479709926768</v>
      </c>
    </row>
    <row r="68" spans="1:22" x14ac:dyDescent="0.35">
      <c r="A68">
        <v>68</v>
      </c>
      <c r="B68" t="s">
        <v>25</v>
      </c>
      <c r="C68">
        <v>6</v>
      </c>
      <c r="D68">
        <v>1</v>
      </c>
      <c r="E68">
        <v>10</v>
      </c>
      <c r="F68">
        <v>9</v>
      </c>
      <c r="G68" t="s">
        <v>24</v>
      </c>
      <c r="H68" s="4" t="s">
        <v>210</v>
      </c>
      <c r="I68" s="2">
        <v>7.0658291719314015</v>
      </c>
      <c r="J68" s="2">
        <v>36.367652916139981</v>
      </c>
      <c r="K68" s="2">
        <v>43.433482088071386</v>
      </c>
      <c r="L68" s="2">
        <v>1.633931377686654</v>
      </c>
      <c r="M68" s="2">
        <v>0.71236531806566028</v>
      </c>
      <c r="N68" s="2">
        <v>2.3462966957523141</v>
      </c>
      <c r="O68" s="2">
        <v>45.779778783823701</v>
      </c>
      <c r="P68" s="2">
        <v>1.6205694831466424</v>
      </c>
      <c r="Q68" s="2">
        <v>0.40162805847361621</v>
      </c>
      <c r="R68" s="2">
        <v>3.6089657111289317</v>
      </c>
      <c r="S68" s="2">
        <v>0.12122601425100715</v>
      </c>
      <c r="T68" s="2">
        <v>4.1318197838535555</v>
      </c>
      <c r="U68" s="2">
        <v>51.532168050823898</v>
      </c>
      <c r="V68" s="2">
        <v>2.8398396671571362</v>
      </c>
    </row>
    <row r="69" spans="1:22" x14ac:dyDescent="0.35">
      <c r="A69">
        <v>70</v>
      </c>
      <c r="B69" t="s">
        <v>25</v>
      </c>
      <c r="C69">
        <v>6</v>
      </c>
      <c r="D69">
        <v>2</v>
      </c>
      <c r="E69">
        <v>6</v>
      </c>
      <c r="F69">
        <v>6</v>
      </c>
      <c r="G69" t="s">
        <v>24</v>
      </c>
      <c r="H69" s="4" t="s">
        <v>212</v>
      </c>
      <c r="I69" s="2">
        <v>6.7082526251197372</v>
      </c>
      <c r="J69" s="2">
        <v>39.773019760800139</v>
      </c>
      <c r="K69" s="2">
        <v>46.48127238591988</v>
      </c>
      <c r="L69" s="2">
        <v>1.6763132625806763</v>
      </c>
      <c r="M69" s="2">
        <v>0.53036267895710776</v>
      </c>
      <c r="N69" s="2">
        <v>2.2066759415377839</v>
      </c>
      <c r="O69" s="2">
        <v>48.687948327457661</v>
      </c>
      <c r="P69" s="2">
        <v>1.6025430140499137</v>
      </c>
      <c r="Q69" s="2">
        <v>0.89454970535612022</v>
      </c>
      <c r="R69" s="2">
        <v>3.2973935142679944</v>
      </c>
      <c r="S69" s="2">
        <v>0.11210658639058482</v>
      </c>
      <c r="T69" s="2">
        <v>4.3040498060146994</v>
      </c>
      <c r="U69" s="2">
        <v>54.594541147522278</v>
      </c>
      <c r="V69" s="2">
        <v>2.2509283852499311</v>
      </c>
    </row>
    <row r="70" spans="1:22" x14ac:dyDescent="0.35">
      <c r="A70">
        <v>72</v>
      </c>
      <c r="B70" t="s">
        <v>25</v>
      </c>
      <c r="C70">
        <v>6</v>
      </c>
      <c r="D70">
        <v>3</v>
      </c>
      <c r="E70">
        <v>6</v>
      </c>
      <c r="F70">
        <v>5</v>
      </c>
      <c r="G70" t="s">
        <v>24</v>
      </c>
      <c r="H70" s="4" t="s">
        <v>214</v>
      </c>
      <c r="I70" s="2">
        <v>8.1571772977123569</v>
      </c>
      <c r="J70" s="2">
        <v>42.61062035183096</v>
      </c>
      <c r="K70" s="2">
        <v>50.767797649543319</v>
      </c>
      <c r="L70" s="2">
        <v>2.2276081828551879</v>
      </c>
      <c r="M70" s="2">
        <v>1.5202585095760595</v>
      </c>
      <c r="N70" s="2">
        <v>3.7478666924312476</v>
      </c>
      <c r="O70" s="2">
        <v>54.515664341974563</v>
      </c>
      <c r="P70" s="2">
        <v>1.8446501524005861</v>
      </c>
      <c r="Q70" s="2">
        <v>0.52151347282746385</v>
      </c>
      <c r="R70" s="2">
        <v>3.11499901186796</v>
      </c>
      <c r="S70" s="2">
        <v>0.12667212659410385</v>
      </c>
      <c r="T70" s="2">
        <v>3.7631846112895277</v>
      </c>
      <c r="U70" s="2">
        <v>60.123499105664671</v>
      </c>
      <c r="V70" s="2">
        <v>4.2204035775850857</v>
      </c>
    </row>
    <row r="71" spans="1:22" x14ac:dyDescent="0.35">
      <c r="A71">
        <v>67</v>
      </c>
      <c r="B71" t="s">
        <v>25</v>
      </c>
      <c r="C71">
        <v>6</v>
      </c>
      <c r="D71">
        <v>1</v>
      </c>
      <c r="E71">
        <v>2</v>
      </c>
      <c r="F71">
        <v>1</v>
      </c>
      <c r="G71" t="s">
        <v>23</v>
      </c>
      <c r="H71" s="4" t="s">
        <v>209</v>
      </c>
      <c r="I71" s="2">
        <v>8.8681170417744681</v>
      </c>
      <c r="J71" s="2">
        <v>46.89020307097762</v>
      </c>
      <c r="K71" s="2">
        <v>55.758320112752088</v>
      </c>
      <c r="L71" s="2">
        <v>2.6504157800986388</v>
      </c>
      <c r="M71" s="2">
        <v>1.7340454130831813</v>
      </c>
      <c r="N71" s="2">
        <v>4.3844611931818198</v>
      </c>
      <c r="O71" s="2">
        <v>60.142781305933909</v>
      </c>
      <c r="P71" s="2">
        <v>1.6956739283214202</v>
      </c>
      <c r="Q71" s="2">
        <v>1.4297239921935123</v>
      </c>
      <c r="R71" s="2">
        <v>3.751641916600994</v>
      </c>
      <c r="S71" s="2">
        <v>0.13602771444022427</v>
      </c>
      <c r="T71" s="2">
        <v>5.3173936232347305</v>
      </c>
      <c r="U71" s="2">
        <v>67.155848857490057</v>
      </c>
      <c r="V71" s="2">
        <v>3.7465543058322073</v>
      </c>
    </row>
    <row r="72" spans="1:22" x14ac:dyDescent="0.35">
      <c r="A72">
        <v>69</v>
      </c>
      <c r="B72" t="s">
        <v>25</v>
      </c>
      <c r="C72">
        <v>6</v>
      </c>
      <c r="D72">
        <v>2</v>
      </c>
      <c r="E72">
        <v>1</v>
      </c>
      <c r="F72">
        <v>1</v>
      </c>
      <c r="G72" t="s">
        <v>23</v>
      </c>
      <c r="H72" s="4" t="s">
        <v>211</v>
      </c>
      <c r="I72" s="2">
        <v>7.4843236758673903</v>
      </c>
      <c r="J72" s="2">
        <v>39.296503048008333</v>
      </c>
      <c r="K72" s="2">
        <v>46.78082672387572</v>
      </c>
      <c r="L72" s="2">
        <v>1.3492818781096534</v>
      </c>
      <c r="M72" s="2">
        <v>0.18492095819894702</v>
      </c>
      <c r="N72" s="2">
        <v>1.5342028363086004</v>
      </c>
      <c r="O72" s="2">
        <v>48.315029560184321</v>
      </c>
      <c r="P72" s="2">
        <v>2.1300980651237178</v>
      </c>
      <c r="Q72" s="2">
        <v>1.4400053862301816</v>
      </c>
      <c r="R72" s="2">
        <v>4.4938224039468615</v>
      </c>
      <c r="S72" s="2">
        <v>0.12127580621241803</v>
      </c>
      <c r="T72" s="2">
        <v>6.0551035963894613</v>
      </c>
      <c r="U72" s="2">
        <v>56.500231221697504</v>
      </c>
      <c r="V72" s="2">
        <v>1.8208428514554515</v>
      </c>
    </row>
    <row r="73" spans="1:22" x14ac:dyDescent="0.35">
      <c r="A73">
        <v>71</v>
      </c>
      <c r="B73" t="s">
        <v>25</v>
      </c>
      <c r="C73">
        <v>6</v>
      </c>
      <c r="D73">
        <v>3</v>
      </c>
      <c r="E73">
        <v>1</v>
      </c>
      <c r="F73">
        <v>1</v>
      </c>
      <c r="G73" t="s">
        <v>23</v>
      </c>
      <c r="H73" s="4" t="s">
        <v>213</v>
      </c>
      <c r="I73" s="2">
        <v>7.7665664690725409</v>
      </c>
      <c r="J73" s="2">
        <v>38.847376400010901</v>
      </c>
      <c r="K73" s="2">
        <v>46.613942869083445</v>
      </c>
      <c r="L73" s="2">
        <v>1.8720378108557569</v>
      </c>
      <c r="M73" s="2">
        <v>0.64663786299890669</v>
      </c>
      <c r="N73" s="2">
        <v>2.5186756738546636</v>
      </c>
      <c r="O73" s="2">
        <v>49.132618542938111</v>
      </c>
      <c r="P73" s="2">
        <v>2.217105790296948</v>
      </c>
      <c r="Q73" s="2">
        <v>1.3282127611355694</v>
      </c>
      <c r="R73" s="2">
        <v>3.03228369045818</v>
      </c>
      <c r="S73" s="2">
        <v>0.10060897633052847</v>
      </c>
      <c r="T73" s="2">
        <v>4.4611054279242781</v>
      </c>
      <c r="U73" s="2">
        <v>55.81082976115934</v>
      </c>
      <c r="V73" s="2">
        <v>3.2223452702590709</v>
      </c>
    </row>
    <row r="75" spans="1:22" x14ac:dyDescent="0.35">
      <c r="A75">
        <v>2</v>
      </c>
      <c r="B75" t="s">
        <v>22</v>
      </c>
      <c r="I75" s="3">
        <f>SQRT(I2+0.5)</f>
        <v>2.6782615481997443</v>
      </c>
      <c r="J75" s="3">
        <f t="shared" ref="J75:N75" si="0">SQRT(J2+0.5)</f>
        <v>6.5247198499846668</v>
      </c>
      <c r="K75" s="3">
        <f t="shared" si="0"/>
        <v>7.0174820299983116</v>
      </c>
      <c r="L75" s="3">
        <f t="shared" si="0"/>
        <v>1.5720090293996358</v>
      </c>
      <c r="M75" s="3">
        <f t="shared" si="0"/>
        <v>0.92119110134759485</v>
      </c>
      <c r="N75" s="3">
        <f t="shared" si="0"/>
        <v>1.6792276301073596</v>
      </c>
      <c r="P75" s="3">
        <f>SQRT(P2+0.5)</f>
        <v>0.8472096780516658</v>
      </c>
      <c r="Q75" s="3">
        <f t="shared" ref="Q75:T75" si="1">SQRT(Q2+0.5)</f>
        <v>0.81254503248808052</v>
      </c>
      <c r="R75" s="3">
        <f t="shared" si="1"/>
        <v>1.9428338090811499</v>
      </c>
      <c r="S75" s="3">
        <f t="shared" si="1"/>
        <v>0.70710678118654757</v>
      </c>
      <c r="T75" s="3">
        <f t="shared" si="1"/>
        <v>1.9836412577706248</v>
      </c>
    </row>
    <row r="76" spans="1:22" x14ac:dyDescent="0.35">
      <c r="A76">
        <v>4</v>
      </c>
      <c r="B76" t="s">
        <v>22</v>
      </c>
      <c r="I76" s="3">
        <f t="shared" ref="I76:N76" si="2">SQRT(I3+0.5)</f>
        <v>2.6677171663983819</v>
      </c>
      <c r="J76" s="3">
        <f t="shared" si="2"/>
        <v>6.5407810676137306</v>
      </c>
      <c r="K76" s="3">
        <f t="shared" si="2"/>
        <v>7.0284089134277625</v>
      </c>
      <c r="L76" s="3">
        <f t="shared" si="2"/>
        <v>1.4636355823423304</v>
      </c>
      <c r="M76" s="3">
        <f t="shared" si="2"/>
        <v>0.80343473596553694</v>
      </c>
      <c r="N76" s="3">
        <f t="shared" si="2"/>
        <v>1.5125265263308887</v>
      </c>
      <c r="P76" s="3">
        <f t="shared" ref="P76:T76" si="3">SQRT(P3+0.5)</f>
        <v>0.87187299222947434</v>
      </c>
      <c r="Q76" s="3">
        <f t="shared" si="3"/>
        <v>0.70710678118654757</v>
      </c>
      <c r="R76" s="3">
        <f t="shared" si="3"/>
        <v>1.8039130248610031</v>
      </c>
      <c r="S76" s="3">
        <f t="shared" si="3"/>
        <v>0.70710678118654757</v>
      </c>
      <c r="T76" s="3">
        <f t="shared" si="3"/>
        <v>1.8039130248610031</v>
      </c>
    </row>
    <row r="77" spans="1:22" x14ac:dyDescent="0.35">
      <c r="A77">
        <v>6</v>
      </c>
      <c r="B77" t="s">
        <v>22</v>
      </c>
      <c r="I77" s="3">
        <f t="shared" ref="I77:N77" si="4">SQRT(I4+0.5)</f>
        <v>2.552451463361423</v>
      </c>
      <c r="J77" s="3">
        <f t="shared" si="4"/>
        <v>6.3128844840580287</v>
      </c>
      <c r="K77" s="3">
        <f t="shared" si="4"/>
        <v>6.7725563107202342</v>
      </c>
      <c r="L77" s="3">
        <f t="shared" si="4"/>
        <v>0.70710678118654757</v>
      </c>
      <c r="M77" s="3">
        <f t="shared" si="4"/>
        <v>0.70710678118654757</v>
      </c>
      <c r="N77" s="3">
        <f t="shared" si="4"/>
        <v>0.70710678118654757</v>
      </c>
      <c r="P77" s="3">
        <f t="shared" ref="P77:T77" si="5">SQRT(P4+0.5)</f>
        <v>0.85587494752346271</v>
      </c>
      <c r="Q77" s="3">
        <f t="shared" si="5"/>
        <v>0.70710678118654757</v>
      </c>
      <c r="R77" s="3">
        <f t="shared" si="5"/>
        <v>1.6662831586586335</v>
      </c>
      <c r="S77" s="3">
        <f t="shared" si="5"/>
        <v>0.70710678118654757</v>
      </c>
      <c r="T77" s="3">
        <f t="shared" si="5"/>
        <v>1.6662831586586335</v>
      </c>
    </row>
    <row r="78" spans="1:22" x14ac:dyDescent="0.35">
      <c r="A78">
        <v>1</v>
      </c>
      <c r="B78" t="s">
        <v>22</v>
      </c>
      <c r="I78" s="3">
        <f t="shared" ref="I78:N78" si="6">SQRT(I5+0.5)</f>
        <v>3.1295457363872794</v>
      </c>
      <c r="J78" s="3">
        <f t="shared" si="6"/>
        <v>7.5104573855030168</v>
      </c>
      <c r="K78" s="3">
        <f t="shared" si="6"/>
        <v>8.1056169817970432</v>
      </c>
      <c r="L78" s="3">
        <f t="shared" si="6"/>
        <v>1.5674191409166547</v>
      </c>
      <c r="M78" s="3">
        <f t="shared" si="6"/>
        <v>0.90656051943231231</v>
      </c>
      <c r="N78" s="3">
        <f t="shared" si="6"/>
        <v>1.6669297341835643</v>
      </c>
      <c r="P78" s="3">
        <f t="shared" ref="P78:T78" si="7">SQRT(P5+0.5)</f>
        <v>0.94818454366808669</v>
      </c>
      <c r="Q78" s="3">
        <f t="shared" si="7"/>
        <v>1.0071488885940385</v>
      </c>
      <c r="R78" s="3">
        <f t="shared" si="7"/>
        <v>1.947962370614585</v>
      </c>
      <c r="S78" s="3">
        <f t="shared" si="7"/>
        <v>0.70710678118654757</v>
      </c>
      <c r="T78" s="3">
        <f t="shared" si="7"/>
        <v>2.0757905195675699</v>
      </c>
    </row>
    <row r="79" spans="1:22" x14ac:dyDescent="0.35">
      <c r="A79">
        <v>3</v>
      </c>
      <c r="B79" t="s">
        <v>22</v>
      </c>
      <c r="I79" s="3">
        <f t="shared" ref="I79:N79" si="8">SQRT(I6+0.5)</f>
        <v>2.7670596952633906</v>
      </c>
      <c r="J79" s="3">
        <f t="shared" si="8"/>
        <v>6.5444836947190881</v>
      </c>
      <c r="K79" s="3">
        <f t="shared" si="8"/>
        <v>7.0701404644883219</v>
      </c>
      <c r="L79" s="3">
        <f t="shared" si="8"/>
        <v>1.5291538886513509</v>
      </c>
      <c r="M79" s="3">
        <f t="shared" si="8"/>
        <v>0.89804830987381212</v>
      </c>
      <c r="N79" s="3">
        <f t="shared" si="8"/>
        <v>1.6262848403784496</v>
      </c>
      <c r="P79" s="3">
        <f t="shared" ref="P79:T79" si="9">SQRT(P6+0.5)</f>
        <v>0.82583826823860595</v>
      </c>
      <c r="Q79" s="3">
        <f t="shared" si="9"/>
        <v>0.8631126629635032</v>
      </c>
      <c r="R79" s="3">
        <f t="shared" si="9"/>
        <v>1.9644082321136269</v>
      </c>
      <c r="S79" s="3">
        <f t="shared" si="9"/>
        <v>0.70710678118654757</v>
      </c>
      <c r="T79" s="3">
        <f t="shared" si="9"/>
        <v>2.0257993907008003</v>
      </c>
    </row>
    <row r="80" spans="1:22" x14ac:dyDescent="0.35">
      <c r="A80">
        <v>5</v>
      </c>
      <c r="B80" t="s">
        <v>22</v>
      </c>
      <c r="I80" s="3">
        <f t="shared" ref="I80:N80" si="10">SQRT(I7+0.5)</f>
        <v>2.9870245246541089</v>
      </c>
      <c r="J80" s="3">
        <f t="shared" si="10"/>
        <v>7.1525111282672098</v>
      </c>
      <c r="K80" s="3">
        <f t="shared" si="10"/>
        <v>7.7188555467032405</v>
      </c>
      <c r="L80" s="3">
        <f t="shared" si="10"/>
        <v>1.5695791846831064</v>
      </c>
      <c r="M80" s="3">
        <f t="shared" si="10"/>
        <v>0.94838942335148479</v>
      </c>
      <c r="N80" s="3">
        <f t="shared" si="10"/>
        <v>1.6920464873387633</v>
      </c>
      <c r="P80" s="3">
        <f t="shared" ref="P80:T80" si="11">SQRT(P7+0.5)</f>
        <v>0.8886960604474895</v>
      </c>
      <c r="Q80" s="3">
        <f t="shared" si="11"/>
        <v>0.97529989340838352</v>
      </c>
      <c r="R80" s="3">
        <f t="shared" si="11"/>
        <v>1.9730700311125962</v>
      </c>
      <c r="S80" s="3">
        <f t="shared" si="11"/>
        <v>0.70710678118654757</v>
      </c>
      <c r="T80" s="3">
        <f t="shared" si="11"/>
        <v>2.0842781075847494</v>
      </c>
    </row>
    <row r="81" spans="1:20" x14ac:dyDescent="0.35">
      <c r="A81">
        <v>8</v>
      </c>
      <c r="B81" t="s">
        <v>22</v>
      </c>
      <c r="I81" s="3">
        <f t="shared" ref="I81:N81" si="12">SQRT(I8+0.5)</f>
        <v>2.6263496983092209</v>
      </c>
      <c r="J81" s="3">
        <f t="shared" si="12"/>
        <v>6.1116593308543212</v>
      </c>
      <c r="K81" s="3">
        <f t="shared" si="12"/>
        <v>6.6143852710760376</v>
      </c>
      <c r="L81" s="3">
        <f t="shared" si="12"/>
        <v>0.70710678118654757</v>
      </c>
      <c r="M81" s="3">
        <f t="shared" si="12"/>
        <v>0.70710678118654757</v>
      </c>
      <c r="N81" s="3">
        <f t="shared" si="12"/>
        <v>0.70710678118654757</v>
      </c>
      <c r="P81" s="3">
        <f t="shared" ref="P81:T81" si="13">SQRT(P8+0.5)</f>
        <v>0.94327888619469968</v>
      </c>
      <c r="Q81" s="3">
        <f t="shared" si="13"/>
        <v>0.88023449903896278</v>
      </c>
      <c r="R81" s="3">
        <f t="shared" si="13"/>
        <v>2.448684323756086</v>
      </c>
      <c r="S81" s="3">
        <f t="shared" si="13"/>
        <v>0.91461101805187683</v>
      </c>
      <c r="T81" s="3">
        <f t="shared" si="13"/>
        <v>2.570482640487787</v>
      </c>
    </row>
    <row r="82" spans="1:20" x14ac:dyDescent="0.35">
      <c r="A82">
        <v>10</v>
      </c>
      <c r="B82" t="s">
        <v>22</v>
      </c>
      <c r="I82" s="3">
        <f t="shared" ref="I82:N82" si="14">SQRT(I9+0.5)</f>
        <v>2.8338250173807213</v>
      </c>
      <c r="J82" s="3">
        <f t="shared" si="14"/>
        <v>7.154793023181611</v>
      </c>
      <c r="K82" s="3">
        <f t="shared" si="14"/>
        <v>7.6630038127160756</v>
      </c>
      <c r="L82" s="3">
        <f t="shared" si="14"/>
        <v>0.70710678118654757</v>
      </c>
      <c r="M82" s="3">
        <f t="shared" si="14"/>
        <v>0.70710678118654757</v>
      </c>
      <c r="N82" s="3">
        <f t="shared" si="14"/>
        <v>0.70710678118654757</v>
      </c>
      <c r="P82" s="3">
        <f t="shared" ref="P82:T82" si="15">SQRT(P9+0.5)</f>
        <v>0.97561483590826692</v>
      </c>
      <c r="Q82" s="3">
        <f t="shared" si="15"/>
        <v>0.81647664670729037</v>
      </c>
      <c r="R82" s="3">
        <f t="shared" si="15"/>
        <v>2.4322432165415422</v>
      </c>
      <c r="S82" s="3">
        <f t="shared" si="15"/>
        <v>0.86212636701165302</v>
      </c>
      <c r="T82" s="3">
        <f t="shared" si="15"/>
        <v>2.5150950383091772</v>
      </c>
    </row>
    <row r="83" spans="1:20" x14ac:dyDescent="0.35">
      <c r="A83">
        <v>12</v>
      </c>
      <c r="B83" t="s">
        <v>22</v>
      </c>
      <c r="I83" s="3">
        <f t="shared" ref="I83:N83" si="16">SQRT(I10+0.5)</f>
        <v>2.7042650996126056</v>
      </c>
      <c r="J83" s="3">
        <f t="shared" si="16"/>
        <v>6.8165185775355397</v>
      </c>
      <c r="K83" s="3">
        <f t="shared" si="16"/>
        <v>7.2991763403051104</v>
      </c>
      <c r="L83" s="3">
        <f t="shared" si="16"/>
        <v>0.70710678118654757</v>
      </c>
      <c r="M83" s="3">
        <f t="shared" si="16"/>
        <v>0.70710678118654757</v>
      </c>
      <c r="N83" s="3">
        <f t="shared" si="16"/>
        <v>0.70710678118654757</v>
      </c>
      <c r="P83" s="3">
        <f t="shared" ref="P83:T83" si="17">SQRT(P10+0.5)</f>
        <v>1.0047166489211039</v>
      </c>
      <c r="Q83" s="3">
        <f t="shared" si="17"/>
        <v>0.80931593774688071</v>
      </c>
      <c r="R83" s="3">
        <f t="shared" si="17"/>
        <v>2.2030433565352334</v>
      </c>
      <c r="S83" s="3">
        <f t="shared" si="17"/>
        <v>0.84840679917084916</v>
      </c>
      <c r="T83" s="3">
        <f t="shared" si="17"/>
        <v>2.2865227780943851</v>
      </c>
    </row>
    <row r="84" spans="1:20" x14ac:dyDescent="0.35">
      <c r="A84">
        <v>7</v>
      </c>
      <c r="B84" t="s">
        <v>22</v>
      </c>
      <c r="I84" s="3">
        <f t="shared" ref="I84:N84" si="18">SQRT(I11+0.5)</f>
        <v>2.8896854561319048</v>
      </c>
      <c r="J84" s="3">
        <f t="shared" si="18"/>
        <v>7.4016324046864925</v>
      </c>
      <c r="K84" s="3">
        <f t="shared" si="18"/>
        <v>7.9141925860750577</v>
      </c>
      <c r="L84" s="3">
        <f t="shared" si="18"/>
        <v>1.5728586024172784</v>
      </c>
      <c r="M84" s="3">
        <f t="shared" si="18"/>
        <v>0.95795986811827383</v>
      </c>
      <c r="N84" s="3">
        <f t="shared" si="18"/>
        <v>1.7004620819422041</v>
      </c>
      <c r="P84" s="3">
        <f t="shared" ref="P84:T84" si="19">SQRT(P11+0.5)</f>
        <v>0.90640639590122762</v>
      </c>
      <c r="Q84" s="3">
        <f t="shared" si="19"/>
        <v>0.97986487777914077</v>
      </c>
      <c r="R84" s="3">
        <f t="shared" si="19"/>
        <v>2.8502028549926717</v>
      </c>
      <c r="S84" s="3">
        <f t="shared" si="19"/>
        <v>0.88276476857830388</v>
      </c>
      <c r="T84" s="3">
        <f t="shared" si="19"/>
        <v>2.9770900439786181</v>
      </c>
    </row>
    <row r="85" spans="1:20" x14ac:dyDescent="0.35">
      <c r="A85">
        <v>9</v>
      </c>
      <c r="B85" t="s">
        <v>22</v>
      </c>
      <c r="I85" s="3">
        <f t="shared" ref="I85:N85" si="20">SQRT(I12+0.5)</f>
        <v>2.7813426965479207</v>
      </c>
      <c r="J85" s="3">
        <f t="shared" si="20"/>
        <v>6.651553892725774</v>
      </c>
      <c r="K85" s="3">
        <f t="shared" si="20"/>
        <v>7.1748892941616775</v>
      </c>
      <c r="L85" s="3">
        <f t="shared" si="20"/>
        <v>1.4958491659884892</v>
      </c>
      <c r="M85" s="3">
        <f t="shared" si="20"/>
        <v>0.85394988869641586</v>
      </c>
      <c r="N85" s="3">
        <f t="shared" si="20"/>
        <v>1.5706034317398774</v>
      </c>
      <c r="P85" s="3">
        <f t="shared" ref="P85:T85" si="21">SQRT(P12+0.5)</f>
        <v>0.8483552869764982</v>
      </c>
      <c r="Q85" s="3">
        <f t="shared" si="21"/>
        <v>0.95065782597343318</v>
      </c>
      <c r="R85" s="3">
        <f t="shared" si="21"/>
        <v>2.5959850737651129</v>
      </c>
      <c r="S85" s="3">
        <f t="shared" si="21"/>
        <v>0.89404176209962982</v>
      </c>
      <c r="T85" s="3">
        <f t="shared" si="21"/>
        <v>2.7280394934227039</v>
      </c>
    </row>
    <row r="86" spans="1:20" x14ac:dyDescent="0.35">
      <c r="A86">
        <v>11</v>
      </c>
      <c r="B86" t="s">
        <v>22</v>
      </c>
      <c r="I86" s="3">
        <f t="shared" ref="I86:N86" si="22">SQRT(I13+0.5)</f>
        <v>2.3253611246339836</v>
      </c>
      <c r="J86" s="3">
        <f t="shared" si="22"/>
        <v>4.8467008112056646</v>
      </c>
      <c r="K86" s="3">
        <f t="shared" si="22"/>
        <v>5.3289598528512743</v>
      </c>
      <c r="L86" s="3">
        <f t="shared" si="22"/>
        <v>0.70710678118654757</v>
      </c>
      <c r="M86" s="3">
        <f t="shared" si="22"/>
        <v>0.70710678118654757</v>
      </c>
      <c r="N86" s="3">
        <f t="shared" si="22"/>
        <v>0.70710678118654757</v>
      </c>
      <c r="P86" s="3">
        <f t="shared" ref="P86:T86" si="23">SQRT(P13+0.5)</f>
        <v>0.8517471778357083</v>
      </c>
      <c r="Q86" s="3">
        <f t="shared" si="23"/>
        <v>0.94581155701372355</v>
      </c>
      <c r="R86" s="3">
        <f t="shared" si="23"/>
        <v>1.9524689709836092</v>
      </c>
      <c r="S86" s="3">
        <f t="shared" si="23"/>
        <v>0.7847324943381272</v>
      </c>
      <c r="T86" s="3">
        <f t="shared" si="23"/>
        <v>2.079062209676434</v>
      </c>
    </row>
    <row r="87" spans="1:20" x14ac:dyDescent="0.35">
      <c r="A87">
        <v>14</v>
      </c>
      <c r="B87" t="s">
        <v>22</v>
      </c>
      <c r="I87" s="3">
        <f t="shared" ref="I87:N87" si="24">SQRT(I14+0.5)</f>
        <v>2.7047195544847114</v>
      </c>
      <c r="J87" s="3">
        <f t="shared" si="24"/>
        <v>6.796019523467776</v>
      </c>
      <c r="K87" s="3">
        <f t="shared" si="24"/>
        <v>7.2802053014847834</v>
      </c>
      <c r="L87" s="3">
        <f t="shared" si="24"/>
        <v>1.5330952224646119</v>
      </c>
      <c r="M87" s="3">
        <f t="shared" si="24"/>
        <v>0.77928939334655023</v>
      </c>
      <c r="N87" s="3">
        <f t="shared" si="24"/>
        <v>1.5676966925162061</v>
      </c>
      <c r="P87" s="3">
        <f t="shared" ref="P87:T87" si="25">SQRT(P14+0.5)</f>
        <v>1.3775817860914312</v>
      </c>
      <c r="Q87" s="3">
        <f t="shared" si="25"/>
        <v>1.0185109743181486</v>
      </c>
      <c r="R87" s="3">
        <f t="shared" si="25"/>
        <v>2.3451957244609711</v>
      </c>
      <c r="S87" s="3">
        <f t="shared" si="25"/>
        <v>0.70710678118654757</v>
      </c>
      <c r="T87" s="3">
        <f t="shared" si="25"/>
        <v>2.4570933215562905</v>
      </c>
    </row>
    <row r="88" spans="1:20" x14ac:dyDescent="0.35">
      <c r="A88">
        <v>16</v>
      </c>
      <c r="B88" t="s">
        <v>22</v>
      </c>
      <c r="I88" s="3">
        <f t="shared" ref="I88:N88" si="26">SQRT(I15+0.5)</f>
        <v>2.5006080850112733</v>
      </c>
      <c r="J88" s="3">
        <f t="shared" si="26"/>
        <v>5.9663297568538836</v>
      </c>
      <c r="K88" s="3">
        <f t="shared" si="26"/>
        <v>6.4304067960233953</v>
      </c>
      <c r="L88" s="3">
        <f t="shared" si="26"/>
        <v>0.70710678118654757</v>
      </c>
      <c r="M88" s="3">
        <f t="shared" si="26"/>
        <v>0.70710678118654757</v>
      </c>
      <c r="N88" s="3">
        <f t="shared" si="26"/>
        <v>0.70710678118654757</v>
      </c>
      <c r="P88" s="3">
        <f t="shared" ref="P88:T88" si="27">SQRT(P15+0.5)</f>
        <v>1.4655422555061082</v>
      </c>
      <c r="Q88" s="3">
        <f t="shared" si="27"/>
        <v>0.97143944005054206</v>
      </c>
      <c r="R88" s="3">
        <f t="shared" si="27"/>
        <v>2.0899743024682609</v>
      </c>
      <c r="S88" s="3">
        <f t="shared" si="27"/>
        <v>0.70710678118654757</v>
      </c>
      <c r="T88" s="3">
        <f t="shared" si="27"/>
        <v>2.193555828025219</v>
      </c>
    </row>
    <row r="89" spans="1:20" x14ac:dyDescent="0.35">
      <c r="A89">
        <v>18</v>
      </c>
      <c r="B89" t="s">
        <v>22</v>
      </c>
      <c r="I89" s="3">
        <f t="shared" ref="I89:N89" si="28">SQRT(I16+0.5)</f>
        <v>2.6848495934613217</v>
      </c>
      <c r="J89" s="3">
        <f t="shared" si="28"/>
        <v>6.8075628015637237</v>
      </c>
      <c r="K89" s="3">
        <f t="shared" si="28"/>
        <v>7.2836343014146143</v>
      </c>
      <c r="L89" s="3">
        <f t="shared" si="28"/>
        <v>1.4522153473074664</v>
      </c>
      <c r="M89" s="3">
        <f t="shared" si="28"/>
        <v>0.70710678118654757</v>
      </c>
      <c r="N89" s="3">
        <f t="shared" si="28"/>
        <v>1.4522153473074664</v>
      </c>
      <c r="P89" s="3">
        <f t="shared" ref="P89:T89" si="29">SQRT(P16+0.5)</f>
        <v>1.5533719164769957</v>
      </c>
      <c r="Q89" s="3">
        <f t="shared" si="29"/>
        <v>1.0193241374987643</v>
      </c>
      <c r="R89" s="3">
        <f t="shared" si="29"/>
        <v>2.4968521152052237</v>
      </c>
      <c r="S89" s="3">
        <f t="shared" si="29"/>
        <v>0.70710678118654757</v>
      </c>
      <c r="T89" s="3">
        <f t="shared" si="29"/>
        <v>2.6025549336166565</v>
      </c>
    </row>
    <row r="90" spans="1:20" x14ac:dyDescent="0.35">
      <c r="A90">
        <v>13</v>
      </c>
      <c r="B90" t="s">
        <v>22</v>
      </c>
      <c r="I90" s="3">
        <f t="shared" ref="I90:N90" si="30">SQRT(I17+0.5)</f>
        <v>2.7338844749394338</v>
      </c>
      <c r="J90" s="3">
        <f t="shared" si="30"/>
        <v>6.8148937493391184</v>
      </c>
      <c r="K90" s="3">
        <f t="shared" si="30"/>
        <v>7.3086866903087486</v>
      </c>
      <c r="L90" s="3">
        <f t="shared" si="30"/>
        <v>1.5385741383028795</v>
      </c>
      <c r="M90" s="3">
        <f t="shared" si="30"/>
        <v>0.89796853108459418</v>
      </c>
      <c r="N90" s="3">
        <f t="shared" si="30"/>
        <v>1.6351017894530826</v>
      </c>
      <c r="P90" s="3">
        <f t="shared" ref="P90:T90" si="31">SQRT(P17+0.5)</f>
        <v>1.420635846650244</v>
      </c>
      <c r="Q90" s="3">
        <f t="shared" si="31"/>
        <v>1.3076932673175057</v>
      </c>
      <c r="R90" s="3">
        <f t="shared" si="31"/>
        <v>2.4272284372712827</v>
      </c>
      <c r="S90" s="3">
        <f t="shared" si="31"/>
        <v>0.70710678118654757</v>
      </c>
      <c r="T90" s="3">
        <f t="shared" si="31"/>
        <v>2.6648638929757604</v>
      </c>
    </row>
    <row r="91" spans="1:20" x14ac:dyDescent="0.35">
      <c r="A91">
        <v>15</v>
      </c>
      <c r="B91" t="s">
        <v>22</v>
      </c>
      <c r="I91" s="3">
        <f t="shared" ref="I91:N91" si="32">SQRT(I18+0.5)</f>
        <v>2.8301147887703468</v>
      </c>
      <c r="J91" s="3">
        <f t="shared" si="32"/>
        <v>6.5862245347666919</v>
      </c>
      <c r="K91" s="3">
        <f t="shared" si="32"/>
        <v>7.1335757751620852</v>
      </c>
      <c r="L91" s="3">
        <f t="shared" si="32"/>
        <v>1.4054274809607179</v>
      </c>
      <c r="M91" s="3">
        <f t="shared" si="32"/>
        <v>0.82631116487565037</v>
      </c>
      <c r="N91" s="3">
        <f t="shared" si="32"/>
        <v>1.4690189057455127</v>
      </c>
      <c r="P91" s="3">
        <f t="shared" ref="P91:T91" si="33">SQRT(P18+0.5)</f>
        <v>1.2990979790808845</v>
      </c>
      <c r="Q91" s="3">
        <f t="shared" si="33"/>
        <v>1.3083211934588344</v>
      </c>
      <c r="R91" s="3">
        <f t="shared" si="33"/>
        <v>1.9715156032025627</v>
      </c>
      <c r="S91" s="3">
        <f t="shared" si="33"/>
        <v>0.70710678118654757</v>
      </c>
      <c r="T91" s="3">
        <f t="shared" si="33"/>
        <v>2.2580031264204914</v>
      </c>
    </row>
    <row r="92" spans="1:20" x14ac:dyDescent="0.35">
      <c r="A92">
        <v>17</v>
      </c>
      <c r="B92" t="s">
        <v>22</v>
      </c>
      <c r="I92" s="3">
        <f t="shared" ref="I92:N92" si="34">SQRT(I19+0.5)</f>
        <v>2.8346689300345966</v>
      </c>
      <c r="J92" s="3">
        <f t="shared" si="34"/>
        <v>6.7816094556162696</v>
      </c>
      <c r="K92" s="3">
        <f t="shared" si="34"/>
        <v>7.3161174642980873</v>
      </c>
      <c r="L92" s="3">
        <f t="shared" si="34"/>
        <v>1.5778165947141314</v>
      </c>
      <c r="M92" s="3">
        <f t="shared" si="34"/>
        <v>0.94869187818152778</v>
      </c>
      <c r="N92" s="3">
        <f t="shared" si="34"/>
        <v>1.6998592548452041</v>
      </c>
      <c r="P92" s="3">
        <f t="shared" ref="P92:T92" si="35">SQRT(P19+0.5)</f>
        <v>1.4321380388777569</v>
      </c>
      <c r="Q92" s="3">
        <f t="shared" si="35"/>
        <v>1.0976430696730051</v>
      </c>
      <c r="R92" s="3">
        <f t="shared" si="35"/>
        <v>2.2672546993718212</v>
      </c>
      <c r="S92" s="3">
        <f t="shared" si="35"/>
        <v>0.70710678118654757</v>
      </c>
      <c r="T92" s="3">
        <f t="shared" si="35"/>
        <v>2.417698116023749</v>
      </c>
    </row>
    <row r="93" spans="1:20" x14ac:dyDescent="0.35">
      <c r="A93">
        <v>20</v>
      </c>
      <c r="B93" t="s">
        <v>22</v>
      </c>
      <c r="I93" s="3">
        <f t="shared" ref="I93:N93" si="36">SQRT(I20+0.5)</f>
        <v>3.0794744509627501</v>
      </c>
      <c r="J93" s="3">
        <f t="shared" si="36"/>
        <v>7.0698246562353866</v>
      </c>
      <c r="K93" s="3">
        <f t="shared" si="36"/>
        <v>7.6789051019039247</v>
      </c>
      <c r="L93" s="3">
        <f t="shared" si="36"/>
        <v>1.5234271709678271</v>
      </c>
      <c r="M93" s="3">
        <f t="shared" si="36"/>
        <v>0.70710678118654757</v>
      </c>
      <c r="N93" s="3">
        <f t="shared" si="36"/>
        <v>1.5234271709678271</v>
      </c>
      <c r="P93" s="3">
        <f t="shared" ref="P93:T93" si="37">SQRT(P20+0.5)</f>
        <v>1.7730081946895688</v>
      </c>
      <c r="Q93" s="3">
        <f t="shared" si="37"/>
        <v>0.8337382526563677</v>
      </c>
      <c r="R93" s="3">
        <f t="shared" si="37"/>
        <v>1.9639864657335788</v>
      </c>
      <c r="S93" s="3">
        <f t="shared" si="37"/>
        <v>0.84024098404437586</v>
      </c>
      <c r="T93" s="3">
        <f t="shared" si="37"/>
        <v>2.0635811645765303</v>
      </c>
    </row>
    <row r="94" spans="1:20" x14ac:dyDescent="0.35">
      <c r="A94">
        <v>22</v>
      </c>
      <c r="B94" t="s">
        <v>22</v>
      </c>
      <c r="I94" s="3">
        <f t="shared" ref="I94:N94" si="38">SQRT(I21+0.5)</f>
        <v>2.7549379744029228</v>
      </c>
      <c r="J94" s="3">
        <f t="shared" si="38"/>
        <v>5.8515870790093496</v>
      </c>
      <c r="K94" s="3">
        <f t="shared" si="38"/>
        <v>6.4288999514719816</v>
      </c>
      <c r="L94" s="3">
        <f t="shared" si="38"/>
        <v>0.70710678118654757</v>
      </c>
      <c r="M94" s="3">
        <f t="shared" si="38"/>
        <v>0.70710678118654757</v>
      </c>
      <c r="N94" s="3">
        <f t="shared" si="38"/>
        <v>0.70710678118654757</v>
      </c>
      <c r="P94" s="3">
        <f t="shared" ref="P94:T94" si="39">SQRT(P21+0.5)</f>
        <v>1.5957757408042468</v>
      </c>
      <c r="Q94" s="3">
        <f t="shared" si="39"/>
        <v>0.87133258960561799</v>
      </c>
      <c r="R94" s="3">
        <f t="shared" si="39"/>
        <v>2.0046765046266213</v>
      </c>
      <c r="S94" s="3">
        <f t="shared" si="39"/>
        <v>0.78381928523597655</v>
      </c>
      <c r="T94" s="3">
        <f t="shared" si="39"/>
        <v>2.0957864971935183</v>
      </c>
    </row>
    <row r="95" spans="1:20" x14ac:dyDescent="0.35">
      <c r="A95">
        <v>24</v>
      </c>
      <c r="B95" t="s">
        <v>22</v>
      </c>
      <c r="I95" s="3">
        <f t="shared" ref="I95:N95" si="40">SQRT(I22+0.5)</f>
        <v>3.0781894539508086</v>
      </c>
      <c r="J95" s="3">
        <f t="shared" si="40"/>
        <v>7.2306208222185102</v>
      </c>
      <c r="K95" s="3">
        <f t="shared" si="40"/>
        <v>7.8266932857442333</v>
      </c>
      <c r="L95" s="3">
        <f t="shared" si="40"/>
        <v>1.5302000040404993</v>
      </c>
      <c r="M95" s="3">
        <f t="shared" si="40"/>
        <v>0.70710678118654757</v>
      </c>
      <c r="N95" s="3">
        <f t="shared" si="40"/>
        <v>1.5302000040404993</v>
      </c>
      <c r="P95" s="3">
        <f t="shared" ref="P95:T95" si="41">SQRT(P22+0.5)</f>
        <v>1.5673228367344061</v>
      </c>
      <c r="Q95" s="3">
        <f t="shared" si="41"/>
        <v>0.87181752688154224</v>
      </c>
      <c r="R95" s="3">
        <f t="shared" si="41"/>
        <v>2.01408685953789</v>
      </c>
      <c r="S95" s="3">
        <f t="shared" si="41"/>
        <v>0.82885655232039035</v>
      </c>
      <c r="T95" s="3">
        <f t="shared" si="41"/>
        <v>2.1221722037255817</v>
      </c>
    </row>
    <row r="96" spans="1:20" x14ac:dyDescent="0.35">
      <c r="A96">
        <v>19</v>
      </c>
      <c r="B96" t="s">
        <v>22</v>
      </c>
      <c r="I96" s="3">
        <f t="shared" ref="I96:N96" si="42">SQRT(I23+0.5)</f>
        <v>2.8945530526031717</v>
      </c>
      <c r="J96" s="3">
        <f t="shared" si="42"/>
        <v>6.4417949021134948</v>
      </c>
      <c r="K96" s="3">
        <f t="shared" si="42"/>
        <v>7.0267459705919171</v>
      </c>
      <c r="L96" s="3">
        <f t="shared" si="42"/>
        <v>1.4514098340908854</v>
      </c>
      <c r="M96" s="3">
        <f t="shared" si="42"/>
        <v>0.83661094965444927</v>
      </c>
      <c r="N96" s="3">
        <f t="shared" si="42"/>
        <v>1.5187193248185957</v>
      </c>
      <c r="P96" s="3">
        <f t="shared" ref="P96:T96" si="43">SQRT(P23+0.5)</f>
        <v>1.5821997176835891</v>
      </c>
      <c r="Q96" s="3">
        <f t="shared" si="43"/>
        <v>1.0177343130443921</v>
      </c>
      <c r="R96" s="3">
        <f t="shared" si="43"/>
        <v>1.9900825484389901</v>
      </c>
      <c r="S96" s="3">
        <f t="shared" si="43"/>
        <v>0.70710678118654757</v>
      </c>
      <c r="T96" s="3">
        <f t="shared" si="43"/>
        <v>2.1204272403337412</v>
      </c>
    </row>
    <row r="97" spans="1:20" x14ac:dyDescent="0.35">
      <c r="A97">
        <v>21</v>
      </c>
      <c r="B97" t="s">
        <v>22</v>
      </c>
      <c r="I97" s="3">
        <f t="shared" ref="I97:N97" si="44">SQRT(I24+0.5)</f>
        <v>3.1223304569237453</v>
      </c>
      <c r="J97" s="3">
        <f t="shared" si="44"/>
        <v>7.0694202681260077</v>
      </c>
      <c r="K97" s="3">
        <f t="shared" si="44"/>
        <v>7.6958203207731168</v>
      </c>
      <c r="L97" s="3">
        <f t="shared" si="44"/>
        <v>1.5298255404138608</v>
      </c>
      <c r="M97" s="3">
        <f t="shared" si="44"/>
        <v>0.88370624568415501</v>
      </c>
      <c r="N97" s="3">
        <f t="shared" si="44"/>
        <v>1.6190438266964069</v>
      </c>
      <c r="P97" s="3">
        <f t="shared" ref="P97:T97" si="45">SQRT(P24+0.5)</f>
        <v>1.4577913881083773</v>
      </c>
      <c r="Q97" s="3">
        <f t="shared" si="45"/>
        <v>1.190798014888681</v>
      </c>
      <c r="R97" s="3">
        <f t="shared" si="45"/>
        <v>2.1885625228153351</v>
      </c>
      <c r="S97" s="3">
        <f t="shared" si="45"/>
        <v>0.70710678118654757</v>
      </c>
      <c r="T97" s="3">
        <f t="shared" si="45"/>
        <v>2.3891014688653658</v>
      </c>
    </row>
    <row r="98" spans="1:20" x14ac:dyDescent="0.35">
      <c r="A98">
        <v>23</v>
      </c>
      <c r="B98" t="s">
        <v>22</v>
      </c>
      <c r="I98" s="3">
        <f t="shared" ref="I98:N98" si="46">SQRT(I25+0.5)</f>
        <v>3.0118516543324447</v>
      </c>
      <c r="J98" s="3">
        <f t="shared" si="46"/>
        <v>6.8172632452737272</v>
      </c>
      <c r="K98" s="3">
        <f t="shared" si="46"/>
        <v>7.4193212993551612</v>
      </c>
      <c r="L98" s="3">
        <f t="shared" si="46"/>
        <v>1.5039102880468513</v>
      </c>
      <c r="M98" s="3">
        <f t="shared" si="46"/>
        <v>0.87332991042085095</v>
      </c>
      <c r="N98" s="3">
        <f t="shared" si="46"/>
        <v>1.5888521916556162</v>
      </c>
      <c r="P98" s="3">
        <f t="shared" ref="P98:T98" si="47">SQRT(P25+0.5)</f>
        <v>1.4657929575346171</v>
      </c>
      <c r="Q98" s="3">
        <f t="shared" si="47"/>
        <v>1.159402980641796</v>
      </c>
      <c r="R98" s="3">
        <f t="shared" si="47"/>
        <v>2.2045165824918755</v>
      </c>
      <c r="S98" s="3">
        <f t="shared" si="47"/>
        <v>0.70710678118654757</v>
      </c>
      <c r="T98" s="3">
        <f t="shared" si="47"/>
        <v>2.388327580965965</v>
      </c>
    </row>
    <row r="99" spans="1:20" x14ac:dyDescent="0.35">
      <c r="A99">
        <v>26</v>
      </c>
      <c r="B99" t="s">
        <v>22</v>
      </c>
      <c r="I99" s="3">
        <f t="shared" ref="I99:N99" si="48">SQRT(I26+0.5)</f>
        <v>2.803858118461795</v>
      </c>
      <c r="J99" s="3">
        <f t="shared" si="48"/>
        <v>6.6415060911424577</v>
      </c>
      <c r="K99" s="3">
        <f t="shared" si="48"/>
        <v>7.1743448137893742</v>
      </c>
      <c r="L99" s="3">
        <f t="shared" si="48"/>
        <v>1.7357921630073523</v>
      </c>
      <c r="M99" s="3">
        <f t="shared" si="48"/>
        <v>0.84830575979844469</v>
      </c>
      <c r="N99" s="3">
        <f t="shared" si="48"/>
        <v>1.797942461611316</v>
      </c>
      <c r="P99" s="3">
        <f t="shared" ref="P99:T99" si="49">SQRT(P26+0.5)</f>
        <v>1.0805871089889965</v>
      </c>
      <c r="Q99" s="3">
        <f t="shared" si="49"/>
        <v>0.95268766726864806</v>
      </c>
      <c r="R99" s="3">
        <f t="shared" si="49"/>
        <v>2.358107257838205</v>
      </c>
      <c r="S99" s="3">
        <f t="shared" si="49"/>
        <v>0.70710678118654757</v>
      </c>
      <c r="T99" s="3">
        <f t="shared" si="49"/>
        <v>2.4430070877578305</v>
      </c>
    </row>
    <row r="100" spans="1:20" x14ac:dyDescent="0.35">
      <c r="A100">
        <v>28</v>
      </c>
      <c r="B100" t="s">
        <v>22</v>
      </c>
      <c r="I100" s="3">
        <f t="shared" ref="I100:N100" si="50">SQRT(I27+0.5)</f>
        <v>2.6812412710929925</v>
      </c>
      <c r="J100" s="3">
        <f t="shared" si="50"/>
        <v>6.2119487141013678</v>
      </c>
      <c r="K100" s="3">
        <f t="shared" si="50"/>
        <v>6.7288454864440155</v>
      </c>
      <c r="L100" s="3">
        <f t="shared" si="50"/>
        <v>0.70710678118654757</v>
      </c>
      <c r="M100" s="3">
        <f t="shared" si="50"/>
        <v>0.70710678118654757</v>
      </c>
      <c r="N100" s="3">
        <f t="shared" si="50"/>
        <v>0.70710678118654757</v>
      </c>
      <c r="P100" s="3">
        <f t="shared" ref="P100:T100" si="51">SQRT(P27+0.5)</f>
        <v>1.0026607056124139</v>
      </c>
      <c r="Q100" s="3">
        <f t="shared" si="51"/>
        <v>0.83051649464787569</v>
      </c>
      <c r="R100" s="3">
        <f t="shared" si="51"/>
        <v>1.9116348812774955</v>
      </c>
      <c r="S100" s="3">
        <f t="shared" si="51"/>
        <v>0.70710678118654757</v>
      </c>
      <c r="T100" s="3">
        <f t="shared" si="51"/>
        <v>1.9606390711191641</v>
      </c>
    </row>
    <row r="101" spans="1:20" x14ac:dyDescent="0.35">
      <c r="A101">
        <v>30</v>
      </c>
      <c r="B101" t="s">
        <v>22</v>
      </c>
      <c r="I101" s="3">
        <f t="shared" ref="I101:N101" si="52">SQRT(I28+0.5)</f>
        <v>2.6205672431549134</v>
      </c>
      <c r="J101" s="3">
        <f t="shared" si="52"/>
        <v>6.3954425398795038</v>
      </c>
      <c r="K101" s="3">
        <f t="shared" si="52"/>
        <v>6.8752496650519497</v>
      </c>
      <c r="L101" s="3">
        <f t="shared" si="52"/>
        <v>0.70710678118654757</v>
      </c>
      <c r="M101" s="3">
        <f t="shared" si="52"/>
        <v>0.70710678118654757</v>
      </c>
      <c r="N101" s="3">
        <f t="shared" si="52"/>
        <v>0.70710678118654757</v>
      </c>
      <c r="P101" s="3">
        <f t="shared" ref="P101:T101" si="53">SQRT(P28+0.5)</f>
        <v>1.0066250599297908</v>
      </c>
      <c r="Q101" s="3">
        <f t="shared" si="53"/>
        <v>0.8524826987288765</v>
      </c>
      <c r="R101" s="3">
        <f t="shared" si="53"/>
        <v>1.9053097284204015</v>
      </c>
      <c r="S101" s="3">
        <f t="shared" si="53"/>
        <v>0.70710678118654757</v>
      </c>
      <c r="T101" s="3">
        <f t="shared" si="53"/>
        <v>1.9639073076002065</v>
      </c>
    </row>
    <row r="102" spans="1:20" x14ac:dyDescent="0.35">
      <c r="A102">
        <v>25</v>
      </c>
      <c r="B102" t="s">
        <v>22</v>
      </c>
      <c r="I102" s="3">
        <f t="shared" ref="I102:N102" si="54">SQRT(I29+0.5)</f>
        <v>2.2768086298224959</v>
      </c>
      <c r="J102" s="3">
        <f t="shared" si="54"/>
        <v>5.279983882687671</v>
      </c>
      <c r="K102" s="3">
        <f t="shared" si="54"/>
        <v>5.7063199470653387</v>
      </c>
      <c r="L102" s="3">
        <f t="shared" si="54"/>
        <v>0.70710678118654757</v>
      </c>
      <c r="M102" s="3">
        <f t="shared" si="54"/>
        <v>0.70710678118654757</v>
      </c>
      <c r="N102" s="3">
        <f t="shared" si="54"/>
        <v>0.70710678118654757</v>
      </c>
      <c r="P102" s="3">
        <f t="shared" ref="P102:T102" si="55">SQRT(P29+0.5)</f>
        <v>0.86700292659257727</v>
      </c>
      <c r="Q102" s="3">
        <f t="shared" si="55"/>
        <v>0.80804567422519513</v>
      </c>
      <c r="R102" s="3">
        <f t="shared" si="55"/>
        <v>1.8374863933964833</v>
      </c>
      <c r="S102" s="3">
        <f t="shared" si="55"/>
        <v>0.70710678118654757</v>
      </c>
      <c r="T102" s="3">
        <f t="shared" si="55"/>
        <v>1.8786415457854824</v>
      </c>
    </row>
    <row r="103" spans="1:20" x14ac:dyDescent="0.35">
      <c r="A103">
        <v>27</v>
      </c>
      <c r="B103" t="s">
        <v>22</v>
      </c>
      <c r="I103" s="3">
        <f t="shared" ref="I103:N103" si="56">SQRT(I30+0.5)</f>
        <v>2.8148908801356312</v>
      </c>
      <c r="J103" s="3">
        <f t="shared" si="56"/>
        <v>6.6738864147766668</v>
      </c>
      <c r="K103" s="3">
        <f t="shared" si="56"/>
        <v>7.2086316693538519</v>
      </c>
      <c r="L103" s="3">
        <f t="shared" si="56"/>
        <v>1.6076963046134336</v>
      </c>
      <c r="M103" s="3">
        <f t="shared" si="56"/>
        <v>0.70710678118654757</v>
      </c>
      <c r="N103" s="3">
        <f t="shared" si="56"/>
        <v>1.6076963046134336</v>
      </c>
      <c r="P103" s="3">
        <f t="shared" ref="P103:T103" si="57">SQRT(P30+0.5)</f>
        <v>1.1392367492201294</v>
      </c>
      <c r="Q103" s="3">
        <f t="shared" si="57"/>
        <v>0.87692879109366395</v>
      </c>
      <c r="R103" s="3">
        <f t="shared" si="57"/>
        <v>2.1828032829246382</v>
      </c>
      <c r="S103" s="3">
        <f t="shared" si="57"/>
        <v>0.70710678118654757</v>
      </c>
      <c r="T103" s="3">
        <f t="shared" si="57"/>
        <v>2.2435762248240136</v>
      </c>
    </row>
    <row r="104" spans="1:20" x14ac:dyDescent="0.35">
      <c r="A104">
        <v>29</v>
      </c>
      <c r="B104" t="s">
        <v>22</v>
      </c>
      <c r="I104" s="3">
        <f t="shared" ref="I104:N104" si="58">SQRT(I31+0.5)</f>
        <v>2.9715678475727141</v>
      </c>
      <c r="J104" s="3">
        <f t="shared" si="58"/>
        <v>7.128640500360893</v>
      </c>
      <c r="K104" s="3">
        <f t="shared" si="58"/>
        <v>7.6907561953369408</v>
      </c>
      <c r="L104" s="3">
        <f t="shared" si="58"/>
        <v>1.5047088019747705</v>
      </c>
      <c r="M104" s="3">
        <f t="shared" si="58"/>
        <v>0.70710678118654757</v>
      </c>
      <c r="N104" s="3">
        <f t="shared" si="58"/>
        <v>1.5047088019747705</v>
      </c>
      <c r="P104" s="3">
        <f t="shared" ref="P104:T104" si="59">SQRT(P31+0.5)</f>
        <v>1.2976590251192694</v>
      </c>
      <c r="Q104" s="3">
        <f t="shared" si="59"/>
        <v>1.0915186917690232</v>
      </c>
      <c r="R104" s="3">
        <f t="shared" si="59"/>
        <v>2.1604352309125505</v>
      </c>
      <c r="S104" s="3">
        <f t="shared" si="59"/>
        <v>0.70710678118654757</v>
      </c>
      <c r="T104" s="3">
        <f t="shared" si="59"/>
        <v>2.3149283879743074</v>
      </c>
    </row>
    <row r="105" spans="1:20" x14ac:dyDescent="0.35">
      <c r="A105">
        <v>32</v>
      </c>
      <c r="B105" t="s">
        <v>22</v>
      </c>
      <c r="I105" s="3">
        <f t="shared" ref="I105:N105" si="60">SQRT(I32+0.5)</f>
        <v>2.4229095079641332</v>
      </c>
      <c r="J105" s="3">
        <f t="shared" si="60"/>
        <v>7.9790887015112659</v>
      </c>
      <c r="K105" s="3">
        <f t="shared" si="60"/>
        <v>8.3088114065952734</v>
      </c>
      <c r="L105" s="3">
        <f t="shared" si="60"/>
        <v>0.70710678118654757</v>
      </c>
      <c r="M105" s="3">
        <f t="shared" si="60"/>
        <v>0.70710678118654757</v>
      </c>
      <c r="N105" s="3">
        <f t="shared" si="60"/>
        <v>0.70710678118654757</v>
      </c>
      <c r="P105" s="3">
        <f t="shared" ref="P105:T105" si="61">SQRT(P32+0.5)</f>
        <v>0.84831717404650797</v>
      </c>
      <c r="Q105" s="3">
        <f t="shared" si="61"/>
        <v>0.80265112991039567</v>
      </c>
      <c r="R105" s="3">
        <f t="shared" si="61"/>
        <v>2.3310922905910711</v>
      </c>
      <c r="S105" s="3">
        <f t="shared" si="61"/>
        <v>0.84000621600586822</v>
      </c>
      <c r="T105" s="3">
        <f t="shared" si="61"/>
        <v>2.4049637308134315</v>
      </c>
    </row>
    <row r="106" spans="1:20" x14ac:dyDescent="0.35">
      <c r="A106">
        <v>34</v>
      </c>
      <c r="B106" t="s">
        <v>22</v>
      </c>
      <c r="I106" s="3">
        <f t="shared" ref="I106:N106" si="62">SQRT(I33+0.5)</f>
        <v>2.2195423363401199</v>
      </c>
      <c r="J106" s="3">
        <f t="shared" si="62"/>
        <v>7.5299305949727273</v>
      </c>
      <c r="K106" s="3">
        <f t="shared" si="62"/>
        <v>7.8183260962889296</v>
      </c>
      <c r="L106" s="3">
        <f t="shared" si="62"/>
        <v>0.70710678118654757</v>
      </c>
      <c r="M106" s="3">
        <f t="shared" si="62"/>
        <v>0.70710678118654757</v>
      </c>
      <c r="N106" s="3">
        <f t="shared" si="62"/>
        <v>0.70710678118654757</v>
      </c>
      <c r="P106" s="3">
        <f t="shared" ref="P106:T106" si="63">SQRT(P33+0.5)</f>
        <v>0.89628718387363915</v>
      </c>
      <c r="Q106" s="3">
        <f t="shared" si="63"/>
        <v>0.81152055218499763</v>
      </c>
      <c r="R106" s="3">
        <f t="shared" si="63"/>
        <v>2.4019927065722779</v>
      </c>
      <c r="S106" s="3">
        <f t="shared" si="63"/>
        <v>0.70710678118654757</v>
      </c>
      <c r="T106" s="3">
        <f t="shared" si="63"/>
        <v>2.4347760819108317</v>
      </c>
    </row>
    <row r="107" spans="1:20" x14ac:dyDescent="0.35">
      <c r="A107">
        <v>36</v>
      </c>
      <c r="B107" t="s">
        <v>22</v>
      </c>
      <c r="I107" s="3">
        <f t="shared" ref="I107:N107" si="64">SQRT(I34+0.5)</f>
        <v>2.4104521192512642</v>
      </c>
      <c r="J107" s="3">
        <f t="shared" si="64"/>
        <v>7.3643626813668233</v>
      </c>
      <c r="K107" s="3">
        <f t="shared" si="64"/>
        <v>7.7164834686475716</v>
      </c>
      <c r="L107" s="3">
        <f t="shared" si="64"/>
        <v>1.4277061223338123</v>
      </c>
      <c r="M107" s="3">
        <f t="shared" si="64"/>
        <v>0.81891709353394238</v>
      </c>
      <c r="N107" s="3">
        <f t="shared" si="64"/>
        <v>1.48626040041156</v>
      </c>
      <c r="P107" s="3">
        <f t="shared" ref="P107:T107" si="65">SQRT(P34+0.5)</f>
        <v>0.85044431506135199</v>
      </c>
      <c r="Q107" s="3">
        <f t="shared" si="65"/>
        <v>0.78963879658405556</v>
      </c>
      <c r="R107" s="3">
        <f t="shared" si="65"/>
        <v>2.1889746460131336</v>
      </c>
      <c r="S107" s="3">
        <f t="shared" si="65"/>
        <v>0.78181539876969375</v>
      </c>
      <c r="T107" s="3">
        <f t="shared" si="65"/>
        <v>2.2419577934725834</v>
      </c>
    </row>
    <row r="108" spans="1:20" x14ac:dyDescent="0.35">
      <c r="A108">
        <v>31</v>
      </c>
      <c r="B108" t="s">
        <v>22</v>
      </c>
      <c r="I108" s="3">
        <f t="shared" ref="I108:N108" si="66">SQRT(I35+0.5)</f>
        <v>2.5705237129514997</v>
      </c>
      <c r="J108" s="3">
        <f t="shared" si="66"/>
        <v>7.7693130573282883</v>
      </c>
      <c r="K108" s="3">
        <f t="shared" si="66"/>
        <v>8.1529023998584584</v>
      </c>
      <c r="L108" s="3">
        <f t="shared" si="66"/>
        <v>1.4398682371293012</v>
      </c>
      <c r="M108" s="3">
        <f t="shared" si="66"/>
        <v>0.90504184382673336</v>
      </c>
      <c r="N108" s="3">
        <f t="shared" si="66"/>
        <v>1.5467130565722702</v>
      </c>
      <c r="P108" s="3">
        <f t="shared" ref="P108:T108" si="67">SQRT(P35+0.5)</f>
        <v>0.85298097941447359</v>
      </c>
      <c r="Q108" s="3">
        <f t="shared" si="67"/>
        <v>1.0410406194355277</v>
      </c>
      <c r="R108" s="3">
        <f t="shared" si="67"/>
        <v>2.5017626721366075</v>
      </c>
      <c r="S108" s="3">
        <f t="shared" si="67"/>
        <v>0.70710678118654757</v>
      </c>
      <c r="T108" s="3">
        <f t="shared" si="67"/>
        <v>2.6158329531930753</v>
      </c>
    </row>
    <row r="109" spans="1:20" x14ac:dyDescent="0.35">
      <c r="A109">
        <v>33</v>
      </c>
      <c r="B109" t="s">
        <v>22</v>
      </c>
      <c r="I109" s="3">
        <f t="shared" ref="I109:N109" si="68">SQRT(I36+0.5)</f>
        <v>2.5759072954850595</v>
      </c>
      <c r="J109" s="3">
        <f t="shared" si="68"/>
        <v>7.3216220177303031</v>
      </c>
      <c r="K109" s="3">
        <f t="shared" si="68"/>
        <v>7.7292591731320739</v>
      </c>
      <c r="L109" s="3">
        <f t="shared" si="68"/>
        <v>1.4484223802834113</v>
      </c>
      <c r="M109" s="3">
        <f t="shared" si="68"/>
        <v>0.91350630349428186</v>
      </c>
      <c r="N109" s="3">
        <f t="shared" si="68"/>
        <v>1.5596221203322458</v>
      </c>
      <c r="P109" s="3">
        <f t="shared" ref="P109:T109" si="69">SQRT(P36+0.5)</f>
        <v>1.0069038471937779</v>
      </c>
      <c r="Q109" s="3">
        <f t="shared" si="69"/>
        <v>0.92701192028426938</v>
      </c>
      <c r="R109" s="3">
        <f t="shared" si="69"/>
        <v>2.6268397847635212</v>
      </c>
      <c r="S109" s="3">
        <f t="shared" si="69"/>
        <v>0.70710678118654757</v>
      </c>
      <c r="T109" s="3">
        <f t="shared" si="69"/>
        <v>2.6943716067323735</v>
      </c>
    </row>
    <row r="110" spans="1:20" x14ac:dyDescent="0.35">
      <c r="A110">
        <v>35</v>
      </c>
      <c r="B110" t="s">
        <v>22</v>
      </c>
      <c r="I110" s="3">
        <f t="shared" ref="I110:N110" si="70">SQRT(I37+0.5)</f>
        <v>2.4444246164258718</v>
      </c>
      <c r="J110" s="3">
        <f t="shared" si="70"/>
        <v>6.9665787100635876</v>
      </c>
      <c r="K110" s="3">
        <f t="shared" si="70"/>
        <v>7.3490428376013712</v>
      </c>
      <c r="L110" s="3">
        <f t="shared" si="70"/>
        <v>1.3039134004247876</v>
      </c>
      <c r="M110" s="3">
        <f t="shared" si="70"/>
        <v>0.85216724106328523</v>
      </c>
      <c r="N110" s="3">
        <f t="shared" si="70"/>
        <v>1.3879406192444776</v>
      </c>
      <c r="P110" s="3">
        <f t="shared" ref="P110:T110" si="71">SQRT(P37+0.5)</f>
        <v>0.88929084968002803</v>
      </c>
      <c r="Q110" s="3">
        <f t="shared" si="71"/>
        <v>1.1116248224758036</v>
      </c>
      <c r="R110" s="3">
        <f t="shared" si="71"/>
        <v>2.4605689447660022</v>
      </c>
      <c r="S110" s="3">
        <f t="shared" si="71"/>
        <v>0.70710678118654757</v>
      </c>
      <c r="T110" s="3">
        <f t="shared" si="71"/>
        <v>2.6057838125775588</v>
      </c>
    </row>
    <row r="111" spans="1:20" x14ac:dyDescent="0.35">
      <c r="A111">
        <v>38</v>
      </c>
      <c r="B111" t="s">
        <v>25</v>
      </c>
      <c r="I111" s="3">
        <f t="shared" ref="I111:N111" si="72">SQRT(I38+0.5)</f>
        <v>2.9699938943624389</v>
      </c>
      <c r="J111" s="3">
        <f t="shared" si="72"/>
        <v>7.1997032298346904</v>
      </c>
      <c r="K111" s="3">
        <f t="shared" si="72"/>
        <v>7.7560679683872191</v>
      </c>
      <c r="L111" s="3">
        <f t="shared" si="72"/>
        <v>0.70710678118654757</v>
      </c>
      <c r="M111" s="3">
        <f t="shared" si="72"/>
        <v>0.70710678118654757</v>
      </c>
      <c r="N111" s="3">
        <f t="shared" si="72"/>
        <v>0.70710678118654757</v>
      </c>
      <c r="P111" s="3">
        <f t="shared" ref="P111:T111" si="73">SQRT(P38+0.5)</f>
        <v>1.5064536616292814</v>
      </c>
      <c r="Q111" s="3">
        <f t="shared" si="73"/>
        <v>1.1332264848100699</v>
      </c>
      <c r="R111" s="3">
        <f t="shared" si="73"/>
        <v>1.7818128075194872</v>
      </c>
      <c r="S111" s="3">
        <f t="shared" si="73"/>
        <v>0.78244755199166849</v>
      </c>
      <c r="T111" s="3">
        <f t="shared" si="73"/>
        <v>2.0177421338053136</v>
      </c>
    </row>
    <row r="112" spans="1:20" x14ac:dyDescent="0.35">
      <c r="A112">
        <v>40</v>
      </c>
      <c r="B112" t="s">
        <v>25</v>
      </c>
      <c r="I112" s="3">
        <f t="shared" ref="I112:N112" si="74">SQRT(I39+0.5)</f>
        <v>3.0574184493354175</v>
      </c>
      <c r="J112" s="3">
        <f t="shared" si="74"/>
        <v>7.4214369505393671</v>
      </c>
      <c r="K112" s="3">
        <f t="shared" si="74"/>
        <v>7.995344519479298</v>
      </c>
      <c r="L112" s="3">
        <f t="shared" si="74"/>
        <v>0.70710678118654757</v>
      </c>
      <c r="M112" s="3">
        <f t="shared" si="74"/>
        <v>0.70710678118654757</v>
      </c>
      <c r="N112" s="3">
        <f t="shared" si="74"/>
        <v>0.70710678118654757</v>
      </c>
      <c r="P112" s="3">
        <f t="shared" ref="P112:T112" si="75">SQRT(P39+0.5)</f>
        <v>1.1445835407384874</v>
      </c>
      <c r="Q112" s="3">
        <f t="shared" si="75"/>
        <v>1.0680445250428965</v>
      </c>
      <c r="R112" s="3">
        <f t="shared" si="75"/>
        <v>1.6643445172029931</v>
      </c>
      <c r="S112" s="3">
        <f t="shared" si="75"/>
        <v>0.78449441166106082</v>
      </c>
      <c r="T112" s="3">
        <f t="shared" si="75"/>
        <v>1.8778160882645576</v>
      </c>
    </row>
    <row r="113" spans="1:20" x14ac:dyDescent="0.35">
      <c r="A113">
        <v>42</v>
      </c>
      <c r="B113" t="s">
        <v>25</v>
      </c>
      <c r="I113" s="3">
        <f t="shared" ref="I113:N113" si="76">SQRT(I40+0.5)</f>
        <v>2.9064726251994637</v>
      </c>
      <c r="J113" s="3">
        <f t="shared" si="76"/>
        <v>7.2209889525662661</v>
      </c>
      <c r="K113" s="3">
        <f t="shared" si="76"/>
        <v>7.7517910558862404</v>
      </c>
      <c r="L113" s="3">
        <f t="shared" si="76"/>
        <v>0.70710678118654757</v>
      </c>
      <c r="M113" s="3">
        <f t="shared" si="76"/>
        <v>0.70710678118654757</v>
      </c>
      <c r="N113" s="3">
        <f t="shared" si="76"/>
        <v>0.70710678118654757</v>
      </c>
      <c r="P113" s="3">
        <f t="shared" ref="P113:T113" si="77">SQRT(P40+0.5)</f>
        <v>1.2450444449490214</v>
      </c>
      <c r="Q113" s="3">
        <f t="shared" si="77"/>
        <v>1.1178741379517203</v>
      </c>
      <c r="R113" s="3">
        <f t="shared" si="77"/>
        <v>1.7061063264969707</v>
      </c>
      <c r="S113" s="3">
        <f t="shared" si="77"/>
        <v>0.77862724669930539</v>
      </c>
      <c r="T113" s="3">
        <f t="shared" si="77"/>
        <v>1.9407992618807415</v>
      </c>
    </row>
    <row r="114" spans="1:20" x14ac:dyDescent="0.35">
      <c r="A114">
        <v>37</v>
      </c>
      <c r="B114" t="s">
        <v>25</v>
      </c>
      <c r="I114" s="3">
        <f t="shared" ref="I114:N114" si="78">SQRT(I41+0.5)</f>
        <v>3.0691580613014615</v>
      </c>
      <c r="J114" s="3">
        <f t="shared" si="78"/>
        <v>7.2473566855740028</v>
      </c>
      <c r="K114" s="3">
        <f t="shared" si="78"/>
        <v>7.8386165956236145</v>
      </c>
      <c r="L114" s="3">
        <f t="shared" si="78"/>
        <v>1.4550952978888303</v>
      </c>
      <c r="M114" s="3">
        <f t="shared" si="78"/>
        <v>0.82818435972062299</v>
      </c>
      <c r="N114" s="3">
        <f t="shared" si="78"/>
        <v>1.517626983031088</v>
      </c>
      <c r="P114" s="3">
        <f t="shared" ref="P114:T114" si="79">SQRT(P41+0.5)</f>
        <v>1.2326719680888361</v>
      </c>
      <c r="Q114" s="3">
        <f t="shared" si="79"/>
        <v>1.3232488388008146</v>
      </c>
      <c r="R114" s="3">
        <f t="shared" si="79"/>
        <v>1.8168843663682461</v>
      </c>
      <c r="S114" s="3">
        <f t="shared" si="79"/>
        <v>0.78330476804054383</v>
      </c>
      <c r="T114" s="3">
        <f t="shared" si="79"/>
        <v>2.1600052429973631</v>
      </c>
    </row>
    <row r="115" spans="1:20" x14ac:dyDescent="0.35">
      <c r="A115">
        <v>39</v>
      </c>
      <c r="B115" t="s">
        <v>25</v>
      </c>
      <c r="I115" s="3">
        <f t="shared" ref="I115:N115" si="80">SQRT(I42+0.5)</f>
        <v>3.2027178802088154</v>
      </c>
      <c r="J115" s="3">
        <f t="shared" si="80"/>
        <v>7.7983646272908498</v>
      </c>
      <c r="K115" s="3">
        <f t="shared" si="80"/>
        <v>8.4007078678162834</v>
      </c>
      <c r="L115" s="3">
        <f t="shared" si="80"/>
        <v>1.5296456802268952</v>
      </c>
      <c r="M115" s="3">
        <f t="shared" si="80"/>
        <v>0.84903564994318215</v>
      </c>
      <c r="N115" s="3">
        <f t="shared" si="80"/>
        <v>1.6002116865937588</v>
      </c>
      <c r="P115" s="3">
        <f t="shared" ref="P115:T115" si="81">SQRT(P42+0.5)</f>
        <v>1.3377690989558491</v>
      </c>
      <c r="Q115" s="3">
        <f t="shared" si="81"/>
        <v>1.4956545806312622</v>
      </c>
      <c r="R115" s="3">
        <f t="shared" si="81"/>
        <v>1.7553370850924537</v>
      </c>
      <c r="S115" s="3">
        <f t="shared" si="81"/>
        <v>0.78188616299329727</v>
      </c>
      <c r="T115" s="3">
        <f t="shared" si="81"/>
        <v>2.2202560390064314</v>
      </c>
    </row>
    <row r="116" spans="1:20" x14ac:dyDescent="0.35">
      <c r="A116">
        <v>41</v>
      </c>
      <c r="B116" t="s">
        <v>25</v>
      </c>
    </row>
    <row r="117" spans="1:20" x14ac:dyDescent="0.35">
      <c r="A117">
        <v>44</v>
      </c>
      <c r="B117" t="s">
        <v>25</v>
      </c>
      <c r="I117" s="3">
        <f t="shared" ref="I117:N117" si="82">SQRT(I44+0.5)</f>
        <v>2.7934235392467639</v>
      </c>
      <c r="J117" s="3">
        <f t="shared" si="82"/>
        <v>7.530079098427426</v>
      </c>
      <c r="K117" s="3">
        <f t="shared" si="82"/>
        <v>8.0003316367630344</v>
      </c>
      <c r="L117" s="3">
        <f t="shared" si="82"/>
        <v>0.70710678118654757</v>
      </c>
      <c r="M117" s="3">
        <f t="shared" si="82"/>
        <v>0.70710678118654757</v>
      </c>
      <c r="N117" s="3">
        <f t="shared" si="82"/>
        <v>0.70710678118654757</v>
      </c>
      <c r="P117" s="3">
        <f t="shared" ref="P117:T117" si="83">SQRT(P44+0.5)</f>
        <v>0.77813420117500109</v>
      </c>
      <c r="Q117" s="3">
        <f t="shared" si="83"/>
        <v>0.79364785208812716</v>
      </c>
      <c r="R117" s="3">
        <f t="shared" si="83"/>
        <v>1.5456135763135488</v>
      </c>
      <c r="S117" s="3">
        <f t="shared" si="83"/>
        <v>0.77630525720653243</v>
      </c>
      <c r="T117" s="3">
        <f t="shared" si="83"/>
        <v>1.6190886611842346</v>
      </c>
    </row>
    <row r="118" spans="1:20" x14ac:dyDescent="0.35">
      <c r="A118">
        <v>46</v>
      </c>
      <c r="B118" t="s">
        <v>25</v>
      </c>
      <c r="I118" s="3">
        <f t="shared" ref="I118:N118" si="84">SQRT(I45+0.5)</f>
        <v>2.8056333654557264</v>
      </c>
      <c r="J118" s="3">
        <f t="shared" si="84"/>
        <v>7.4034048539116917</v>
      </c>
      <c r="K118" s="3">
        <f t="shared" si="84"/>
        <v>7.8855552760906846</v>
      </c>
      <c r="L118" s="3">
        <f t="shared" si="84"/>
        <v>0.70710678118654757</v>
      </c>
      <c r="M118" s="3">
        <f t="shared" si="84"/>
        <v>0.70710678118654757</v>
      </c>
      <c r="N118" s="3">
        <f t="shared" si="84"/>
        <v>0.70710678118654757</v>
      </c>
      <c r="P118" s="3">
        <f t="shared" ref="P118:T118" si="85">SQRT(P45+0.5)</f>
        <v>0.83750247361989727</v>
      </c>
      <c r="Q118" s="3">
        <f t="shared" si="85"/>
        <v>0.91663780355358815</v>
      </c>
      <c r="R118" s="3">
        <f t="shared" si="85"/>
        <v>1.8903887176989911</v>
      </c>
      <c r="S118" s="3">
        <f t="shared" si="85"/>
        <v>0.78665554452461117</v>
      </c>
      <c r="T118" s="3">
        <f t="shared" si="85"/>
        <v>2.0081387682723761</v>
      </c>
    </row>
    <row r="119" spans="1:20" x14ac:dyDescent="0.35">
      <c r="A119">
        <v>48</v>
      </c>
      <c r="B119" t="s">
        <v>25</v>
      </c>
      <c r="I119" s="3">
        <f t="shared" ref="I119:N119" si="86">SQRT(I46+0.5)</f>
        <v>2.8439940411161309</v>
      </c>
      <c r="J119" s="3">
        <f t="shared" si="86"/>
        <v>7.4520877159650931</v>
      </c>
      <c r="K119" s="3">
        <f t="shared" si="86"/>
        <v>7.944930045780259</v>
      </c>
      <c r="L119" s="3">
        <f t="shared" si="86"/>
        <v>1.4300169070443571</v>
      </c>
      <c r="M119" s="3">
        <f t="shared" si="86"/>
        <v>0.70710678118654757</v>
      </c>
      <c r="N119" s="3">
        <f t="shared" si="86"/>
        <v>1.4300169070443571</v>
      </c>
      <c r="P119" s="3">
        <f t="shared" ref="P119:T119" si="87">SQRT(P46+0.5)</f>
        <v>0.809578641917999</v>
      </c>
      <c r="Q119" s="3">
        <f t="shared" si="87"/>
        <v>0.87320027651410848</v>
      </c>
      <c r="R119" s="3">
        <f t="shared" si="87"/>
        <v>1.5758738001101715</v>
      </c>
      <c r="S119" s="3">
        <f t="shared" si="87"/>
        <v>0.70710678118654757</v>
      </c>
      <c r="T119" s="3">
        <f t="shared" si="87"/>
        <v>1.6570627498009807</v>
      </c>
    </row>
    <row r="120" spans="1:20" x14ac:dyDescent="0.35">
      <c r="A120">
        <v>43</v>
      </c>
      <c r="B120" t="s">
        <v>25</v>
      </c>
      <c r="I120" s="3">
        <f t="shared" ref="I120:N120" si="88">SQRT(I47+0.5)</f>
        <v>2.9083467257081308</v>
      </c>
      <c r="J120" s="3">
        <f t="shared" si="88"/>
        <v>7.3325372253616452</v>
      </c>
      <c r="K120" s="3">
        <f t="shared" si="88"/>
        <v>7.8564994010215168</v>
      </c>
      <c r="L120" s="3">
        <f t="shared" si="88"/>
        <v>1.5495454798457979</v>
      </c>
      <c r="M120" s="3">
        <f t="shared" si="88"/>
        <v>1.1204370518343769</v>
      </c>
      <c r="N120" s="3">
        <f t="shared" si="88"/>
        <v>1.7766458232393576</v>
      </c>
      <c r="P120" s="3">
        <f t="shared" ref="P120:T120" si="89">SQRT(P47+0.5)</f>
        <v>0.70710678118654757</v>
      </c>
      <c r="Q120" s="3">
        <f t="shared" si="89"/>
        <v>1.1269368087962797</v>
      </c>
      <c r="R120" s="3">
        <f t="shared" si="89"/>
        <v>2.0506884856297964</v>
      </c>
      <c r="S120" s="3">
        <f t="shared" si="89"/>
        <v>0.78586268966742456</v>
      </c>
      <c r="T120" s="3">
        <f t="shared" si="89"/>
        <v>2.2567432293297989</v>
      </c>
    </row>
    <row r="121" spans="1:20" x14ac:dyDescent="0.35">
      <c r="A121">
        <v>45</v>
      </c>
      <c r="B121" t="s">
        <v>25</v>
      </c>
      <c r="I121" s="3">
        <f t="shared" ref="I121:N121" si="90">SQRT(I48+0.5)</f>
        <v>3.1456744975510729</v>
      </c>
      <c r="J121" s="3">
        <f t="shared" si="90"/>
        <v>7.8508034202655939</v>
      </c>
      <c r="K121" s="3">
        <f t="shared" si="90"/>
        <v>8.427952443399116</v>
      </c>
      <c r="L121" s="3">
        <f t="shared" si="90"/>
        <v>0.70710678118654757</v>
      </c>
      <c r="M121" s="3">
        <f t="shared" si="90"/>
        <v>0.70710678118654757</v>
      </c>
      <c r="N121" s="3">
        <f t="shared" si="90"/>
        <v>0.70710678118654757</v>
      </c>
      <c r="P121" s="3">
        <f t="shared" ref="P121:T121" si="91">SQRT(P48+0.5)</f>
        <v>0.80161052335210126</v>
      </c>
      <c r="Q121" s="3">
        <f t="shared" si="91"/>
        <v>1.1241189224769321</v>
      </c>
      <c r="R121" s="3">
        <f t="shared" si="91"/>
        <v>1.78535612411476</v>
      </c>
      <c r="S121" s="3">
        <f t="shared" si="91"/>
        <v>0.77648517340693424</v>
      </c>
      <c r="T121" s="3">
        <f t="shared" si="91"/>
        <v>2.0134718935971203</v>
      </c>
    </row>
    <row r="122" spans="1:20" x14ac:dyDescent="0.35">
      <c r="A122">
        <v>47</v>
      </c>
      <c r="B122" t="s">
        <v>25</v>
      </c>
      <c r="I122" s="3">
        <f t="shared" ref="I122:N122" si="92">SQRT(I49+0.5)</f>
        <v>2.7964425071806662</v>
      </c>
      <c r="J122" s="3">
        <f t="shared" si="92"/>
        <v>7.3333490553772505</v>
      </c>
      <c r="K122" s="3">
        <f t="shared" si="92"/>
        <v>7.8165273020676711</v>
      </c>
      <c r="L122" s="3">
        <f t="shared" si="92"/>
        <v>0.70710678118654757</v>
      </c>
      <c r="M122" s="3">
        <f t="shared" si="92"/>
        <v>0.70710678118654757</v>
      </c>
      <c r="N122" s="3">
        <f t="shared" si="92"/>
        <v>0.70710678118654757</v>
      </c>
      <c r="P122" s="3">
        <f t="shared" ref="P122:T122" si="93">SQRT(P49+0.5)</f>
        <v>0.81207893127691544</v>
      </c>
      <c r="Q122" s="3">
        <f t="shared" si="93"/>
        <v>1.0875958945003426</v>
      </c>
      <c r="R122" s="3">
        <f t="shared" si="93"/>
        <v>1.8169055941388708</v>
      </c>
      <c r="S122" s="3">
        <f t="shared" si="93"/>
        <v>0.77577747364307625</v>
      </c>
      <c r="T122" s="3">
        <f t="shared" si="93"/>
        <v>2.0213464463963513</v>
      </c>
    </row>
    <row r="123" spans="1:20" x14ac:dyDescent="0.35">
      <c r="A123">
        <v>50</v>
      </c>
      <c r="B123" t="s">
        <v>25</v>
      </c>
      <c r="I123" s="3">
        <f t="shared" ref="I123:N123" si="94">SQRT(I50+0.5)</f>
        <v>2.8375342608694152</v>
      </c>
      <c r="J123" s="3">
        <f t="shared" si="94"/>
        <v>6.4560812044024942</v>
      </c>
      <c r="K123" s="3">
        <f t="shared" si="94"/>
        <v>7.0165935609415842</v>
      </c>
      <c r="L123" s="3">
        <f t="shared" si="94"/>
        <v>1.6839027590791358</v>
      </c>
      <c r="M123" s="3">
        <f t="shared" si="94"/>
        <v>0.98621073959812777</v>
      </c>
      <c r="N123" s="3">
        <f t="shared" si="94"/>
        <v>1.8188293281484693</v>
      </c>
      <c r="P123" s="3">
        <f t="shared" ref="P123:T123" si="95">SQRT(P50+0.5)</f>
        <v>1.1596830578452066</v>
      </c>
      <c r="Q123" s="3">
        <f t="shared" si="95"/>
        <v>0.9505735753618243</v>
      </c>
      <c r="R123" s="3">
        <f t="shared" si="95"/>
        <v>1.3955232740066847</v>
      </c>
      <c r="S123" s="3">
        <f t="shared" si="95"/>
        <v>0.78229353207865282</v>
      </c>
      <c r="T123" s="3">
        <f t="shared" si="95"/>
        <v>1.5694134257112093</v>
      </c>
    </row>
    <row r="124" spans="1:20" x14ac:dyDescent="0.35">
      <c r="A124">
        <v>52</v>
      </c>
      <c r="B124" t="s">
        <v>25</v>
      </c>
      <c r="I124" s="3">
        <f t="shared" ref="I124:N124" si="96">SQRT(I51+0.5)</f>
        <v>2.6817730201834697</v>
      </c>
      <c r="J124" s="3">
        <f t="shared" si="96"/>
        <v>6.0241973103396633</v>
      </c>
      <c r="K124" s="3">
        <f t="shared" si="96"/>
        <v>6.5561314634231973</v>
      </c>
      <c r="L124" s="3">
        <f t="shared" si="96"/>
        <v>1.5245431969218577</v>
      </c>
      <c r="M124" s="3">
        <f t="shared" si="96"/>
        <v>0.89622879844869752</v>
      </c>
      <c r="N124" s="3">
        <f t="shared" si="96"/>
        <v>1.6209435580702725</v>
      </c>
      <c r="P124" s="3">
        <f t="shared" ref="P124:T124" si="97">SQRT(P51+0.5)</f>
        <v>1.1745157233005694</v>
      </c>
      <c r="Q124" s="3">
        <f t="shared" si="97"/>
        <v>0.93461208699568588</v>
      </c>
      <c r="R124" s="3">
        <f t="shared" si="97"/>
        <v>1.4606727333014018</v>
      </c>
      <c r="S124" s="3">
        <f t="shared" si="97"/>
        <v>0.78093057648375663</v>
      </c>
      <c r="T124" s="3">
        <f t="shared" si="97"/>
        <v>1.6176888304788011</v>
      </c>
    </row>
    <row r="125" spans="1:20" x14ac:dyDescent="0.35">
      <c r="A125">
        <v>54</v>
      </c>
      <c r="B125" t="s">
        <v>25</v>
      </c>
      <c r="I125" s="3">
        <f t="shared" ref="I125:N125" si="98">SQRT(I52+0.5)</f>
        <v>2.8331973283338567</v>
      </c>
      <c r="J125" s="3">
        <f t="shared" si="98"/>
        <v>6.6007661625045913</v>
      </c>
      <c r="K125" s="3">
        <f t="shared" si="98"/>
        <v>7.1482250267701906</v>
      </c>
      <c r="L125" s="3">
        <f t="shared" si="98"/>
        <v>1.4062070775254982</v>
      </c>
      <c r="M125" s="3">
        <f t="shared" si="98"/>
        <v>0.70710678118654757</v>
      </c>
      <c r="N125" s="3">
        <f t="shared" si="98"/>
        <v>1.4062070775254982</v>
      </c>
      <c r="P125" s="3">
        <f t="shared" ref="P125:T125" si="99">SQRT(P52+0.5)</f>
        <v>1.0241900372013364</v>
      </c>
      <c r="Q125" s="3">
        <f t="shared" si="99"/>
        <v>1.0724392298421455</v>
      </c>
      <c r="R125" s="3">
        <f t="shared" si="99"/>
        <v>1.6666670762678311</v>
      </c>
      <c r="S125" s="3">
        <f t="shared" si="99"/>
        <v>0.80943142058332151</v>
      </c>
      <c r="T125" s="3">
        <f t="shared" si="99"/>
        <v>1.8929036608996002</v>
      </c>
    </row>
    <row r="126" spans="1:20" x14ac:dyDescent="0.35">
      <c r="A126">
        <v>49</v>
      </c>
      <c r="B126" t="s">
        <v>25</v>
      </c>
      <c r="I126" s="3">
        <f t="shared" ref="I126:N126" si="100">SQRT(I53+0.5)</f>
        <v>2.89478249635301</v>
      </c>
      <c r="J126" s="3">
        <f t="shared" si="100"/>
        <v>6.5155104486231199</v>
      </c>
      <c r="K126" s="3">
        <f t="shared" si="100"/>
        <v>7.0944796925009808</v>
      </c>
      <c r="L126" s="3">
        <f t="shared" si="100"/>
        <v>1.6621420861656644</v>
      </c>
      <c r="M126" s="3">
        <f t="shared" si="100"/>
        <v>1.170894227615991</v>
      </c>
      <c r="N126" s="3">
        <f t="shared" si="100"/>
        <v>1.9062291590644591</v>
      </c>
      <c r="P126" s="3">
        <f t="shared" ref="P126:T126" si="101">SQRT(P53+0.5)</f>
        <v>1.2988616255899457</v>
      </c>
      <c r="Q126" s="3">
        <f t="shared" si="101"/>
        <v>1.4353102478728057</v>
      </c>
      <c r="R126" s="3">
        <f t="shared" si="101"/>
        <v>1.5832138381923984</v>
      </c>
      <c r="S126" s="3">
        <f t="shared" si="101"/>
        <v>0.77964755529961516</v>
      </c>
      <c r="T126" s="3">
        <f t="shared" si="101"/>
        <v>2.0431671188567195</v>
      </c>
    </row>
    <row r="127" spans="1:20" x14ac:dyDescent="0.35">
      <c r="A127">
        <v>51</v>
      </c>
      <c r="B127" t="s">
        <v>25</v>
      </c>
      <c r="I127" s="3">
        <f t="shared" ref="I127:N127" si="102">SQRT(I54+0.5)</f>
        <v>2.9383961336905164</v>
      </c>
      <c r="J127" s="3">
        <f t="shared" si="102"/>
        <v>6.5966595636567886</v>
      </c>
      <c r="K127" s="3">
        <f t="shared" si="102"/>
        <v>7.1867996519502304</v>
      </c>
      <c r="L127" s="3">
        <f t="shared" si="102"/>
        <v>1.7091346106898007</v>
      </c>
      <c r="M127" s="3">
        <f t="shared" si="102"/>
        <v>1.1006300620914651</v>
      </c>
      <c r="N127" s="3">
        <f t="shared" si="102"/>
        <v>1.9059191092586376</v>
      </c>
      <c r="P127" s="3">
        <f t="shared" ref="P127:T127" si="103">SQRT(P54+0.5)</f>
        <v>1.2726604422446264</v>
      </c>
      <c r="Q127" s="3">
        <f t="shared" si="103"/>
        <v>1.3555284418172808</v>
      </c>
      <c r="R127" s="3">
        <f t="shared" si="103"/>
        <v>1.5976659667464832</v>
      </c>
      <c r="S127" s="3">
        <f t="shared" si="103"/>
        <v>0.78954256318894123</v>
      </c>
      <c r="T127" s="3">
        <f t="shared" si="103"/>
        <v>2.0033400502567016</v>
      </c>
    </row>
    <row r="128" spans="1:20" x14ac:dyDescent="0.35">
      <c r="A128">
        <v>53</v>
      </c>
      <c r="B128" t="s">
        <v>25</v>
      </c>
      <c r="I128" s="3">
        <f t="shared" ref="I128:N128" si="104">SQRT(I55+0.5)</f>
        <v>2.8463422694442899</v>
      </c>
      <c r="J128" s="3">
        <f t="shared" si="104"/>
        <v>5.7825059205500553</v>
      </c>
      <c r="K128" s="3">
        <f t="shared" si="104"/>
        <v>6.4061719486774402</v>
      </c>
      <c r="L128" s="3">
        <f t="shared" si="104"/>
        <v>1.4781797476973286</v>
      </c>
      <c r="M128" s="3">
        <f t="shared" si="104"/>
        <v>0.88096485393886215</v>
      </c>
      <c r="N128" s="3">
        <f t="shared" si="104"/>
        <v>1.5687939445249204</v>
      </c>
      <c r="P128" s="3">
        <f t="shared" ref="P128:T128" si="105">SQRT(P55+0.5)</f>
        <v>1.1275651988941509</v>
      </c>
      <c r="Q128" s="3">
        <f t="shared" si="105"/>
        <v>1.2925481853970844</v>
      </c>
      <c r="R128" s="3">
        <f t="shared" si="105"/>
        <v>1.7962505948020573</v>
      </c>
      <c r="S128" s="3">
        <f t="shared" si="105"/>
        <v>0.79846275131429756</v>
      </c>
      <c r="T128" s="3">
        <f t="shared" si="105"/>
        <v>2.1294928448192629</v>
      </c>
    </row>
    <row r="129" spans="1:20" x14ac:dyDescent="0.35">
      <c r="A129">
        <v>56</v>
      </c>
      <c r="B129" t="s">
        <v>25</v>
      </c>
      <c r="I129" s="3">
        <f t="shared" ref="I129:N129" si="106">SQRT(I56+0.5)</f>
        <v>2.7532520641784499</v>
      </c>
      <c r="J129" s="3">
        <f t="shared" si="106"/>
        <v>7.0888023418745298</v>
      </c>
      <c r="K129" s="3">
        <f t="shared" si="106"/>
        <v>7.5717577596664247</v>
      </c>
      <c r="L129" s="3">
        <f t="shared" si="106"/>
        <v>0.70710678118654757</v>
      </c>
      <c r="M129" s="3">
        <f t="shared" si="106"/>
        <v>0.70710678118654757</v>
      </c>
      <c r="N129" s="3">
        <f t="shared" si="106"/>
        <v>0.70710678118654757</v>
      </c>
      <c r="P129" s="3">
        <f t="shared" ref="P129:T129" si="107">SQRT(P56+0.5)</f>
        <v>0.81414517128261032</v>
      </c>
      <c r="Q129" s="3">
        <f t="shared" si="107"/>
        <v>1.0295519795870758</v>
      </c>
      <c r="R129" s="3">
        <f t="shared" si="107"/>
        <v>1.9052818175032373</v>
      </c>
      <c r="S129" s="3">
        <f t="shared" si="107"/>
        <v>0.70710678118654757</v>
      </c>
      <c r="T129" s="3">
        <f t="shared" si="107"/>
        <v>2.0469675333966841</v>
      </c>
    </row>
    <row r="130" spans="1:20" x14ac:dyDescent="0.35">
      <c r="A130">
        <v>58</v>
      </c>
      <c r="B130" t="s">
        <v>25</v>
      </c>
      <c r="I130" s="3">
        <f t="shared" ref="I130:N130" si="108">SQRT(I57+0.5)</f>
        <v>2.8358552096527565</v>
      </c>
      <c r="J130" s="3">
        <f t="shared" si="108"/>
        <v>7.2470877347969509</v>
      </c>
      <c r="K130" s="3">
        <f t="shared" si="108"/>
        <v>7.749990671346584</v>
      </c>
      <c r="L130" s="3">
        <f t="shared" si="108"/>
        <v>1.7028820017304358</v>
      </c>
      <c r="M130" s="3">
        <f t="shared" si="108"/>
        <v>1.0734218086418894</v>
      </c>
      <c r="N130" s="3">
        <f t="shared" si="108"/>
        <v>1.8846860457608001</v>
      </c>
      <c r="P130" s="3">
        <f t="shared" ref="P130:T130" si="109">SQRT(P57+0.5)</f>
        <v>0.81270469668827539</v>
      </c>
      <c r="Q130" s="3">
        <f t="shared" si="109"/>
        <v>0.83015343694902788</v>
      </c>
      <c r="R130" s="3">
        <f t="shared" si="109"/>
        <v>1.7276890967987284</v>
      </c>
      <c r="S130" s="3">
        <f t="shared" si="109"/>
        <v>0.70710678118654757</v>
      </c>
      <c r="T130" s="3">
        <f t="shared" si="109"/>
        <v>1.7815903973909069</v>
      </c>
    </row>
    <row r="131" spans="1:20" x14ac:dyDescent="0.35">
      <c r="A131">
        <v>60</v>
      </c>
      <c r="B131" t="s">
        <v>25</v>
      </c>
      <c r="I131" s="3">
        <f t="shared" ref="I131:N131" si="110">SQRT(I58+0.5)</f>
        <v>2.7204288913566232</v>
      </c>
      <c r="J131" s="3">
        <f t="shared" si="110"/>
        <v>6.5454436360111616</v>
      </c>
      <c r="K131" s="3">
        <f t="shared" si="110"/>
        <v>7.0529118628497578</v>
      </c>
      <c r="L131" s="3">
        <f t="shared" si="110"/>
        <v>0.70710678118654757</v>
      </c>
      <c r="M131" s="3">
        <f t="shared" si="110"/>
        <v>0.70710678118654757</v>
      </c>
      <c r="N131" s="3">
        <f t="shared" si="110"/>
        <v>0.70710678118654757</v>
      </c>
      <c r="P131" s="3">
        <f t="shared" ref="P131:T131" si="111">SQRT(P58+0.5)</f>
        <v>0.86668160023178342</v>
      </c>
      <c r="Q131" s="3">
        <f t="shared" si="111"/>
        <v>0.96754892192623465</v>
      </c>
      <c r="R131" s="3">
        <f t="shared" si="111"/>
        <v>1.9109937621550819</v>
      </c>
      <c r="S131" s="3">
        <f t="shared" si="111"/>
        <v>0.70710678118654757</v>
      </c>
      <c r="T131" s="3">
        <f t="shared" si="111"/>
        <v>2.0218922017051879</v>
      </c>
    </row>
    <row r="132" spans="1:20" x14ac:dyDescent="0.35">
      <c r="A132">
        <v>55</v>
      </c>
      <c r="B132" t="s">
        <v>25</v>
      </c>
      <c r="I132" s="3">
        <f t="shared" ref="I132:N132" si="112">SQRT(I59+0.5)</f>
        <v>2.8989931742314248</v>
      </c>
      <c r="J132" s="3">
        <f t="shared" si="112"/>
        <v>8.213020997240184</v>
      </c>
      <c r="K132" s="3">
        <f t="shared" si="112"/>
        <v>8.6808913900214506</v>
      </c>
      <c r="L132" s="3">
        <f t="shared" si="112"/>
        <v>1.5762280238518847</v>
      </c>
      <c r="M132" s="3">
        <f t="shared" si="112"/>
        <v>1.0920219145662482</v>
      </c>
      <c r="N132" s="3">
        <f t="shared" si="112"/>
        <v>1.7824159573648772</v>
      </c>
      <c r="P132" s="3">
        <f t="shared" ref="P132:T132" si="113">SQRT(P59+0.5)</f>
        <v>0.70710678118654757</v>
      </c>
      <c r="Q132" s="3">
        <f t="shared" si="113"/>
        <v>0.94796724291308487</v>
      </c>
      <c r="R132" s="3">
        <f t="shared" si="113"/>
        <v>1.740373750712602</v>
      </c>
      <c r="S132" s="3">
        <f t="shared" si="113"/>
        <v>0.70710678118654757</v>
      </c>
      <c r="T132" s="3">
        <f t="shared" si="113"/>
        <v>1.8513623864078275</v>
      </c>
    </row>
    <row r="133" spans="1:20" x14ac:dyDescent="0.35">
      <c r="A133">
        <v>57</v>
      </c>
      <c r="B133" t="s">
        <v>25</v>
      </c>
      <c r="I133" s="3">
        <f t="shared" ref="I133:N133" si="114">SQRT(I60+0.5)</f>
        <v>2.7261511460504741</v>
      </c>
      <c r="J133" s="3">
        <f t="shared" si="114"/>
        <v>6.8615742016123313</v>
      </c>
      <c r="K133" s="3">
        <f t="shared" si="114"/>
        <v>7.3493605569018197</v>
      </c>
      <c r="L133" s="3">
        <f t="shared" si="114"/>
        <v>1.4455577827772907</v>
      </c>
      <c r="M133" s="3">
        <f t="shared" si="114"/>
        <v>0.96658800328922911</v>
      </c>
      <c r="N133" s="3">
        <f t="shared" si="114"/>
        <v>1.5886880346533285</v>
      </c>
      <c r="P133" s="3">
        <f t="shared" ref="P133:T133" si="115">SQRT(P60+0.5)</f>
        <v>0.82044839359718069</v>
      </c>
      <c r="Q133" s="3">
        <f t="shared" si="115"/>
        <v>0.84528002985273787</v>
      </c>
      <c r="R133" s="3">
        <f t="shared" si="115"/>
        <v>1.6906110875519584</v>
      </c>
      <c r="S133" s="3">
        <f t="shared" si="115"/>
        <v>0.70710678118654757</v>
      </c>
      <c r="T133" s="3">
        <f t="shared" si="115"/>
        <v>1.7529016453359443</v>
      </c>
    </row>
    <row r="134" spans="1:20" x14ac:dyDescent="0.35">
      <c r="A134">
        <v>59</v>
      </c>
      <c r="B134" t="s">
        <v>25</v>
      </c>
      <c r="I134" s="3">
        <f t="shared" ref="I134:N134" si="116">SQRT(I61+0.5)</f>
        <v>2.7764883070546551</v>
      </c>
      <c r="J134" s="3">
        <f t="shared" si="116"/>
        <v>6.6708105910324189</v>
      </c>
      <c r="K134" s="3">
        <f t="shared" si="116"/>
        <v>7.1908692979807043</v>
      </c>
      <c r="L134" s="3">
        <f t="shared" si="116"/>
        <v>0.70710678118654757</v>
      </c>
      <c r="M134" s="3">
        <f t="shared" si="116"/>
        <v>0.70710678118654757</v>
      </c>
      <c r="N134" s="3">
        <f t="shared" si="116"/>
        <v>0.70710678118654757</v>
      </c>
      <c r="P134" s="3">
        <f t="shared" ref="P134:T134" si="117">SQRT(P61+0.5)</f>
        <v>0.87102976621181194</v>
      </c>
      <c r="Q134" s="3">
        <f t="shared" si="117"/>
        <v>1.1010290472409983</v>
      </c>
      <c r="R134" s="3">
        <f t="shared" si="117"/>
        <v>1.855763919965596</v>
      </c>
      <c r="S134" s="3">
        <f t="shared" si="117"/>
        <v>0.70710678118654757</v>
      </c>
      <c r="T134" s="3">
        <f t="shared" si="117"/>
        <v>2.0386575704405328</v>
      </c>
    </row>
    <row r="135" spans="1:20" x14ac:dyDescent="0.35">
      <c r="A135">
        <v>62</v>
      </c>
      <c r="B135" t="s">
        <v>25</v>
      </c>
      <c r="I135" s="3">
        <f t="shared" ref="I135:N135" si="118">SQRT(I62+0.5)</f>
        <v>2.7969986791002066</v>
      </c>
      <c r="J135" s="3">
        <f t="shared" si="118"/>
        <v>6.3658966149647007</v>
      </c>
      <c r="K135" s="3">
        <f t="shared" si="118"/>
        <v>6.917213407385038</v>
      </c>
      <c r="L135" s="3">
        <f t="shared" si="118"/>
        <v>1.4209641363450605</v>
      </c>
      <c r="M135" s="3">
        <f t="shared" si="118"/>
        <v>0.82574625730926043</v>
      </c>
      <c r="N135" s="3">
        <f t="shared" si="118"/>
        <v>1.4835753968838641</v>
      </c>
      <c r="P135" s="3">
        <f t="shared" ref="P135:T135" si="119">SQRT(P62+0.5)</f>
        <v>1.9628368026077285</v>
      </c>
      <c r="Q135" s="3">
        <f t="shared" si="119"/>
        <v>1.1007429711564134</v>
      </c>
      <c r="R135" s="3">
        <f t="shared" si="119"/>
        <v>2.0598910523681799</v>
      </c>
      <c r="S135" s="3">
        <f t="shared" si="119"/>
        <v>0.70710678118654757</v>
      </c>
      <c r="T135" s="3">
        <f t="shared" si="119"/>
        <v>2.2259349128347705</v>
      </c>
    </row>
    <row r="136" spans="1:20" x14ac:dyDescent="0.35">
      <c r="A136">
        <v>64</v>
      </c>
      <c r="B136" t="s">
        <v>25</v>
      </c>
      <c r="I136" s="3">
        <f t="shared" ref="I136:N136" si="120">SQRT(I63+0.5)</f>
        <v>2.809357136416669</v>
      </c>
      <c r="J136" s="3">
        <f t="shared" si="120"/>
        <v>6.4432932932331006</v>
      </c>
      <c r="K136" s="3">
        <f t="shared" si="120"/>
        <v>6.9934623744292725</v>
      </c>
      <c r="L136" s="3">
        <f t="shared" si="120"/>
        <v>1.4264255183366563</v>
      </c>
      <c r="M136" s="3">
        <f t="shared" si="120"/>
        <v>0.81994520723719144</v>
      </c>
      <c r="N136" s="3">
        <f t="shared" si="120"/>
        <v>1.4855974899794488</v>
      </c>
      <c r="P136" s="3">
        <f t="shared" ref="P136:T136" si="121">SQRT(P63+0.5)</f>
        <v>1.7345901017034291</v>
      </c>
      <c r="Q136" s="3">
        <f t="shared" si="121"/>
        <v>0.95612797782887748</v>
      </c>
      <c r="R136" s="3">
        <f t="shared" si="121"/>
        <v>1.9969732347365499</v>
      </c>
      <c r="S136" s="3">
        <f t="shared" si="121"/>
        <v>0.70710678118654757</v>
      </c>
      <c r="T136" s="3">
        <f t="shared" si="121"/>
        <v>2.0981141080125498</v>
      </c>
    </row>
    <row r="137" spans="1:20" x14ac:dyDescent="0.35">
      <c r="A137">
        <v>66</v>
      </c>
      <c r="B137" t="s">
        <v>25</v>
      </c>
      <c r="I137" s="3">
        <f t="shared" ref="I137:N137" si="122">SQRT(I64+0.5)</f>
        <v>2.8962465640614998</v>
      </c>
      <c r="J137" s="3">
        <f t="shared" si="122"/>
        <v>6.3161623694970519</v>
      </c>
      <c r="K137" s="3">
        <f t="shared" si="122"/>
        <v>6.9124634709840356</v>
      </c>
      <c r="L137" s="3">
        <f t="shared" si="122"/>
        <v>1.4980252999395827</v>
      </c>
      <c r="M137" s="3">
        <f t="shared" si="122"/>
        <v>0.878307276247975</v>
      </c>
      <c r="N137" s="3">
        <f t="shared" si="122"/>
        <v>1.5860338807128973</v>
      </c>
      <c r="P137" s="3">
        <f t="shared" ref="P137:T137" si="123">SQRT(P64+0.5)</f>
        <v>1.7215582406166934</v>
      </c>
      <c r="Q137" s="3">
        <f t="shared" si="123"/>
        <v>1.3668538914866666</v>
      </c>
      <c r="R137" s="3">
        <f t="shared" si="123"/>
        <v>2.1249485810442166</v>
      </c>
      <c r="S137" s="3">
        <f t="shared" si="123"/>
        <v>0.70710678118654757</v>
      </c>
      <c r="T137" s="3">
        <f t="shared" si="123"/>
        <v>2.4256331199820953</v>
      </c>
    </row>
    <row r="138" spans="1:20" x14ac:dyDescent="0.35">
      <c r="A138">
        <v>61</v>
      </c>
      <c r="B138" t="s">
        <v>25</v>
      </c>
      <c r="I138" s="3">
        <f t="shared" ref="I138:N138" si="124">SQRT(I65+0.5)</f>
        <v>2.8208047364959392</v>
      </c>
      <c r="J138" s="3">
        <f t="shared" si="124"/>
        <v>6.2483320875737194</v>
      </c>
      <c r="K138" s="3">
        <f t="shared" si="124"/>
        <v>6.8189876989213936</v>
      </c>
      <c r="L138" s="3">
        <f t="shared" si="124"/>
        <v>1.4780958496017638</v>
      </c>
      <c r="M138" s="3">
        <f t="shared" si="124"/>
        <v>0.88412675236924354</v>
      </c>
      <c r="N138" s="3">
        <f t="shared" si="124"/>
        <v>1.5704927426973185</v>
      </c>
      <c r="P138" s="3">
        <f t="shared" ref="P138:T138" si="125">SQRT(P65+0.5)</f>
        <v>2.0289294950601362</v>
      </c>
      <c r="Q138" s="3">
        <f t="shared" si="125"/>
        <v>1.8070335888145335</v>
      </c>
      <c r="R138" s="3">
        <f t="shared" si="125"/>
        <v>2.1491309333624216</v>
      </c>
      <c r="S138" s="3">
        <f t="shared" si="125"/>
        <v>0.70710678118654757</v>
      </c>
      <c r="T138" s="3">
        <f t="shared" si="125"/>
        <v>2.7173763375431026</v>
      </c>
    </row>
    <row r="139" spans="1:20" x14ac:dyDescent="0.35">
      <c r="A139">
        <v>63</v>
      </c>
      <c r="B139" t="s">
        <v>25</v>
      </c>
      <c r="I139" s="3">
        <f t="shared" ref="I139:N139" si="126">SQRT(I66+0.5)</f>
        <v>2.9610031803719585</v>
      </c>
      <c r="J139" s="3">
        <f t="shared" si="126"/>
        <v>7.0898311941492045</v>
      </c>
      <c r="K139" s="3">
        <f t="shared" si="126"/>
        <v>7.6507023334922648</v>
      </c>
      <c r="L139" s="3">
        <f t="shared" si="126"/>
        <v>1.5209047684548067</v>
      </c>
      <c r="M139" s="3">
        <f t="shared" si="126"/>
        <v>0.83073820380120456</v>
      </c>
      <c r="N139" s="3">
        <f t="shared" si="126"/>
        <v>1.5821748569495788</v>
      </c>
      <c r="P139" s="3">
        <f t="shared" ref="P139:T139" si="127">SQRT(P66+0.5)</f>
        <v>1.7789460023856409</v>
      </c>
      <c r="Q139" s="3">
        <f t="shared" si="127"/>
        <v>1.7744483617526399</v>
      </c>
      <c r="R139" s="3">
        <f t="shared" si="127"/>
        <v>2.1045541363892482</v>
      </c>
      <c r="S139" s="3">
        <f t="shared" si="127"/>
        <v>0.70710678118654757</v>
      </c>
      <c r="T139" s="3">
        <f t="shared" si="127"/>
        <v>2.6604163398836134</v>
      </c>
    </row>
    <row r="140" spans="1:20" x14ac:dyDescent="0.35">
      <c r="A140">
        <v>65</v>
      </c>
      <c r="B140" t="s">
        <v>25</v>
      </c>
      <c r="I140" s="3">
        <f t="shared" ref="I140:N140" si="128">SQRT(I67+0.5)</f>
        <v>2.8895677298582392</v>
      </c>
      <c r="J140" s="3">
        <f t="shared" si="128"/>
        <v>6.553082259501724</v>
      </c>
      <c r="K140" s="3">
        <f t="shared" si="128"/>
        <v>7.126884927177815</v>
      </c>
      <c r="L140" s="3">
        <f t="shared" si="128"/>
        <v>1.5145930471354907</v>
      </c>
      <c r="M140" s="3">
        <f t="shared" si="128"/>
        <v>0.89700202613041657</v>
      </c>
      <c r="N140" s="3">
        <f t="shared" si="128"/>
        <v>1.6120188377662474</v>
      </c>
      <c r="P140" s="3">
        <f t="shared" ref="P140:T140" si="129">SQRT(P67+0.5)</f>
        <v>1.8407484169988733</v>
      </c>
      <c r="Q140" s="3">
        <f t="shared" si="129"/>
        <v>1.708669161483211</v>
      </c>
      <c r="R140" s="3">
        <f t="shared" si="129"/>
        <v>2.1935528327618439</v>
      </c>
      <c r="S140" s="3">
        <f t="shared" si="129"/>
        <v>0.70710678118654757</v>
      </c>
      <c r="T140" s="3">
        <f t="shared" si="129"/>
        <v>2.6890935895801857</v>
      </c>
    </row>
    <row r="141" spans="1:20" x14ac:dyDescent="0.35">
      <c r="A141">
        <v>68</v>
      </c>
      <c r="B141" t="s">
        <v>25</v>
      </c>
      <c r="I141" s="3">
        <f t="shared" ref="I141:N141" si="130">SQRT(I68+0.5)</f>
        <v>2.7506052373852925</v>
      </c>
      <c r="J141" s="3">
        <f t="shared" si="130"/>
        <v>6.071873921298101</v>
      </c>
      <c r="K141" s="3">
        <f t="shared" si="130"/>
        <v>6.6282337080153857</v>
      </c>
      <c r="L141" s="3">
        <f t="shared" si="130"/>
        <v>1.46079819882373</v>
      </c>
      <c r="M141" s="3">
        <f t="shared" si="130"/>
        <v>1.1010746196628365</v>
      </c>
      <c r="N141" s="3">
        <f t="shared" si="130"/>
        <v>1.6870971210195085</v>
      </c>
      <c r="P141" s="3">
        <f t="shared" ref="P141:T141" si="131">SQRT(P68+0.5)</f>
        <v>1.4562175260402006</v>
      </c>
      <c r="Q141" s="3">
        <f t="shared" si="131"/>
        <v>0.94954097250914682</v>
      </c>
      <c r="R141" s="3">
        <f t="shared" si="131"/>
        <v>2.0270583886827067</v>
      </c>
      <c r="S141" s="3">
        <f t="shared" si="131"/>
        <v>0.78817892273963219</v>
      </c>
      <c r="T141" s="3">
        <f t="shared" si="131"/>
        <v>2.1521663002318281</v>
      </c>
    </row>
    <row r="142" spans="1:20" x14ac:dyDescent="0.35">
      <c r="A142">
        <v>70</v>
      </c>
      <c r="B142" t="s">
        <v>25</v>
      </c>
      <c r="I142" s="3">
        <f t="shared" ref="I142:N142" si="132">SQRT(I69+0.5)</f>
        <v>2.6848189184970628</v>
      </c>
      <c r="J142" s="3">
        <f t="shared" si="132"/>
        <v>6.3461027222067674</v>
      </c>
      <c r="K142" s="3">
        <f t="shared" si="132"/>
        <v>6.8542886126803761</v>
      </c>
      <c r="L142" s="3">
        <f t="shared" si="132"/>
        <v>1.4752332909003498</v>
      </c>
      <c r="M142" s="3">
        <f t="shared" si="132"/>
        <v>1.0150678198805771</v>
      </c>
      <c r="N142" s="3">
        <f t="shared" si="132"/>
        <v>1.6451978426735745</v>
      </c>
      <c r="P142" s="3">
        <f t="shared" ref="P142:T142" si="133">SQRT(P69+0.5)</f>
        <v>1.4500148323551432</v>
      </c>
      <c r="Q142" s="3">
        <f t="shared" si="133"/>
        <v>1.1809105407930442</v>
      </c>
      <c r="R142" s="3">
        <f t="shared" si="133"/>
        <v>1.9486902047960304</v>
      </c>
      <c r="S142" s="3">
        <f t="shared" si="133"/>
        <v>0.7823724090166938</v>
      </c>
      <c r="T142" s="3">
        <f t="shared" si="133"/>
        <v>2.1918142727007459</v>
      </c>
    </row>
    <row r="143" spans="1:20" x14ac:dyDescent="0.35">
      <c r="A143">
        <v>72</v>
      </c>
      <c r="B143" t="s">
        <v>25</v>
      </c>
      <c r="I143" s="3">
        <f t="shared" ref="I143:N143" si="134">SQRT(I70+0.5)</f>
        <v>2.9423081581833603</v>
      </c>
      <c r="J143" s="3">
        <f t="shared" si="134"/>
        <v>6.5658678292995631</v>
      </c>
      <c r="K143" s="3">
        <f t="shared" si="134"/>
        <v>7.1601534655022103</v>
      </c>
      <c r="L143" s="3">
        <f t="shared" si="134"/>
        <v>1.6515472087879255</v>
      </c>
      <c r="M143" s="3">
        <f t="shared" si="134"/>
        <v>1.4213579807972585</v>
      </c>
      <c r="N143" s="3">
        <f t="shared" si="134"/>
        <v>2.0610353447797172</v>
      </c>
      <c r="P143" s="3">
        <f t="shared" ref="P143:T143" si="135">SQRT(P70+0.5)</f>
        <v>1.5312250495601833</v>
      </c>
      <c r="Q143" s="3">
        <f t="shared" si="135"/>
        <v>1.0106994967978682</v>
      </c>
      <c r="R143" s="3">
        <f t="shared" si="135"/>
        <v>1.9013150743282818</v>
      </c>
      <c r="S143" s="3">
        <f t="shared" si="135"/>
        <v>0.79162625436130141</v>
      </c>
      <c r="T143" s="3">
        <f t="shared" si="135"/>
        <v>2.0647480745334352</v>
      </c>
    </row>
    <row r="144" spans="1:20" x14ac:dyDescent="0.35">
      <c r="A144">
        <v>67</v>
      </c>
      <c r="B144" t="s">
        <v>25</v>
      </c>
      <c r="I144" s="3">
        <f t="shared" ref="I144:N144" si="136">SQRT(I71+0.5)</f>
        <v>3.0607379897296778</v>
      </c>
      <c r="J144" s="3">
        <f t="shared" si="136"/>
        <v>6.8840542611877789</v>
      </c>
      <c r="K144" s="3">
        <f t="shared" si="136"/>
        <v>7.5005546536740928</v>
      </c>
      <c r="L144" s="3">
        <f t="shared" si="136"/>
        <v>1.7749410638380754</v>
      </c>
      <c r="M144" s="3">
        <f t="shared" si="136"/>
        <v>1.4946723430515403</v>
      </c>
      <c r="N144" s="3">
        <f t="shared" si="136"/>
        <v>2.2100817164036761</v>
      </c>
      <c r="P144" s="3">
        <f t="shared" ref="P144:T144" si="137">SQRT(P71+0.5)</f>
        <v>1.4817806613400717</v>
      </c>
      <c r="Q144" s="3">
        <f t="shared" si="137"/>
        <v>1.3891450580099662</v>
      </c>
      <c r="R144" s="3">
        <f t="shared" si="137"/>
        <v>2.0619509976236081</v>
      </c>
      <c r="S144" s="3">
        <f t="shared" si="137"/>
        <v>0.79751345721575395</v>
      </c>
      <c r="T144" s="3">
        <f t="shared" si="137"/>
        <v>2.4119273669069576</v>
      </c>
    </row>
    <row r="145" spans="1:20" x14ac:dyDescent="0.35">
      <c r="A145">
        <v>69</v>
      </c>
      <c r="B145" t="s">
        <v>25</v>
      </c>
      <c r="I145" s="3">
        <f t="shared" ref="I145:N145" si="138">SQRT(I72+0.5)</f>
        <v>2.8256545570659184</v>
      </c>
      <c r="J145" s="3">
        <f t="shared" si="138"/>
        <v>6.3084469600693591</v>
      </c>
      <c r="K145" s="3">
        <f t="shared" si="138"/>
        <v>6.8761054910374755</v>
      </c>
      <c r="L145" s="3">
        <f t="shared" si="138"/>
        <v>1.3598830383932485</v>
      </c>
      <c r="M145" s="3">
        <f t="shared" si="138"/>
        <v>0.82759951558646228</v>
      </c>
      <c r="N145" s="3">
        <f t="shared" si="138"/>
        <v>1.4262548286714407</v>
      </c>
      <c r="P145" s="3">
        <f t="shared" ref="P145:T145" si="139">SQRT(P72+0.5)</f>
        <v>1.621757708513734</v>
      </c>
      <c r="Q145" s="3">
        <f t="shared" si="139"/>
        <v>1.3928407612610214</v>
      </c>
      <c r="R145" s="3">
        <f t="shared" si="139"/>
        <v>2.2346861980928914</v>
      </c>
      <c r="S145" s="3">
        <f t="shared" si="139"/>
        <v>0.78821050881881682</v>
      </c>
      <c r="T145" s="3">
        <f t="shared" si="139"/>
        <v>2.5602936543274604</v>
      </c>
    </row>
    <row r="146" spans="1:20" x14ac:dyDescent="0.35">
      <c r="A146">
        <v>71</v>
      </c>
      <c r="B146" t="s">
        <v>25</v>
      </c>
      <c r="I146" s="3">
        <f t="shared" ref="I146:N146" si="140">SQRT(I73+0.5)</f>
        <v>2.8751637290896217</v>
      </c>
      <c r="J146" s="3">
        <f t="shared" si="140"/>
        <v>6.2727487116901868</v>
      </c>
      <c r="K146" s="3">
        <f t="shared" si="140"/>
        <v>6.8639597077112455</v>
      </c>
      <c r="L146" s="3">
        <f t="shared" si="140"/>
        <v>1.5401421398220869</v>
      </c>
      <c r="M146" s="3">
        <f t="shared" si="140"/>
        <v>1.0708117775776034</v>
      </c>
      <c r="N146" s="3">
        <f t="shared" si="140"/>
        <v>1.7374336458854087</v>
      </c>
      <c r="P146" s="3">
        <f t="shared" ref="P146:T146" si="141">SQRT(P73+0.5)</f>
        <v>1.6483645805151688</v>
      </c>
      <c r="Q146" s="3">
        <f t="shared" si="141"/>
        <v>1.3521141819889211</v>
      </c>
      <c r="R146" s="3">
        <f t="shared" si="141"/>
        <v>1.8794370674375294</v>
      </c>
      <c r="S146" s="3">
        <f t="shared" si="141"/>
        <v>0.77498966207977793</v>
      </c>
      <c r="T146" s="3">
        <f t="shared" si="141"/>
        <v>2.2273539072011608</v>
      </c>
    </row>
  </sheetData>
  <sortState xmlns:xlrd2="http://schemas.microsoft.com/office/spreadsheetml/2017/richdata2" ref="A2:V75">
    <sortCondition ref="B2:B75"/>
    <sortCondition ref="C2:C75"/>
    <sortCondition ref="G2:G75"/>
  </sortState>
  <conditionalFormatting sqref="H43:V73 H2:V41">
    <cfRule type="expression" dxfId="1" priority="1">
      <formula>(H2="")=TRUE</formula>
    </cfRule>
  </conditionalFormatting>
  <pageMargins left="0.7" right="0.7" top="0.75" bottom="0.75" header="0.3" footer="0.3"/>
  <pageSetup paperSize="9" orientation="portrait" horizontalDpi="1200" verticalDpi="1200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74"/>
  <sheetViews>
    <sheetView workbookViewId="0">
      <selection activeCell="U4" sqref="U4"/>
    </sheetView>
  </sheetViews>
  <sheetFormatPr defaultRowHeight="14.5" x14ac:dyDescent="0.35"/>
  <cols>
    <col min="7" max="7" width="9.1796875" style="5"/>
    <col min="8" max="8" width="19.81640625" style="3" bestFit="1" customWidth="1"/>
    <col min="9" max="22" width="12.26953125" style="3" customWidth="1"/>
  </cols>
  <sheetData>
    <row r="1" spans="1:22" x14ac:dyDescent="0.35">
      <c r="A1" t="s">
        <v>26</v>
      </c>
    </row>
    <row r="2" spans="1:22" x14ac:dyDescent="0.35">
      <c r="A2" s="6" t="s">
        <v>15</v>
      </c>
      <c r="B2" s="6" t="s">
        <v>16</v>
      </c>
      <c r="C2" s="6" t="s">
        <v>17</v>
      </c>
      <c r="D2" s="6" t="s">
        <v>18</v>
      </c>
      <c r="E2" s="6" t="s">
        <v>19</v>
      </c>
      <c r="F2" s="6" t="s">
        <v>20</v>
      </c>
      <c r="G2" s="6" t="s">
        <v>21</v>
      </c>
      <c r="H2" s="7" t="s">
        <v>0</v>
      </c>
      <c r="I2" s="1" t="s">
        <v>1</v>
      </c>
      <c r="J2" s="1" t="s">
        <v>2</v>
      </c>
      <c r="K2" s="1" t="s">
        <v>3</v>
      </c>
      <c r="L2" s="1" t="s">
        <v>4</v>
      </c>
      <c r="M2" s="1" t="s">
        <v>5</v>
      </c>
      <c r="N2" s="1" t="s">
        <v>6</v>
      </c>
      <c r="O2" s="1" t="s">
        <v>7</v>
      </c>
      <c r="P2" s="1" t="s">
        <v>8</v>
      </c>
      <c r="Q2" s="1" t="s">
        <v>9</v>
      </c>
      <c r="R2" s="1" t="s">
        <v>10</v>
      </c>
      <c r="S2" s="1" t="s">
        <v>11</v>
      </c>
      <c r="T2" s="1" t="s">
        <v>12</v>
      </c>
      <c r="U2" s="1" t="s">
        <v>13</v>
      </c>
      <c r="V2" s="1" t="s">
        <v>14</v>
      </c>
    </row>
    <row r="3" spans="1:22" x14ac:dyDescent="0.35">
      <c r="A3">
        <v>1</v>
      </c>
      <c r="B3" t="s">
        <v>22</v>
      </c>
      <c r="C3">
        <v>1</v>
      </c>
      <c r="D3">
        <v>1</v>
      </c>
      <c r="E3">
        <v>1</v>
      </c>
      <c r="F3">
        <v>1</v>
      </c>
      <c r="G3" t="s">
        <v>23</v>
      </c>
      <c r="H3" s="4" t="s">
        <v>144</v>
      </c>
      <c r="I3" s="2">
        <v>9.2940565161397988</v>
      </c>
      <c r="J3" s="2">
        <v>55.90697013945681</v>
      </c>
      <c r="K3" s="2">
        <v>65.201026655596607</v>
      </c>
      <c r="L3" s="2">
        <v>1.9568027633119038</v>
      </c>
      <c r="M3" s="2">
        <v>0.321851975393384</v>
      </c>
      <c r="N3" s="2">
        <v>2.278654738705288</v>
      </c>
      <c r="O3" s="2">
        <v>67.479681394301892</v>
      </c>
      <c r="P3" s="2">
        <v>0.39905392885105778</v>
      </c>
      <c r="Q3" s="2">
        <v>0.51434888379620702</v>
      </c>
      <c r="R3" s="2">
        <v>3.2945573973303941</v>
      </c>
      <c r="S3" s="2">
        <v>0</v>
      </c>
      <c r="T3" s="2">
        <v>3.808906281126601</v>
      </c>
      <c r="U3" s="2">
        <v>71.687641604279548</v>
      </c>
      <c r="V3" s="2">
        <v>1.9163565180198188</v>
      </c>
    </row>
    <row r="4" spans="1:22" x14ac:dyDescent="0.35">
      <c r="A4">
        <v>2</v>
      </c>
      <c r="B4" t="s">
        <v>22</v>
      </c>
      <c r="C4">
        <v>1</v>
      </c>
      <c r="D4">
        <v>1</v>
      </c>
      <c r="E4">
        <v>11</v>
      </c>
      <c r="F4">
        <v>8</v>
      </c>
      <c r="G4" t="s">
        <v>24</v>
      </c>
      <c r="H4" s="4" t="s">
        <v>145</v>
      </c>
      <c r="I4" s="2">
        <v>6.67308492056529</v>
      </c>
      <c r="J4" s="2">
        <v>42.071969120783933</v>
      </c>
      <c r="K4" s="2">
        <v>48.745054041349221</v>
      </c>
      <c r="L4" s="2">
        <v>1.9712123885139849</v>
      </c>
      <c r="M4" s="2">
        <v>0.3485930452019948</v>
      </c>
      <c r="N4" s="2">
        <v>2.3198054337159797</v>
      </c>
      <c r="O4" s="2">
        <v>51.064859475065198</v>
      </c>
      <c r="P4" s="2">
        <v>0.21776423858440719</v>
      </c>
      <c r="Q4" s="2">
        <v>0.16022942982105581</v>
      </c>
      <c r="R4" s="2">
        <v>3.2746032097087703</v>
      </c>
      <c r="S4" s="2">
        <v>0</v>
      </c>
      <c r="T4" s="2">
        <v>3.4348326395298261</v>
      </c>
      <c r="U4" s="2">
        <v>54.717456353179429</v>
      </c>
      <c r="V4" s="2">
        <v>2.2241785949392829</v>
      </c>
    </row>
    <row r="5" spans="1:22" x14ac:dyDescent="0.35">
      <c r="A5">
        <v>3</v>
      </c>
      <c r="B5" t="s">
        <v>22</v>
      </c>
      <c r="C5">
        <v>1</v>
      </c>
      <c r="D5">
        <v>2</v>
      </c>
      <c r="E5">
        <v>1</v>
      </c>
      <c r="F5">
        <v>1</v>
      </c>
      <c r="G5" t="s">
        <v>23</v>
      </c>
      <c r="H5" s="4" t="s">
        <v>146</v>
      </c>
      <c r="I5" s="2">
        <v>7.1566193571511283</v>
      </c>
      <c r="J5" s="2">
        <v>42.33026683044401</v>
      </c>
      <c r="K5" s="2">
        <v>49.48688618759514</v>
      </c>
      <c r="L5" s="2">
        <v>1.8383116151775483</v>
      </c>
      <c r="M5" s="2">
        <v>0.30649076686721061</v>
      </c>
      <c r="N5" s="2">
        <v>2.1448023820447588</v>
      </c>
      <c r="O5" s="2">
        <v>51.631688569639898</v>
      </c>
      <c r="P5" s="2">
        <v>0.18200884528733974</v>
      </c>
      <c r="Q5" s="2">
        <v>0.2449634689679499</v>
      </c>
      <c r="R5" s="2">
        <v>3.3588997023957847</v>
      </c>
      <c r="S5" s="2">
        <v>0</v>
      </c>
      <c r="T5" s="2">
        <v>3.6038631713637348</v>
      </c>
      <c r="U5" s="2">
        <v>55.417560586290975</v>
      </c>
      <c r="V5" s="2">
        <v>2.1379889152810767</v>
      </c>
    </row>
    <row r="6" spans="1:22" x14ac:dyDescent="0.35">
      <c r="A6">
        <v>4</v>
      </c>
      <c r="B6" t="s">
        <v>22</v>
      </c>
      <c r="C6">
        <v>1</v>
      </c>
      <c r="D6">
        <v>2</v>
      </c>
      <c r="E6">
        <v>11</v>
      </c>
      <c r="F6">
        <v>11</v>
      </c>
      <c r="G6" t="s">
        <v>24</v>
      </c>
      <c r="H6" s="4" t="s">
        <v>147</v>
      </c>
      <c r="I6" s="2">
        <v>6.6167148798966124</v>
      </c>
      <c r="J6" s="2">
        <v>42.281816974454209</v>
      </c>
      <c r="K6" s="2">
        <v>48.898531854350821</v>
      </c>
      <c r="L6" s="2">
        <v>1.6422291178985726</v>
      </c>
      <c r="M6" s="2">
        <v>0.14550737495601207</v>
      </c>
      <c r="N6" s="2">
        <v>1.7877364928545847</v>
      </c>
      <c r="O6" s="2">
        <v>50.686268347205406</v>
      </c>
      <c r="P6" s="2">
        <v>0.26016251457917694</v>
      </c>
      <c r="Q6" s="2">
        <v>0</v>
      </c>
      <c r="R6" s="2">
        <v>2.7541022012631742</v>
      </c>
      <c r="S6" s="2">
        <v>0</v>
      </c>
      <c r="T6" s="2">
        <v>2.7541022012631742</v>
      </c>
      <c r="U6" s="2">
        <v>53.700533063047757</v>
      </c>
      <c r="V6" s="2">
        <v>1.5956672982018734</v>
      </c>
    </row>
    <row r="7" spans="1:22" x14ac:dyDescent="0.35">
      <c r="A7">
        <v>5</v>
      </c>
      <c r="B7" t="s">
        <v>22</v>
      </c>
      <c r="C7">
        <v>1</v>
      </c>
      <c r="D7">
        <v>3</v>
      </c>
      <c r="E7">
        <v>1</v>
      </c>
      <c r="F7">
        <v>1</v>
      </c>
      <c r="G7" t="s">
        <v>23</v>
      </c>
      <c r="H7" s="4" t="s">
        <v>148</v>
      </c>
      <c r="I7" s="2">
        <v>8.4223155108851042</v>
      </c>
      <c r="J7" s="2">
        <v>50.658415439986271</v>
      </c>
      <c r="K7" s="2">
        <v>59.080730950871377</v>
      </c>
      <c r="L7" s="2">
        <v>1.9635788169904853</v>
      </c>
      <c r="M7" s="2">
        <v>0.39944249832496181</v>
      </c>
      <c r="N7" s="2">
        <v>2.3630213153154473</v>
      </c>
      <c r="O7" s="2">
        <v>61.443752266186827</v>
      </c>
      <c r="P7" s="2">
        <v>0.28978068785488792</v>
      </c>
      <c r="Q7" s="2">
        <v>0.45120988208240415</v>
      </c>
      <c r="R7" s="2">
        <v>3.3930053476746616</v>
      </c>
      <c r="S7" s="2">
        <v>0</v>
      </c>
      <c r="T7" s="2">
        <v>3.8442152297570655</v>
      </c>
      <c r="U7" s="2">
        <v>65.577748183798775</v>
      </c>
      <c r="V7" s="2">
        <v>2.1070877330961966</v>
      </c>
    </row>
    <row r="8" spans="1:22" x14ac:dyDescent="0.35">
      <c r="A8">
        <v>6</v>
      </c>
      <c r="B8" t="s">
        <v>22</v>
      </c>
      <c r="C8">
        <v>1</v>
      </c>
      <c r="D8">
        <v>3</v>
      </c>
      <c r="E8">
        <v>13</v>
      </c>
      <c r="F8">
        <v>12</v>
      </c>
      <c r="G8" t="s">
        <v>24</v>
      </c>
      <c r="H8" s="4" t="s">
        <v>149</v>
      </c>
      <c r="I8" s="2">
        <v>6.0150084728158699</v>
      </c>
      <c r="J8" s="2">
        <v>39.3525105090606</v>
      </c>
      <c r="K8" s="2">
        <v>45.367518981876472</v>
      </c>
      <c r="L8" s="2">
        <v>0</v>
      </c>
      <c r="M8" s="2">
        <v>0</v>
      </c>
      <c r="N8" s="2">
        <v>0</v>
      </c>
      <c r="O8" s="2">
        <v>45.367518981876472</v>
      </c>
      <c r="P8" s="2">
        <v>0.23252192579829009</v>
      </c>
      <c r="Q8" s="2">
        <v>0</v>
      </c>
      <c r="R8" s="2">
        <v>2.2764995648293929</v>
      </c>
      <c r="S8" s="2">
        <v>0</v>
      </c>
      <c r="T8" s="2">
        <v>2.2764995648293929</v>
      </c>
      <c r="U8" s="2">
        <v>47.876540472504153</v>
      </c>
      <c r="V8" s="2">
        <v>1.2623488133425751</v>
      </c>
    </row>
    <row r="9" spans="1:22" x14ac:dyDescent="0.35">
      <c r="A9">
        <v>7</v>
      </c>
      <c r="B9" t="s">
        <v>22</v>
      </c>
      <c r="C9">
        <v>2</v>
      </c>
      <c r="D9">
        <v>1</v>
      </c>
      <c r="E9">
        <v>2</v>
      </c>
      <c r="F9">
        <v>1</v>
      </c>
      <c r="G9" t="s">
        <v>23</v>
      </c>
      <c r="H9" s="4" t="s">
        <v>150</v>
      </c>
      <c r="I9" s="2">
        <v>7.8502820353802534</v>
      </c>
      <c r="J9" s="2">
        <v>54.284162254105155</v>
      </c>
      <c r="K9" s="2">
        <v>62.134444289485408</v>
      </c>
      <c r="L9" s="2">
        <v>1.9738841831980345</v>
      </c>
      <c r="M9" s="2">
        <v>0.41768710892518052</v>
      </c>
      <c r="N9" s="2">
        <v>2.3915712921232148</v>
      </c>
      <c r="O9" s="2">
        <v>64.526015581608618</v>
      </c>
      <c r="P9" s="2">
        <v>0.32157255453065298</v>
      </c>
      <c r="Q9" s="2">
        <v>0.46013517870513038</v>
      </c>
      <c r="R9" s="2">
        <v>7.6236563146083745</v>
      </c>
      <c r="S9" s="2">
        <v>0.27927363664310628</v>
      </c>
      <c r="T9" s="2">
        <v>8.3630651299566114</v>
      </c>
      <c r="U9" s="2">
        <v>73.210653266095875</v>
      </c>
      <c r="V9" s="2">
        <v>2.0045729505425007</v>
      </c>
    </row>
    <row r="10" spans="1:22" x14ac:dyDescent="0.35">
      <c r="A10">
        <v>8</v>
      </c>
      <c r="B10" t="s">
        <v>22</v>
      </c>
      <c r="C10">
        <v>2</v>
      </c>
      <c r="D10">
        <v>1</v>
      </c>
      <c r="E10">
        <v>10</v>
      </c>
      <c r="F10">
        <v>10</v>
      </c>
      <c r="G10" t="s">
        <v>24</v>
      </c>
      <c r="H10" s="4" t="s">
        <v>151</v>
      </c>
      <c r="I10" s="2">
        <v>6.3977127378089369</v>
      </c>
      <c r="J10" s="2">
        <v>36.852379776418694</v>
      </c>
      <c r="K10" s="2">
        <v>43.250092514227632</v>
      </c>
      <c r="L10" s="2">
        <v>0</v>
      </c>
      <c r="M10" s="2">
        <v>0</v>
      </c>
      <c r="N10" s="2">
        <v>0</v>
      </c>
      <c r="O10" s="2">
        <v>43.250092514227632</v>
      </c>
      <c r="P10" s="2">
        <v>0.38977505714071314</v>
      </c>
      <c r="Q10" s="2">
        <v>0.27481277329837384</v>
      </c>
      <c r="R10" s="2">
        <v>5.4960549174088005</v>
      </c>
      <c r="S10" s="2">
        <v>0.33651331434189058</v>
      </c>
      <c r="T10" s="2">
        <v>6.1073810050490644</v>
      </c>
      <c r="U10" s="2">
        <v>49.747248576417405</v>
      </c>
      <c r="V10" s="2">
        <v>1.307779210385412</v>
      </c>
    </row>
    <row r="11" spans="1:22" x14ac:dyDescent="0.35">
      <c r="A11">
        <v>9</v>
      </c>
      <c r="B11" t="s">
        <v>22</v>
      </c>
      <c r="C11">
        <v>2</v>
      </c>
      <c r="D11">
        <v>2</v>
      </c>
      <c r="E11">
        <v>1</v>
      </c>
      <c r="F11">
        <v>1</v>
      </c>
      <c r="G11" t="s">
        <v>23</v>
      </c>
      <c r="H11" s="4" t="s">
        <v>152</v>
      </c>
      <c r="I11" s="2">
        <v>7.2358671956404574</v>
      </c>
      <c r="J11" s="2">
        <v>43.743169187835399</v>
      </c>
      <c r="K11" s="2">
        <v>50.979036383475858</v>
      </c>
      <c r="L11" s="2">
        <v>1.7375647273884585</v>
      </c>
      <c r="M11" s="2">
        <v>0.22923041240462091</v>
      </c>
      <c r="N11" s="2">
        <v>1.9667951397930794</v>
      </c>
      <c r="O11" s="2">
        <v>52.945831523268936</v>
      </c>
      <c r="P11" s="2">
        <v>0.21970669294097656</v>
      </c>
      <c r="Q11" s="2">
        <v>0.40375030208453427</v>
      </c>
      <c r="R11" s="2">
        <v>6.239138503211259</v>
      </c>
      <c r="S11" s="2">
        <v>0.29931067237821113</v>
      </c>
      <c r="T11" s="2">
        <v>6.9421994776740039</v>
      </c>
      <c r="U11" s="2">
        <v>60.107737693883912</v>
      </c>
      <c r="V11" s="2">
        <v>1.6565317311045431</v>
      </c>
    </row>
    <row r="12" spans="1:22" x14ac:dyDescent="0.35">
      <c r="A12">
        <v>10</v>
      </c>
      <c r="B12" t="s">
        <v>22</v>
      </c>
      <c r="C12">
        <v>2</v>
      </c>
      <c r="D12">
        <v>2</v>
      </c>
      <c r="E12">
        <v>10</v>
      </c>
      <c r="F12">
        <v>8</v>
      </c>
      <c r="G12" t="s">
        <v>24</v>
      </c>
      <c r="H12" s="4" t="s">
        <v>153</v>
      </c>
      <c r="I12" s="2">
        <v>7.530564229132847</v>
      </c>
      <c r="J12" s="2">
        <v>50.691063204568259</v>
      </c>
      <c r="K12" s="2">
        <v>58.221627433701109</v>
      </c>
      <c r="L12" s="2">
        <v>0</v>
      </c>
      <c r="M12" s="2">
        <v>0</v>
      </c>
      <c r="N12" s="2">
        <v>0</v>
      </c>
      <c r="O12" s="2">
        <v>58.221627433701109</v>
      </c>
      <c r="P12" s="2">
        <v>0.4518243080443145</v>
      </c>
      <c r="Q12" s="2">
        <v>0.16663411461838135</v>
      </c>
      <c r="R12" s="2">
        <v>5.4158070644123475</v>
      </c>
      <c r="S12" s="2">
        <v>0.24326187269671157</v>
      </c>
      <c r="T12" s="2">
        <v>5.8257030517274409</v>
      </c>
      <c r="U12" s="2">
        <v>64.499154793472869</v>
      </c>
      <c r="V12" s="2">
        <v>1.3705231710682528</v>
      </c>
    </row>
    <row r="13" spans="1:22" x14ac:dyDescent="0.35">
      <c r="A13">
        <v>11</v>
      </c>
      <c r="B13" t="s">
        <v>22</v>
      </c>
      <c r="C13">
        <v>2</v>
      </c>
      <c r="D13">
        <v>3</v>
      </c>
      <c r="E13">
        <v>1</v>
      </c>
      <c r="F13">
        <v>1</v>
      </c>
      <c r="G13" t="s">
        <v>23</v>
      </c>
      <c r="H13" s="4" t="s">
        <v>154</v>
      </c>
      <c r="I13" s="2">
        <v>4.9073043599590243</v>
      </c>
      <c r="J13" s="2">
        <v>22.990508753341647</v>
      </c>
      <c r="K13" s="2">
        <v>27.897813113300671</v>
      </c>
      <c r="L13" s="2">
        <v>0</v>
      </c>
      <c r="M13" s="2">
        <v>0</v>
      </c>
      <c r="N13" s="2">
        <v>0</v>
      </c>
      <c r="O13" s="2">
        <v>27.897813113300671</v>
      </c>
      <c r="P13" s="2">
        <v>0.22547325495109372</v>
      </c>
      <c r="Q13" s="2">
        <v>0.39455950138072388</v>
      </c>
      <c r="R13" s="2">
        <v>3.3121350826537936</v>
      </c>
      <c r="S13" s="2">
        <v>0.11580508767013872</v>
      </c>
      <c r="T13" s="2">
        <v>3.822499671704656</v>
      </c>
      <c r="U13" s="2">
        <v>31.94578603995642</v>
      </c>
      <c r="V13" s="2">
        <v>1.6807977855444409</v>
      </c>
    </row>
    <row r="14" spans="1:22" x14ac:dyDescent="0.35">
      <c r="A14">
        <v>12</v>
      </c>
      <c r="B14" t="s">
        <v>22</v>
      </c>
      <c r="C14">
        <v>2</v>
      </c>
      <c r="D14">
        <v>3</v>
      </c>
      <c r="E14">
        <v>8</v>
      </c>
      <c r="F14">
        <v>7</v>
      </c>
      <c r="G14" t="s">
        <v>24</v>
      </c>
      <c r="H14" s="4" t="s">
        <v>155</v>
      </c>
      <c r="I14" s="2">
        <v>6.8130497289827749</v>
      </c>
      <c r="J14" s="2">
        <v>45.964925517887131</v>
      </c>
      <c r="K14" s="2">
        <v>52.777975246869907</v>
      </c>
      <c r="L14" s="2">
        <v>0</v>
      </c>
      <c r="M14" s="2">
        <v>0</v>
      </c>
      <c r="N14" s="2">
        <v>0</v>
      </c>
      <c r="O14" s="2">
        <v>52.777975246869907</v>
      </c>
      <c r="P14" s="2">
        <v>0.50945554461925291</v>
      </c>
      <c r="Q14" s="2">
        <v>0.15499228709111287</v>
      </c>
      <c r="R14" s="2">
        <v>4.3534000307740275</v>
      </c>
      <c r="S14" s="2">
        <v>0.21979409687932563</v>
      </c>
      <c r="T14" s="2">
        <v>4.7281864147444654</v>
      </c>
      <c r="U14" s="2">
        <v>58.015617206233621</v>
      </c>
      <c r="V14" s="2">
        <v>1.2586130217193008</v>
      </c>
    </row>
    <row r="15" spans="1:22" x14ac:dyDescent="0.35">
      <c r="A15">
        <v>13</v>
      </c>
      <c r="B15" t="s">
        <v>22</v>
      </c>
      <c r="C15">
        <v>3</v>
      </c>
      <c r="D15">
        <v>1</v>
      </c>
      <c r="E15">
        <v>4</v>
      </c>
      <c r="F15">
        <v>1</v>
      </c>
      <c r="G15" t="s">
        <v>23</v>
      </c>
      <c r="H15" s="4" t="s">
        <v>156</v>
      </c>
      <c r="I15" s="2">
        <v>6.9741243223148635</v>
      </c>
      <c r="J15" s="2">
        <v>45.942776814781382</v>
      </c>
      <c r="K15" s="2">
        <v>52.916901137096247</v>
      </c>
      <c r="L15" s="2">
        <v>1.8672103790544485</v>
      </c>
      <c r="M15" s="2">
        <v>0.30634748281822377</v>
      </c>
      <c r="N15" s="2">
        <v>2.1735578618726725</v>
      </c>
      <c r="O15" s="2">
        <v>55.09045899896892</v>
      </c>
      <c r="P15" s="2">
        <v>1.5182062087876558</v>
      </c>
      <c r="Q15" s="2">
        <v>1.2100616813875331</v>
      </c>
      <c r="R15" s="2">
        <v>5.3914378866983927</v>
      </c>
      <c r="S15" s="2">
        <v>0</v>
      </c>
      <c r="T15" s="2">
        <v>6.6014995680859254</v>
      </c>
      <c r="U15" s="2">
        <v>63.2101647758425</v>
      </c>
      <c r="V15" s="2">
        <v>2.1223286918503947</v>
      </c>
    </row>
    <row r="16" spans="1:22" x14ac:dyDescent="0.35">
      <c r="A16">
        <v>14</v>
      </c>
      <c r="B16" t="s">
        <v>22</v>
      </c>
      <c r="C16">
        <v>3</v>
      </c>
      <c r="D16">
        <v>1</v>
      </c>
      <c r="E16">
        <v>13</v>
      </c>
      <c r="F16">
        <v>8</v>
      </c>
      <c r="G16" t="s">
        <v>24</v>
      </c>
      <c r="H16" s="4" t="s">
        <v>157</v>
      </c>
      <c r="I16" s="2">
        <v>6.8155078684119745</v>
      </c>
      <c r="J16" s="2">
        <v>45.685881363355172</v>
      </c>
      <c r="K16" s="2">
        <v>52.501389231767149</v>
      </c>
      <c r="L16" s="2">
        <v>1.850380961143818</v>
      </c>
      <c r="M16" s="2">
        <v>0.10729195858243434</v>
      </c>
      <c r="N16" s="2">
        <v>1.9576729197262523</v>
      </c>
      <c r="O16" s="2">
        <v>54.459062151493399</v>
      </c>
      <c r="P16" s="2">
        <v>1.3977315773708581</v>
      </c>
      <c r="Q16" s="2">
        <v>0.53736460480650461</v>
      </c>
      <c r="R16" s="2">
        <v>4.9999429860300202</v>
      </c>
      <c r="S16" s="2">
        <v>0</v>
      </c>
      <c r="T16" s="2">
        <v>5.5373075908365248</v>
      </c>
      <c r="U16" s="2">
        <v>61.394101319700781</v>
      </c>
      <c r="V16" s="2">
        <v>1.6578011208534691</v>
      </c>
    </row>
    <row r="17" spans="1:22" x14ac:dyDescent="0.35">
      <c r="A17">
        <v>15</v>
      </c>
      <c r="B17" t="s">
        <v>22</v>
      </c>
      <c r="C17">
        <v>3</v>
      </c>
      <c r="D17">
        <v>2</v>
      </c>
      <c r="E17">
        <v>1</v>
      </c>
      <c r="F17">
        <v>1</v>
      </c>
      <c r="G17" t="s">
        <v>23</v>
      </c>
      <c r="H17" s="4" t="s">
        <v>158</v>
      </c>
      <c r="I17" s="2">
        <v>7.5095497176166237</v>
      </c>
      <c r="J17" s="2">
        <v>42.878353622362724</v>
      </c>
      <c r="K17" s="2">
        <v>50.387903339979346</v>
      </c>
      <c r="L17" s="2">
        <v>1.4752264042395891</v>
      </c>
      <c r="M17" s="2">
        <v>0.18279014119815429</v>
      </c>
      <c r="N17" s="2">
        <v>1.6580165454377433</v>
      </c>
      <c r="O17" s="2">
        <v>52.045919885417092</v>
      </c>
      <c r="P17" s="2">
        <v>1.1876555592520381</v>
      </c>
      <c r="Q17" s="2">
        <v>1.2117043452535485</v>
      </c>
      <c r="R17" s="2">
        <v>3.3868737736711645</v>
      </c>
      <c r="S17" s="2">
        <v>0</v>
      </c>
      <c r="T17" s="2">
        <v>4.5985781189247135</v>
      </c>
      <c r="U17" s="2">
        <v>57.832153563593842</v>
      </c>
      <c r="V17" s="2">
        <v>1.9084497799921731</v>
      </c>
    </row>
    <row r="18" spans="1:22" x14ac:dyDescent="0.35">
      <c r="A18">
        <v>16</v>
      </c>
      <c r="B18" t="s">
        <v>22</v>
      </c>
      <c r="C18">
        <v>3</v>
      </c>
      <c r="D18">
        <v>2</v>
      </c>
      <c r="E18">
        <v>8</v>
      </c>
      <c r="F18">
        <v>5</v>
      </c>
      <c r="G18" t="s">
        <v>24</v>
      </c>
      <c r="H18" s="4" t="s">
        <v>159</v>
      </c>
      <c r="I18" s="2">
        <v>5.7530407948237468</v>
      </c>
      <c r="J18" s="2">
        <v>35.097090767520122</v>
      </c>
      <c r="K18" s="2">
        <v>40.850131562343869</v>
      </c>
      <c r="L18" s="2">
        <v>0</v>
      </c>
      <c r="M18" s="2">
        <v>0</v>
      </c>
      <c r="N18" s="2">
        <v>0</v>
      </c>
      <c r="O18" s="2">
        <v>40.850131562343869</v>
      </c>
      <c r="P18" s="2">
        <v>1.6478141026739308</v>
      </c>
      <c r="Q18" s="2">
        <v>0.44369458568571057</v>
      </c>
      <c r="R18" s="2">
        <v>3.8679925849776939</v>
      </c>
      <c r="S18" s="2">
        <v>0</v>
      </c>
      <c r="T18" s="2">
        <v>4.3116871706634043</v>
      </c>
      <c r="U18" s="2">
        <v>46.809632835681207</v>
      </c>
      <c r="V18" s="2">
        <v>1.3119630822369492</v>
      </c>
    </row>
    <row r="19" spans="1:22" x14ac:dyDescent="0.35">
      <c r="A19">
        <v>17</v>
      </c>
      <c r="B19" t="s">
        <v>22</v>
      </c>
      <c r="C19">
        <v>3</v>
      </c>
      <c r="D19">
        <v>3</v>
      </c>
      <c r="E19">
        <v>3</v>
      </c>
      <c r="F19">
        <v>1</v>
      </c>
      <c r="G19" t="s">
        <v>23</v>
      </c>
      <c r="H19" s="4" t="s">
        <v>160</v>
      </c>
      <c r="I19" s="2">
        <v>7.535347942903484</v>
      </c>
      <c r="J19" s="2">
        <v>45.490226808503991</v>
      </c>
      <c r="K19" s="2">
        <v>53.025574751407476</v>
      </c>
      <c r="L19" s="2">
        <v>1.9895052065552976</v>
      </c>
      <c r="M19" s="2">
        <v>0.40001627972759485</v>
      </c>
      <c r="N19" s="2">
        <v>2.3895214862828924</v>
      </c>
      <c r="O19" s="2">
        <v>55.415096237690371</v>
      </c>
      <c r="P19" s="2">
        <v>1.5510193624006277</v>
      </c>
      <c r="Q19" s="2">
        <v>0.70482030840117715</v>
      </c>
      <c r="R19" s="2">
        <v>4.6404438718236083</v>
      </c>
      <c r="S19" s="2">
        <v>0</v>
      </c>
      <c r="T19" s="2">
        <v>5.3452641802247856</v>
      </c>
      <c r="U19" s="2">
        <v>62.311379780315789</v>
      </c>
      <c r="V19" s="2">
        <v>2.4033446039088346</v>
      </c>
    </row>
    <row r="20" spans="1:22" x14ac:dyDescent="0.35">
      <c r="A20">
        <v>18</v>
      </c>
      <c r="B20" t="s">
        <v>22</v>
      </c>
      <c r="C20">
        <v>3</v>
      </c>
      <c r="D20">
        <v>3</v>
      </c>
      <c r="E20">
        <v>12</v>
      </c>
      <c r="F20">
        <v>10</v>
      </c>
      <c r="G20" t="s">
        <v>24</v>
      </c>
      <c r="H20" s="4" t="s">
        <v>161</v>
      </c>
      <c r="I20" s="2">
        <v>6.708417339509424</v>
      </c>
      <c r="J20" s="2">
        <v>45.842911297234131</v>
      </c>
      <c r="K20" s="2">
        <v>52.551328636743555</v>
      </c>
      <c r="L20" s="2">
        <v>1.6089294149553457</v>
      </c>
      <c r="M20" s="2">
        <v>0</v>
      </c>
      <c r="N20" s="2">
        <v>1.6089294149553457</v>
      </c>
      <c r="O20" s="2">
        <v>54.160258051698904</v>
      </c>
      <c r="P20" s="2">
        <v>1.9129643108994141</v>
      </c>
      <c r="Q20" s="2">
        <v>0.53902169728759963</v>
      </c>
      <c r="R20" s="2">
        <v>5.7342704852047994</v>
      </c>
      <c r="S20" s="2">
        <v>0</v>
      </c>
      <c r="T20" s="2">
        <v>6.2732921824923995</v>
      </c>
      <c r="U20" s="2">
        <v>62.346514545090713</v>
      </c>
      <c r="V20" s="2">
        <v>1.3348566937204938</v>
      </c>
    </row>
    <row r="21" spans="1:22" x14ac:dyDescent="0.35">
      <c r="A21">
        <v>19</v>
      </c>
      <c r="B21" t="s">
        <v>22</v>
      </c>
      <c r="C21">
        <v>4</v>
      </c>
      <c r="D21">
        <v>1</v>
      </c>
      <c r="E21">
        <v>1</v>
      </c>
      <c r="F21">
        <v>1</v>
      </c>
      <c r="G21" t="s">
        <v>23</v>
      </c>
      <c r="H21" s="4" t="s">
        <v>162</v>
      </c>
      <c r="I21" s="2">
        <v>7.8784373743343412</v>
      </c>
      <c r="J21" s="2">
        <v>40.996721560895409</v>
      </c>
      <c r="K21" s="2">
        <v>48.875158935229749</v>
      </c>
      <c r="L21" s="2">
        <v>1.6065905064957315</v>
      </c>
      <c r="M21" s="2">
        <v>0.19991788108171954</v>
      </c>
      <c r="N21" s="2">
        <v>1.806508387577451</v>
      </c>
      <c r="O21" s="2">
        <v>50.681667322807201</v>
      </c>
      <c r="P21" s="2">
        <v>2.0033559466380293</v>
      </c>
      <c r="Q21" s="2">
        <v>0.53578313194794069</v>
      </c>
      <c r="R21" s="2">
        <v>3.4604285496014251</v>
      </c>
      <c r="S21" s="2">
        <v>0</v>
      </c>
      <c r="T21" s="2">
        <v>3.996211681549366</v>
      </c>
      <c r="U21" s="2">
        <v>56.6812349509946</v>
      </c>
      <c r="V21" s="2">
        <v>1.8057097156474831</v>
      </c>
    </row>
    <row r="22" spans="1:22" x14ac:dyDescent="0.35">
      <c r="A22">
        <v>20</v>
      </c>
      <c r="B22" t="s">
        <v>22</v>
      </c>
      <c r="C22">
        <v>4</v>
      </c>
      <c r="D22">
        <v>1</v>
      </c>
      <c r="E22">
        <v>10</v>
      </c>
      <c r="F22">
        <v>8</v>
      </c>
      <c r="G22" t="s">
        <v>24</v>
      </c>
      <c r="H22" s="4" t="s">
        <v>163</v>
      </c>
      <c r="I22" s="2">
        <v>8.9831628941323309</v>
      </c>
      <c r="J22" s="2">
        <v>49.4824206699138</v>
      </c>
      <c r="K22" s="2">
        <v>58.465583564046128</v>
      </c>
      <c r="L22" s="2">
        <v>1.8208303452430366</v>
      </c>
      <c r="M22" s="2">
        <v>0</v>
      </c>
      <c r="N22" s="2">
        <v>1.8208303452430366</v>
      </c>
      <c r="O22" s="2">
        <v>60.286413909289166</v>
      </c>
      <c r="P22" s="2">
        <v>2.6435580584363638</v>
      </c>
      <c r="Q22" s="2">
        <v>0.19511947394249318</v>
      </c>
      <c r="R22" s="2">
        <v>3.3572428375846739</v>
      </c>
      <c r="S22" s="2">
        <v>0.20600491126786108</v>
      </c>
      <c r="T22" s="2">
        <v>3.7583672227950284</v>
      </c>
      <c r="U22" s="2">
        <v>66.688339190520551</v>
      </c>
      <c r="V22" s="2">
        <v>1.3469148176750996</v>
      </c>
    </row>
    <row r="23" spans="1:22" x14ac:dyDescent="0.35">
      <c r="A23">
        <v>21</v>
      </c>
      <c r="B23" t="s">
        <v>22</v>
      </c>
      <c r="C23">
        <v>4</v>
      </c>
      <c r="D23">
        <v>2</v>
      </c>
      <c r="E23">
        <v>2</v>
      </c>
      <c r="F23">
        <v>1</v>
      </c>
      <c r="G23" t="s">
        <v>23</v>
      </c>
      <c r="H23" s="4" t="s">
        <v>164</v>
      </c>
      <c r="I23" s="2">
        <v>9.2489474822336444</v>
      </c>
      <c r="J23" s="2">
        <v>49.476702927390797</v>
      </c>
      <c r="K23" s="2">
        <v>58.725650409624443</v>
      </c>
      <c r="L23" s="2">
        <v>1.8403661841025611</v>
      </c>
      <c r="M23" s="2">
        <v>0.28093672866118408</v>
      </c>
      <c r="N23" s="2">
        <v>2.1213029127637451</v>
      </c>
      <c r="O23" s="2">
        <v>60.846953322388188</v>
      </c>
      <c r="P23" s="2">
        <v>1.6251557312429494</v>
      </c>
      <c r="Q23" s="2">
        <v>0.91799991226282329</v>
      </c>
      <c r="R23" s="2">
        <v>4.2898059162718249</v>
      </c>
      <c r="S23" s="2">
        <v>0</v>
      </c>
      <c r="T23" s="2">
        <v>5.2078058285346485</v>
      </c>
      <c r="U23" s="2">
        <v>67.679914882165789</v>
      </c>
      <c r="V23" s="2">
        <v>2.0360052750781228</v>
      </c>
    </row>
    <row r="24" spans="1:22" x14ac:dyDescent="0.35">
      <c r="A24">
        <v>22</v>
      </c>
      <c r="B24" t="s">
        <v>22</v>
      </c>
      <c r="C24">
        <v>4</v>
      </c>
      <c r="D24">
        <v>2</v>
      </c>
      <c r="E24">
        <v>12</v>
      </c>
      <c r="F24">
        <v>8</v>
      </c>
      <c r="G24" t="s">
        <v>24</v>
      </c>
      <c r="H24" s="4" t="s">
        <v>165</v>
      </c>
      <c r="I24" s="2">
        <v>7.0896832428072791</v>
      </c>
      <c r="J24" s="2">
        <v>33.741071343229173</v>
      </c>
      <c r="K24" s="2">
        <v>40.830754586036448</v>
      </c>
      <c r="L24" s="2">
        <v>0</v>
      </c>
      <c r="M24" s="2">
        <v>0</v>
      </c>
      <c r="N24" s="2">
        <v>0</v>
      </c>
      <c r="O24" s="2">
        <v>40.830754586036448</v>
      </c>
      <c r="P24" s="2">
        <v>2.0465002149393428</v>
      </c>
      <c r="Q24" s="2">
        <v>0.25922048170883244</v>
      </c>
      <c r="R24" s="2">
        <v>3.5187278882020081</v>
      </c>
      <c r="S24" s="2">
        <v>0.11437267190783716</v>
      </c>
      <c r="T24" s="2">
        <v>3.8923210418186778</v>
      </c>
      <c r="U24" s="2">
        <v>46.769575842794467</v>
      </c>
      <c r="V24" s="2">
        <v>1.2318882956182724</v>
      </c>
    </row>
    <row r="25" spans="1:22" x14ac:dyDescent="0.35">
      <c r="A25">
        <v>23</v>
      </c>
      <c r="B25" t="s">
        <v>22</v>
      </c>
      <c r="C25">
        <v>4</v>
      </c>
      <c r="D25">
        <v>3</v>
      </c>
      <c r="E25">
        <v>1</v>
      </c>
      <c r="F25">
        <v>1</v>
      </c>
      <c r="G25" t="s">
        <v>23</v>
      </c>
      <c r="H25" s="4" t="s">
        <v>166</v>
      </c>
      <c r="I25" s="2">
        <v>8.5712503877050832</v>
      </c>
      <c r="J25" s="2">
        <v>45.975078155360066</v>
      </c>
      <c r="K25" s="2">
        <v>54.546328543065151</v>
      </c>
      <c r="L25" s="2">
        <v>1.7617461544931632</v>
      </c>
      <c r="M25" s="2">
        <v>0.26270513243569149</v>
      </c>
      <c r="N25" s="2">
        <v>2.0244512869288549</v>
      </c>
      <c r="O25" s="2">
        <v>56.570779829994009</v>
      </c>
      <c r="P25" s="2">
        <v>1.6485489943580804</v>
      </c>
      <c r="Q25" s="2">
        <v>0.84421527152108078</v>
      </c>
      <c r="R25" s="2">
        <v>4.3598933624816585</v>
      </c>
      <c r="S25" s="2">
        <v>0</v>
      </c>
      <c r="T25" s="2">
        <v>5.2041086340027389</v>
      </c>
      <c r="U25" s="2">
        <v>63.423437458354826</v>
      </c>
      <c r="V25" s="2">
        <v>2.0356449631026621</v>
      </c>
    </row>
    <row r="26" spans="1:22" x14ac:dyDescent="0.35">
      <c r="A26">
        <v>24</v>
      </c>
      <c r="B26" t="s">
        <v>22</v>
      </c>
      <c r="C26">
        <v>4</v>
      </c>
      <c r="D26">
        <v>3</v>
      </c>
      <c r="E26">
        <v>11</v>
      </c>
      <c r="F26">
        <v>10</v>
      </c>
      <c r="G26" t="s">
        <v>24</v>
      </c>
      <c r="H26" s="4" t="s">
        <v>167</v>
      </c>
      <c r="I26" s="2">
        <v>8.9752503144139766</v>
      </c>
      <c r="J26" s="2">
        <v>51.781877474699883</v>
      </c>
      <c r="K26" s="2">
        <v>60.757127789113859</v>
      </c>
      <c r="L26" s="2">
        <v>1.8415120523655442</v>
      </c>
      <c r="M26" s="2">
        <v>0</v>
      </c>
      <c r="N26" s="2">
        <v>1.8415120523655442</v>
      </c>
      <c r="O26" s="2">
        <v>62.598639841479404</v>
      </c>
      <c r="P26" s="2">
        <v>1.9565008745491859</v>
      </c>
      <c r="Q26" s="2">
        <v>0.26006580017784858</v>
      </c>
      <c r="R26" s="2">
        <v>3.5565458777631997</v>
      </c>
      <c r="S26" s="2">
        <v>0.1870031843244441</v>
      </c>
      <c r="T26" s="2">
        <v>4.0036148622654926</v>
      </c>
      <c r="U26" s="2">
        <v>68.558755578294083</v>
      </c>
      <c r="V26" s="2">
        <v>1.3019749994166012</v>
      </c>
    </row>
    <row r="27" spans="1:22" x14ac:dyDescent="0.35">
      <c r="A27">
        <v>25</v>
      </c>
      <c r="B27" t="s">
        <v>22</v>
      </c>
      <c r="C27">
        <v>5</v>
      </c>
      <c r="D27">
        <v>1</v>
      </c>
      <c r="E27">
        <v>4</v>
      </c>
      <c r="F27">
        <v>1</v>
      </c>
      <c r="G27" t="s">
        <v>23</v>
      </c>
      <c r="H27" s="4" t="s">
        <v>168</v>
      </c>
      <c r="I27" s="2">
        <v>4.683857536834191</v>
      </c>
      <c r="J27" s="2">
        <v>27.378229801441574</v>
      </c>
      <c r="K27" s="2">
        <v>32.062087338275767</v>
      </c>
      <c r="L27" s="2">
        <v>0</v>
      </c>
      <c r="M27" s="2">
        <v>0</v>
      </c>
      <c r="N27" s="2">
        <v>0</v>
      </c>
      <c r="O27" s="2">
        <v>32.062087338275767</v>
      </c>
      <c r="P27" s="2">
        <v>0.25169407472009386</v>
      </c>
      <c r="Q27" s="2">
        <v>0.15293781163405015</v>
      </c>
      <c r="R27" s="2">
        <v>2.8763562459172163</v>
      </c>
      <c r="S27" s="2">
        <v>0</v>
      </c>
      <c r="T27" s="2">
        <v>3.0292940575512666</v>
      </c>
      <c r="U27" s="2">
        <v>35.343075470547127</v>
      </c>
      <c r="V27" s="2">
        <v>1.4932300102687881</v>
      </c>
    </row>
    <row r="28" spans="1:22" x14ac:dyDescent="0.35">
      <c r="A28">
        <v>26</v>
      </c>
      <c r="B28" t="s">
        <v>22</v>
      </c>
      <c r="C28">
        <v>5</v>
      </c>
      <c r="D28">
        <v>1</v>
      </c>
      <c r="E28">
        <v>14</v>
      </c>
      <c r="F28">
        <v>5</v>
      </c>
      <c r="G28" t="s">
        <v>24</v>
      </c>
      <c r="H28" s="4" t="s">
        <v>169</v>
      </c>
      <c r="I28" s="2">
        <v>7.3616203484641183</v>
      </c>
      <c r="J28" s="2">
        <v>43.609603158682368</v>
      </c>
      <c r="K28" s="2">
        <v>50.97122350714649</v>
      </c>
      <c r="L28" s="2">
        <v>2.5129744331577424</v>
      </c>
      <c r="M28" s="2">
        <v>0.21962266210721659</v>
      </c>
      <c r="N28" s="2">
        <v>2.7325970952649588</v>
      </c>
      <c r="O28" s="2">
        <v>53.703820602411447</v>
      </c>
      <c r="P28" s="2">
        <v>0.66766850011319745</v>
      </c>
      <c r="Q28" s="2">
        <v>0.4076137913657783</v>
      </c>
      <c r="R28" s="2">
        <v>5.0606698394692184</v>
      </c>
      <c r="S28" s="2">
        <v>0</v>
      </c>
      <c r="T28" s="2">
        <v>5.4682836308349971</v>
      </c>
      <c r="U28" s="2">
        <v>59.839772733359638</v>
      </c>
      <c r="V28" s="2">
        <v>2.3722593718883234</v>
      </c>
    </row>
    <row r="29" spans="1:22" x14ac:dyDescent="0.35">
      <c r="A29">
        <v>27</v>
      </c>
      <c r="B29" t="s">
        <v>22</v>
      </c>
      <c r="C29">
        <v>5</v>
      </c>
      <c r="D29">
        <v>2</v>
      </c>
      <c r="E29">
        <v>1</v>
      </c>
      <c r="F29">
        <v>1</v>
      </c>
      <c r="G29" t="s">
        <v>23</v>
      </c>
      <c r="H29" s="4" t="s">
        <v>170</v>
      </c>
      <c r="I29" s="2">
        <v>7.4236106670707489</v>
      </c>
      <c r="J29" s="2">
        <v>44.040759877340555</v>
      </c>
      <c r="K29" s="2">
        <v>51.464370544411302</v>
      </c>
      <c r="L29" s="2">
        <v>2.0846874078676905</v>
      </c>
      <c r="M29" s="2">
        <v>0</v>
      </c>
      <c r="N29" s="2">
        <v>2.0846874078676905</v>
      </c>
      <c r="O29" s="2">
        <v>53.549057952278993</v>
      </c>
      <c r="P29" s="2">
        <v>0.79786037077364824</v>
      </c>
      <c r="Q29" s="2">
        <v>0.26900410464899477</v>
      </c>
      <c r="R29" s="2">
        <v>4.2646301719465782</v>
      </c>
      <c r="S29" s="2">
        <v>0</v>
      </c>
      <c r="T29" s="2">
        <v>4.5336342765955733</v>
      </c>
      <c r="U29" s="2">
        <v>58.880552599648212</v>
      </c>
      <c r="V29" s="2">
        <v>1.8552344318039589</v>
      </c>
    </row>
    <row r="30" spans="1:22" x14ac:dyDescent="0.35">
      <c r="A30">
        <v>28</v>
      </c>
      <c r="B30" t="s">
        <v>22</v>
      </c>
      <c r="C30">
        <v>5</v>
      </c>
      <c r="D30">
        <v>2</v>
      </c>
      <c r="E30">
        <v>13</v>
      </c>
      <c r="F30">
        <v>10</v>
      </c>
      <c r="G30" t="s">
        <v>24</v>
      </c>
      <c r="H30" s="4" t="s">
        <v>171</v>
      </c>
      <c r="I30" s="2">
        <v>6.6890547538123668</v>
      </c>
      <c r="J30" s="2">
        <v>38.08830682662564</v>
      </c>
      <c r="K30" s="2">
        <v>44.777361580438004</v>
      </c>
      <c r="L30" s="2">
        <v>0</v>
      </c>
      <c r="M30" s="2">
        <v>0</v>
      </c>
      <c r="N30" s="2">
        <v>0</v>
      </c>
      <c r="O30" s="2">
        <v>44.777361580438004</v>
      </c>
      <c r="P30" s="2">
        <v>0.50532849057918372</v>
      </c>
      <c r="Q30" s="2">
        <v>0.1897576478821949</v>
      </c>
      <c r="R30" s="2">
        <v>3.154347919316824</v>
      </c>
      <c r="S30" s="2">
        <v>0</v>
      </c>
      <c r="T30" s="2">
        <v>3.3441055671990187</v>
      </c>
      <c r="U30" s="2">
        <v>48.626795638216201</v>
      </c>
      <c r="V30" s="2">
        <v>1.2854436398215201</v>
      </c>
    </row>
    <row r="31" spans="1:22" x14ac:dyDescent="0.35">
      <c r="A31">
        <v>29</v>
      </c>
      <c r="B31" t="s">
        <v>22</v>
      </c>
      <c r="C31">
        <v>5</v>
      </c>
      <c r="D31">
        <v>3</v>
      </c>
      <c r="E31">
        <v>1</v>
      </c>
      <c r="F31">
        <v>1</v>
      </c>
      <c r="G31" t="s">
        <v>23</v>
      </c>
      <c r="H31" s="4" t="s">
        <v>172</v>
      </c>
      <c r="I31" s="2">
        <v>8.3302154727279323</v>
      </c>
      <c r="J31" s="2">
        <v>50.317515383385604</v>
      </c>
      <c r="K31" s="2">
        <v>58.64773085611354</v>
      </c>
      <c r="L31" s="2">
        <v>1.764148578740349</v>
      </c>
      <c r="M31" s="2">
        <v>0</v>
      </c>
      <c r="N31" s="2">
        <v>1.764148578740349</v>
      </c>
      <c r="O31" s="2">
        <v>60.411879434853887</v>
      </c>
      <c r="P31" s="2">
        <v>1.1839189454734926</v>
      </c>
      <c r="Q31" s="2">
        <v>0.69141305448115986</v>
      </c>
      <c r="R31" s="2">
        <v>4.1674803869681654</v>
      </c>
      <c r="S31" s="2">
        <v>0</v>
      </c>
      <c r="T31" s="2">
        <v>4.8588934414493252</v>
      </c>
      <c r="U31" s="2">
        <v>66.454691821776706</v>
      </c>
      <c r="V31" s="2">
        <v>1.4324327617123598</v>
      </c>
    </row>
    <row r="32" spans="1:22" x14ac:dyDescent="0.35">
      <c r="A32">
        <v>30</v>
      </c>
      <c r="B32" t="s">
        <v>22</v>
      </c>
      <c r="C32">
        <v>5</v>
      </c>
      <c r="D32">
        <v>3</v>
      </c>
      <c r="E32">
        <v>6</v>
      </c>
      <c r="F32">
        <v>6</v>
      </c>
      <c r="G32" t="s">
        <v>24</v>
      </c>
      <c r="H32" s="4" t="s">
        <v>173</v>
      </c>
      <c r="I32" s="2">
        <v>6.3673726758965437</v>
      </c>
      <c r="J32" s="2">
        <v>40.401685280900395</v>
      </c>
      <c r="K32" s="2">
        <v>46.769057956796942</v>
      </c>
      <c r="L32" s="2">
        <v>0</v>
      </c>
      <c r="M32" s="2">
        <v>0</v>
      </c>
      <c r="N32" s="2">
        <v>0</v>
      </c>
      <c r="O32" s="2">
        <v>46.769057956796942</v>
      </c>
      <c r="P32" s="2">
        <v>0.51329401127865504</v>
      </c>
      <c r="Q32" s="2">
        <v>0.22672675163206843</v>
      </c>
      <c r="R32" s="2">
        <v>3.1302051612134241</v>
      </c>
      <c r="S32" s="2">
        <v>0</v>
      </c>
      <c r="T32" s="2">
        <v>3.3569319128454924</v>
      </c>
      <c r="U32" s="2">
        <v>50.639283880921084</v>
      </c>
      <c r="V32" s="2">
        <v>1.3619958356818749</v>
      </c>
    </row>
    <row r="33" spans="1:22" x14ac:dyDescent="0.35">
      <c r="A33">
        <v>31</v>
      </c>
      <c r="B33" t="s">
        <v>22</v>
      </c>
      <c r="C33">
        <v>6</v>
      </c>
      <c r="D33">
        <v>1</v>
      </c>
      <c r="E33">
        <v>1</v>
      </c>
      <c r="F33">
        <v>1</v>
      </c>
      <c r="G33" t="s">
        <v>23</v>
      </c>
      <c r="H33" s="4" t="s">
        <v>174</v>
      </c>
      <c r="I33" s="2">
        <v>6.1075921588459652</v>
      </c>
      <c r="J33" s="2">
        <v>59.86222538277184</v>
      </c>
      <c r="K33" s="2">
        <v>65.9698175416178</v>
      </c>
      <c r="L33" s="2">
        <v>1.573220540293842</v>
      </c>
      <c r="M33" s="2">
        <v>0.31910073907729319</v>
      </c>
      <c r="N33" s="2">
        <v>1.892321279371135</v>
      </c>
      <c r="O33" s="2">
        <v>67.862138820988932</v>
      </c>
      <c r="P33" s="2">
        <v>0.22757655124287471</v>
      </c>
      <c r="Q33" s="2">
        <v>0.58376557131470708</v>
      </c>
      <c r="R33" s="2">
        <v>5.7588164676960991</v>
      </c>
      <c r="S33" s="2">
        <v>0</v>
      </c>
      <c r="T33" s="2">
        <v>6.3425820390108063</v>
      </c>
      <c r="U33" s="2">
        <v>74.432297411242615</v>
      </c>
      <c r="V33" s="2">
        <v>2.3270114237417525</v>
      </c>
    </row>
    <row r="34" spans="1:22" x14ac:dyDescent="0.35">
      <c r="A34">
        <v>32</v>
      </c>
      <c r="B34" t="s">
        <v>22</v>
      </c>
      <c r="C34">
        <v>6</v>
      </c>
      <c r="D34">
        <v>1</v>
      </c>
      <c r="E34">
        <v>11</v>
      </c>
      <c r="F34">
        <v>11</v>
      </c>
      <c r="G34" t="s">
        <v>24</v>
      </c>
      <c r="H34" s="4" t="s">
        <v>175</v>
      </c>
      <c r="I34" s="2">
        <v>5.3704904837829979</v>
      </c>
      <c r="J34" s="2">
        <v>63.165856506584738</v>
      </c>
      <c r="K34" s="2">
        <v>68.536346990367733</v>
      </c>
      <c r="L34" s="2">
        <v>0</v>
      </c>
      <c r="M34" s="2">
        <v>0</v>
      </c>
      <c r="N34" s="2">
        <v>0</v>
      </c>
      <c r="O34" s="2">
        <v>68.536346990367733</v>
      </c>
      <c r="P34" s="2">
        <v>0.21964202778225336</v>
      </c>
      <c r="Q34" s="2">
        <v>0.14424883634643487</v>
      </c>
      <c r="R34" s="2">
        <v>4.933991267253127</v>
      </c>
      <c r="S34" s="2">
        <v>0.20561044292849734</v>
      </c>
      <c r="T34" s="2">
        <v>5.2838505465280594</v>
      </c>
      <c r="U34" s="2">
        <v>74.039839564678047</v>
      </c>
      <c r="V34" s="2">
        <v>1.480234436116789</v>
      </c>
    </row>
    <row r="35" spans="1:22" x14ac:dyDescent="0.35">
      <c r="A35">
        <v>33</v>
      </c>
      <c r="B35" t="s">
        <v>22</v>
      </c>
      <c r="C35">
        <v>6</v>
      </c>
      <c r="D35">
        <v>2</v>
      </c>
      <c r="E35">
        <v>1</v>
      </c>
      <c r="F35">
        <v>1</v>
      </c>
      <c r="G35" t="s">
        <v>23</v>
      </c>
      <c r="H35" s="4" t="s">
        <v>176</v>
      </c>
      <c r="I35" s="2">
        <v>6.1352983949331525</v>
      </c>
      <c r="J35" s="2">
        <v>53.106148970513154</v>
      </c>
      <c r="K35" s="2">
        <v>59.241447365446305</v>
      </c>
      <c r="L35" s="2">
        <v>1.597927391705863</v>
      </c>
      <c r="M35" s="2">
        <v>0.33449376652378704</v>
      </c>
      <c r="N35" s="2">
        <v>1.93242115822965</v>
      </c>
      <c r="O35" s="2">
        <v>61.173868523675957</v>
      </c>
      <c r="P35" s="2">
        <v>0.51385535749363065</v>
      </c>
      <c r="Q35" s="2">
        <v>0.35935110034912865</v>
      </c>
      <c r="R35" s="2">
        <v>6.4002872548164627</v>
      </c>
      <c r="S35" s="2">
        <v>0</v>
      </c>
      <c r="T35" s="2">
        <v>6.759638355165591</v>
      </c>
      <c r="U35" s="2">
        <v>68.447362236335181</v>
      </c>
      <c r="V35" s="2">
        <v>2.4987771244210863</v>
      </c>
    </row>
    <row r="36" spans="1:22" x14ac:dyDescent="0.35">
      <c r="A36">
        <v>34</v>
      </c>
      <c r="B36" t="s">
        <v>22</v>
      </c>
      <c r="C36">
        <v>6</v>
      </c>
      <c r="D36">
        <v>2</v>
      </c>
      <c r="E36">
        <v>8</v>
      </c>
      <c r="F36">
        <v>8</v>
      </c>
      <c r="G36" t="s">
        <v>24</v>
      </c>
      <c r="H36" s="4" t="s">
        <v>177</v>
      </c>
      <c r="I36" s="2">
        <v>4.4263681828061587</v>
      </c>
      <c r="J36" s="2">
        <v>56.199854765106338</v>
      </c>
      <c r="K36" s="2">
        <v>60.626222947912495</v>
      </c>
      <c r="L36" s="2">
        <v>0</v>
      </c>
      <c r="M36" s="2">
        <v>0</v>
      </c>
      <c r="N36" s="2">
        <v>0</v>
      </c>
      <c r="O36" s="2">
        <v>60.626222947912495</v>
      </c>
      <c r="P36" s="2">
        <v>0.30333071597613875</v>
      </c>
      <c r="Q36" s="2">
        <v>0.15856560661864338</v>
      </c>
      <c r="R36" s="2">
        <v>5.2695689624264173</v>
      </c>
      <c r="S36" s="2">
        <v>0</v>
      </c>
      <c r="T36" s="2">
        <v>5.4281345690450609</v>
      </c>
      <c r="U36" s="2">
        <v>66.357688232933697</v>
      </c>
      <c r="V36" s="2">
        <v>1.5026192518697361</v>
      </c>
    </row>
    <row r="37" spans="1:22" x14ac:dyDescent="0.35">
      <c r="A37">
        <v>35</v>
      </c>
      <c r="B37" t="s">
        <v>22</v>
      </c>
      <c r="C37">
        <v>6</v>
      </c>
      <c r="D37">
        <v>3</v>
      </c>
      <c r="E37">
        <v>1</v>
      </c>
      <c r="F37">
        <v>1</v>
      </c>
      <c r="G37" t="s">
        <v>23</v>
      </c>
      <c r="H37" s="4" t="s">
        <v>178</v>
      </c>
      <c r="I37" s="2">
        <v>5.4752117053887712</v>
      </c>
      <c r="J37" s="2">
        <v>48.033218923511235</v>
      </c>
      <c r="K37" s="2">
        <v>53.508430628900008</v>
      </c>
      <c r="L37" s="2">
        <v>1.2001901558073329</v>
      </c>
      <c r="M37" s="2">
        <v>0.22618900674141132</v>
      </c>
      <c r="N37" s="2">
        <v>1.4263791625487443</v>
      </c>
      <c r="O37" s="2">
        <v>54.93480979144875</v>
      </c>
      <c r="P37" s="2">
        <v>0.29083821532462634</v>
      </c>
      <c r="Q37" s="2">
        <v>0.73570974594436178</v>
      </c>
      <c r="R37" s="2">
        <v>5.5543995319468769</v>
      </c>
      <c r="S37" s="2">
        <v>0</v>
      </c>
      <c r="T37" s="2">
        <v>6.2901092778912382</v>
      </c>
      <c r="U37" s="2">
        <v>61.515757284664616</v>
      </c>
      <c r="V37" s="2">
        <v>2.0293672866092942</v>
      </c>
    </row>
    <row r="38" spans="1:22" x14ac:dyDescent="0.35">
      <c r="A38">
        <v>36</v>
      </c>
      <c r="B38" t="s">
        <v>22</v>
      </c>
      <c r="C38">
        <v>6</v>
      </c>
      <c r="D38">
        <v>3</v>
      </c>
      <c r="E38">
        <v>9</v>
      </c>
      <c r="F38">
        <v>8</v>
      </c>
      <c r="G38" t="s">
        <v>24</v>
      </c>
      <c r="H38" s="4" t="s">
        <v>179</v>
      </c>
      <c r="I38" s="2">
        <v>5.3102794192029101</v>
      </c>
      <c r="J38" s="2">
        <v>53.73383770270835</v>
      </c>
      <c r="K38" s="2">
        <v>59.044117121911256</v>
      </c>
      <c r="L38" s="2">
        <v>1.5383447717494509</v>
      </c>
      <c r="M38" s="2">
        <v>0.17062520608207979</v>
      </c>
      <c r="N38" s="2">
        <v>1.7089699778315308</v>
      </c>
      <c r="O38" s="2">
        <v>60.753087099742785</v>
      </c>
      <c r="P38" s="2">
        <v>0.2232555330201722</v>
      </c>
      <c r="Q38" s="2">
        <v>0.12352942907071555</v>
      </c>
      <c r="R38" s="2">
        <v>4.2916100008883244</v>
      </c>
      <c r="S38" s="2">
        <v>0.11123531775341536</v>
      </c>
      <c r="T38" s="2">
        <v>4.5263747477124552</v>
      </c>
      <c r="U38" s="2">
        <v>65.502717380475417</v>
      </c>
      <c r="V38" s="2">
        <v>2.0286682683952697</v>
      </c>
    </row>
    <row r="39" spans="1:22" x14ac:dyDescent="0.35">
      <c r="A39">
        <v>37</v>
      </c>
      <c r="B39" t="s">
        <v>25</v>
      </c>
      <c r="C39">
        <v>1</v>
      </c>
      <c r="D39">
        <v>1</v>
      </c>
      <c r="E39">
        <v>1</v>
      </c>
      <c r="F39">
        <v>1</v>
      </c>
      <c r="G39" t="s">
        <v>23</v>
      </c>
      <c r="H39" s="4" t="s">
        <v>180</v>
      </c>
      <c r="I39" s="2">
        <v>8.9197312052517468</v>
      </c>
      <c r="J39" s="2">
        <v>52.024178927934194</v>
      </c>
      <c r="K39" s="2">
        <v>60.943910133185938</v>
      </c>
      <c r="L39" s="2">
        <v>1.617302325938184</v>
      </c>
      <c r="M39" s="2">
        <v>0.18588933368585819</v>
      </c>
      <c r="N39" s="2">
        <v>1.8031916596240423</v>
      </c>
      <c r="O39" s="2">
        <v>62.747101792809978</v>
      </c>
      <c r="P39" s="2">
        <v>1.0194801809120044</v>
      </c>
      <c r="Q39" s="2">
        <v>1.2509874893877042</v>
      </c>
      <c r="R39" s="2">
        <v>2.8010688007533435</v>
      </c>
      <c r="S39" s="2">
        <v>0.1135663596350502</v>
      </c>
      <c r="T39" s="2">
        <v>4.1656226497760978</v>
      </c>
      <c r="U39" s="2">
        <v>67.93220462349808</v>
      </c>
      <c r="V39" s="2">
        <v>1.6187153018818585</v>
      </c>
    </row>
    <row r="40" spans="1:22" x14ac:dyDescent="0.35">
      <c r="A40">
        <v>38</v>
      </c>
      <c r="B40" t="s">
        <v>25</v>
      </c>
      <c r="C40">
        <v>1</v>
      </c>
      <c r="D40">
        <v>1</v>
      </c>
      <c r="E40">
        <v>8</v>
      </c>
      <c r="F40">
        <v>8</v>
      </c>
      <c r="G40" t="s">
        <v>24</v>
      </c>
      <c r="H40" s="4" t="s">
        <v>181</v>
      </c>
      <c r="I40" s="2">
        <v>8.3208637325501655</v>
      </c>
      <c r="J40" s="2">
        <v>51.335726597692073</v>
      </c>
      <c r="K40" s="2">
        <v>59.656590330242238</v>
      </c>
      <c r="L40" s="2">
        <v>0</v>
      </c>
      <c r="M40" s="2">
        <v>0</v>
      </c>
      <c r="N40" s="2">
        <v>0</v>
      </c>
      <c r="O40" s="2">
        <v>59.656590330242238</v>
      </c>
      <c r="P40" s="2">
        <v>1.7694026346362692</v>
      </c>
      <c r="Q40" s="2">
        <v>0.78420226587498787</v>
      </c>
      <c r="R40" s="2">
        <v>2.6748568810404776</v>
      </c>
      <c r="S40" s="2">
        <v>0.11222417161775483</v>
      </c>
      <c r="T40" s="2">
        <v>3.5712833185332205</v>
      </c>
      <c r="U40" s="2">
        <v>64.997276283411736</v>
      </c>
      <c r="V40" s="2">
        <v>1.1832229253215321</v>
      </c>
    </row>
    <row r="41" spans="1:22" x14ac:dyDescent="0.35">
      <c r="A41">
        <v>39</v>
      </c>
      <c r="B41" t="s">
        <v>25</v>
      </c>
      <c r="C41">
        <v>1</v>
      </c>
      <c r="D41">
        <v>2</v>
      </c>
      <c r="E41">
        <v>3</v>
      </c>
      <c r="F41">
        <v>1</v>
      </c>
      <c r="G41" t="s">
        <v>23</v>
      </c>
      <c r="H41" s="4" t="s">
        <v>182</v>
      </c>
      <c r="I41" s="2">
        <v>9.7574018202092478</v>
      </c>
      <c r="J41" s="2">
        <v>60.314490860181159</v>
      </c>
      <c r="K41" s="2">
        <v>70.071892680390405</v>
      </c>
      <c r="L41" s="2">
        <v>1.8398159070368008</v>
      </c>
      <c r="M41" s="2">
        <v>0.22086153487444174</v>
      </c>
      <c r="N41" s="2">
        <v>2.0606774419112424</v>
      </c>
      <c r="O41" s="2">
        <v>72.132570122301644</v>
      </c>
      <c r="P41" s="2">
        <v>1.2896261621211444</v>
      </c>
      <c r="Q41" s="2">
        <v>1.7369826245632767</v>
      </c>
      <c r="R41" s="2">
        <v>2.5812082823008717</v>
      </c>
      <c r="S41" s="2">
        <v>0.11134597188038101</v>
      </c>
      <c r="T41" s="2">
        <v>4.4295368787445293</v>
      </c>
      <c r="U41" s="2">
        <v>77.85173316316731</v>
      </c>
      <c r="V41" s="2">
        <v>1.6943099433716113</v>
      </c>
    </row>
    <row r="42" spans="1:22" x14ac:dyDescent="0.35">
      <c r="A42">
        <v>40</v>
      </c>
      <c r="B42" t="s">
        <v>25</v>
      </c>
      <c r="C42">
        <v>1</v>
      </c>
      <c r="D42">
        <v>2</v>
      </c>
      <c r="E42">
        <v>11</v>
      </c>
      <c r="F42">
        <v>7</v>
      </c>
      <c r="G42" t="s">
        <v>24</v>
      </c>
      <c r="H42" s="4" t="s">
        <v>183</v>
      </c>
      <c r="I42" s="2">
        <v>8.8478075743365885</v>
      </c>
      <c r="J42" s="2">
        <v>54.577726410831062</v>
      </c>
      <c r="K42" s="2">
        <v>63.425533985167647</v>
      </c>
      <c r="L42" s="2">
        <v>0</v>
      </c>
      <c r="M42" s="2">
        <v>0</v>
      </c>
      <c r="N42" s="2">
        <v>0</v>
      </c>
      <c r="O42" s="2">
        <v>63.425533985167647</v>
      </c>
      <c r="P42" s="2">
        <v>0.81007148172945309</v>
      </c>
      <c r="Q42" s="2">
        <v>0.64071910747410632</v>
      </c>
      <c r="R42" s="2">
        <v>2.2700426719436644</v>
      </c>
      <c r="S42" s="2">
        <v>0.11543148192743398</v>
      </c>
      <c r="T42" s="2">
        <v>3.0261932613452047</v>
      </c>
      <c r="U42" s="2">
        <v>67.261798728242297</v>
      </c>
      <c r="V42" s="2">
        <v>1.3530045892466156</v>
      </c>
    </row>
    <row r="43" spans="1:22" x14ac:dyDescent="0.35">
      <c r="A43">
        <v>41</v>
      </c>
      <c r="B43" t="s">
        <v>25</v>
      </c>
      <c r="C43">
        <v>1</v>
      </c>
      <c r="D43">
        <v>3</v>
      </c>
      <c r="E43">
        <v>1</v>
      </c>
      <c r="F43">
        <v>1</v>
      </c>
      <c r="G43" t="s">
        <v>23</v>
      </c>
      <c r="H43" t="s">
        <v>142</v>
      </c>
    </row>
    <row r="44" spans="1:22" x14ac:dyDescent="0.35">
      <c r="A44">
        <v>42</v>
      </c>
      <c r="B44" t="s">
        <v>25</v>
      </c>
      <c r="C44">
        <v>1</v>
      </c>
      <c r="D44">
        <v>3</v>
      </c>
      <c r="E44">
        <v>12</v>
      </c>
      <c r="F44">
        <v>11</v>
      </c>
      <c r="G44" t="s">
        <v>24</v>
      </c>
      <c r="H44" s="4" t="s">
        <v>184</v>
      </c>
      <c r="I44" s="2">
        <v>7.947583121033861</v>
      </c>
      <c r="J44" s="2">
        <v>51.642681453084059</v>
      </c>
      <c r="K44" s="2">
        <v>59.590264574117917</v>
      </c>
      <c r="L44" s="2">
        <v>0</v>
      </c>
      <c r="M44" s="2">
        <v>0</v>
      </c>
      <c r="N44" s="2">
        <v>0</v>
      </c>
      <c r="O44" s="2">
        <v>59.590264574117917</v>
      </c>
      <c r="P44" s="2">
        <v>1.050135669898417</v>
      </c>
      <c r="Q44" s="2">
        <v>0.74964258830130215</v>
      </c>
      <c r="R44" s="2">
        <v>2.4107987973129879</v>
      </c>
      <c r="S44" s="2">
        <v>0.10626038930254098</v>
      </c>
      <c r="T44" s="2">
        <v>3.266701774916831</v>
      </c>
      <c r="U44" s="2">
        <v>63.907102018933166</v>
      </c>
      <c r="V44" s="2">
        <v>1.3414776085566</v>
      </c>
    </row>
    <row r="45" spans="1:22" x14ac:dyDescent="0.35">
      <c r="A45">
        <v>43</v>
      </c>
      <c r="B45" t="s">
        <v>25</v>
      </c>
      <c r="C45">
        <v>2</v>
      </c>
      <c r="D45">
        <v>1</v>
      </c>
      <c r="E45">
        <v>4</v>
      </c>
      <c r="F45">
        <v>1</v>
      </c>
      <c r="G45" t="s">
        <v>23</v>
      </c>
      <c r="H45" s="4" t="s">
        <v>185</v>
      </c>
      <c r="I45" s="2">
        <v>7.9584806769372074</v>
      </c>
      <c r="J45" s="2">
        <v>53.266102161314251</v>
      </c>
      <c r="K45" s="2">
        <v>61.224582838251457</v>
      </c>
      <c r="L45" s="2">
        <v>1.9010911941105442</v>
      </c>
      <c r="M45" s="2">
        <v>0.7553791871233102</v>
      </c>
      <c r="N45" s="2">
        <v>2.6564703812338544</v>
      </c>
      <c r="O45" s="2">
        <v>63.88105321948531</v>
      </c>
      <c r="P45" s="2">
        <v>0</v>
      </c>
      <c r="Q45" s="2">
        <v>0.76998657101994272</v>
      </c>
      <c r="R45" s="2">
        <v>3.7053232650946275</v>
      </c>
      <c r="S45" s="2">
        <v>0.11758016701131893</v>
      </c>
      <c r="T45" s="2">
        <v>4.5928900031258895</v>
      </c>
      <c r="U45" s="2">
        <v>68.473943222611197</v>
      </c>
      <c r="V45" s="2">
        <v>2.9764816221537855</v>
      </c>
    </row>
    <row r="46" spans="1:22" x14ac:dyDescent="0.35">
      <c r="A46">
        <v>44</v>
      </c>
      <c r="B46" t="s">
        <v>25</v>
      </c>
      <c r="C46">
        <v>2</v>
      </c>
      <c r="D46">
        <v>1</v>
      </c>
      <c r="E46">
        <v>18</v>
      </c>
      <c r="F46">
        <v>14</v>
      </c>
      <c r="G46" t="s">
        <v>24</v>
      </c>
      <c r="H46" s="4" t="s">
        <v>186</v>
      </c>
      <c r="I46" s="2">
        <v>7.3032150696179157</v>
      </c>
      <c r="J46" s="2">
        <v>56.202091228573593</v>
      </c>
      <c r="K46" s="2">
        <v>63.505306298191506</v>
      </c>
      <c r="L46" s="2">
        <v>0</v>
      </c>
      <c r="M46" s="2">
        <v>0</v>
      </c>
      <c r="N46" s="2">
        <v>0</v>
      </c>
      <c r="O46" s="2">
        <v>63.505306298191506</v>
      </c>
      <c r="P46" s="2">
        <v>0.10549283503825709</v>
      </c>
      <c r="Q46" s="2">
        <v>0.12987691312409783</v>
      </c>
      <c r="R46" s="2">
        <v>1.8889213272847585</v>
      </c>
      <c r="S46" s="2">
        <v>0.1026498523665005</v>
      </c>
      <c r="T46" s="2">
        <v>2.1214480927753567</v>
      </c>
      <c r="U46" s="2">
        <v>65.732247226005114</v>
      </c>
      <c r="V46" s="2">
        <v>1.2243096899683266</v>
      </c>
    </row>
    <row r="47" spans="1:22" x14ac:dyDescent="0.35">
      <c r="A47">
        <v>45</v>
      </c>
      <c r="B47" t="s">
        <v>25</v>
      </c>
      <c r="C47">
        <v>2</v>
      </c>
      <c r="D47">
        <v>2</v>
      </c>
      <c r="E47">
        <v>1</v>
      </c>
      <c r="F47">
        <v>1</v>
      </c>
      <c r="G47" t="s">
        <v>23</v>
      </c>
      <c r="H47" s="4" t="s">
        <v>187</v>
      </c>
      <c r="I47" s="2">
        <v>9.3952680445431955</v>
      </c>
      <c r="J47" s="2">
        <v>61.135114343653946</v>
      </c>
      <c r="K47" s="2">
        <v>70.53038238819714</v>
      </c>
      <c r="L47" s="2">
        <v>0</v>
      </c>
      <c r="M47" s="2">
        <v>0</v>
      </c>
      <c r="N47" s="2">
        <v>0</v>
      </c>
      <c r="O47" s="2">
        <v>70.53038238819714</v>
      </c>
      <c r="P47" s="2">
        <v>0.14257943114882982</v>
      </c>
      <c r="Q47" s="2">
        <v>0.76364335187069887</v>
      </c>
      <c r="R47" s="2">
        <v>2.6874964899140781</v>
      </c>
      <c r="S47" s="2">
        <v>0.10292922452079672</v>
      </c>
      <c r="T47" s="2">
        <v>3.5540690663055736</v>
      </c>
      <c r="U47" s="2">
        <v>74.227030885651544</v>
      </c>
      <c r="V47" s="2">
        <v>1.4356117295141066</v>
      </c>
    </row>
    <row r="48" spans="1:22" x14ac:dyDescent="0.35">
      <c r="A48">
        <v>46</v>
      </c>
      <c r="B48" t="s">
        <v>25</v>
      </c>
      <c r="C48">
        <v>2</v>
      </c>
      <c r="D48">
        <v>2</v>
      </c>
      <c r="E48">
        <v>10</v>
      </c>
      <c r="F48">
        <v>10</v>
      </c>
      <c r="G48" t="s">
        <v>24</v>
      </c>
      <c r="H48" s="4" t="s">
        <v>188</v>
      </c>
      <c r="I48" s="2">
        <v>7.3715785813584267</v>
      </c>
      <c r="J48" s="2">
        <v>54.310403430923202</v>
      </c>
      <c r="K48" s="2">
        <v>61.68198201228163</v>
      </c>
      <c r="L48" s="2">
        <v>0</v>
      </c>
      <c r="M48" s="2">
        <v>0</v>
      </c>
      <c r="N48" s="2">
        <v>0</v>
      </c>
      <c r="O48" s="2">
        <v>61.68198201228163</v>
      </c>
      <c r="P48" s="2">
        <v>0.20141039331944674</v>
      </c>
      <c r="Q48" s="2">
        <v>0.34022486290354642</v>
      </c>
      <c r="R48" s="2">
        <v>3.0735695040036362</v>
      </c>
      <c r="S48" s="2">
        <v>0.11882694573131247</v>
      </c>
      <c r="T48" s="2">
        <v>3.5326213126384953</v>
      </c>
      <c r="U48" s="2">
        <v>65.416013718239569</v>
      </c>
      <c r="V48" s="2">
        <v>1.2582460869647756</v>
      </c>
    </row>
    <row r="49" spans="1:22" x14ac:dyDescent="0.35">
      <c r="A49">
        <v>47</v>
      </c>
      <c r="B49" t="s">
        <v>25</v>
      </c>
      <c r="C49">
        <v>2</v>
      </c>
      <c r="D49">
        <v>3</v>
      </c>
      <c r="E49">
        <v>5</v>
      </c>
      <c r="F49">
        <v>1</v>
      </c>
      <c r="G49" t="s">
        <v>23</v>
      </c>
      <c r="H49" s="4" t="s">
        <v>189</v>
      </c>
      <c r="I49" s="2">
        <v>7.3200906959668917</v>
      </c>
      <c r="J49" s="2">
        <v>53.278008368002411</v>
      </c>
      <c r="K49" s="2">
        <v>60.5980990639693</v>
      </c>
      <c r="L49" s="2">
        <v>0</v>
      </c>
      <c r="M49" s="2">
        <v>0</v>
      </c>
      <c r="N49" s="2">
        <v>0</v>
      </c>
      <c r="O49" s="2">
        <v>60.5980990639693</v>
      </c>
      <c r="P49" s="2">
        <v>0.15947219062385712</v>
      </c>
      <c r="Q49" s="2">
        <v>0.68286482973400031</v>
      </c>
      <c r="R49" s="2">
        <v>2.8011459380131227</v>
      </c>
      <c r="S49" s="2">
        <v>0.10183068861203386</v>
      </c>
      <c r="T49" s="2">
        <v>3.585841456359157</v>
      </c>
      <c r="U49" s="2">
        <v>64.343412710952322</v>
      </c>
      <c r="V49" s="2">
        <v>1.2573629708924978</v>
      </c>
    </row>
    <row r="50" spans="1:22" x14ac:dyDescent="0.35">
      <c r="A50">
        <v>48</v>
      </c>
      <c r="B50" t="s">
        <v>25</v>
      </c>
      <c r="C50">
        <v>2</v>
      </c>
      <c r="D50">
        <v>3</v>
      </c>
      <c r="E50">
        <v>13</v>
      </c>
      <c r="F50">
        <v>7</v>
      </c>
      <c r="G50" t="s">
        <v>24</v>
      </c>
      <c r="H50" s="4" t="s">
        <v>190</v>
      </c>
      <c r="I50" s="2">
        <v>7.5883021059040612</v>
      </c>
      <c r="J50" s="2">
        <v>55.033611326437843</v>
      </c>
      <c r="K50" s="2">
        <v>62.621913432341906</v>
      </c>
      <c r="L50" s="2">
        <v>1.5449483544327098</v>
      </c>
      <c r="M50" s="2">
        <v>0</v>
      </c>
      <c r="N50" s="2">
        <v>1.5449483544327098</v>
      </c>
      <c r="O50" s="2">
        <v>64.166861786774618</v>
      </c>
      <c r="P50" s="2">
        <v>0.15541757744979162</v>
      </c>
      <c r="Q50" s="2">
        <v>0.26247872290431545</v>
      </c>
      <c r="R50" s="2">
        <v>1.9833782338736723</v>
      </c>
      <c r="S50" s="2">
        <v>0</v>
      </c>
      <c r="T50" s="2">
        <v>2.2458569567779878</v>
      </c>
      <c r="U50" s="2">
        <v>66.568136321002399</v>
      </c>
      <c r="V50" s="2">
        <v>1.4250620807002012</v>
      </c>
    </row>
    <row r="51" spans="1:22" x14ac:dyDescent="0.35">
      <c r="A51">
        <v>49</v>
      </c>
      <c r="B51" t="s">
        <v>25</v>
      </c>
      <c r="C51">
        <v>3</v>
      </c>
      <c r="D51">
        <v>1</v>
      </c>
      <c r="E51">
        <v>1</v>
      </c>
      <c r="F51">
        <v>1</v>
      </c>
      <c r="G51" t="s">
        <v>23</v>
      </c>
      <c r="H51" s="4" t="s">
        <v>191</v>
      </c>
      <c r="I51" s="2">
        <v>7.8797657011917659</v>
      </c>
      <c r="J51" s="2">
        <v>41.951876406117044</v>
      </c>
      <c r="K51" s="2">
        <v>49.831642107308809</v>
      </c>
      <c r="L51" s="2">
        <v>2.2627163146031473</v>
      </c>
      <c r="M51" s="2">
        <v>0.87099329226444799</v>
      </c>
      <c r="N51" s="2">
        <v>3.1337096068675954</v>
      </c>
      <c r="O51" s="2">
        <v>52.965351714176407</v>
      </c>
      <c r="P51" s="2">
        <v>1.187041522430156</v>
      </c>
      <c r="Q51" s="2">
        <v>1.5601155076486954</v>
      </c>
      <c r="R51" s="2">
        <v>2.0065660574439055</v>
      </c>
      <c r="S51" s="2">
        <v>0.10785031048466645</v>
      </c>
      <c r="T51" s="2">
        <v>3.6745318755772676</v>
      </c>
      <c r="U51" s="2">
        <v>57.826925112183829</v>
      </c>
      <c r="V51" s="2">
        <v>2.9682555717729633</v>
      </c>
    </row>
    <row r="52" spans="1:22" x14ac:dyDescent="0.35">
      <c r="A52">
        <v>50</v>
      </c>
      <c r="B52" t="s">
        <v>25</v>
      </c>
      <c r="C52">
        <v>3</v>
      </c>
      <c r="D52">
        <v>1</v>
      </c>
      <c r="E52">
        <v>12</v>
      </c>
      <c r="F52">
        <v>7</v>
      </c>
      <c r="G52" t="s">
        <v>24</v>
      </c>
      <c r="H52" s="4" t="s">
        <v>192</v>
      </c>
      <c r="I52" s="2">
        <v>7.551600681607737</v>
      </c>
      <c r="J52" s="2">
        <v>41.180984517839164</v>
      </c>
      <c r="K52" s="2">
        <v>48.732585199446902</v>
      </c>
      <c r="L52" s="2">
        <v>2.3355285020343262</v>
      </c>
      <c r="M52" s="2">
        <v>0.47261162289868619</v>
      </c>
      <c r="N52" s="2">
        <v>2.8081401249330122</v>
      </c>
      <c r="O52" s="2">
        <v>51.540725324379913</v>
      </c>
      <c r="P52" s="2">
        <v>0.84486479465320885</v>
      </c>
      <c r="Q52" s="2">
        <v>0.40359012217616186</v>
      </c>
      <c r="R52" s="2">
        <v>1.4474852082943368</v>
      </c>
      <c r="S52" s="2">
        <v>0.1119831703320943</v>
      </c>
      <c r="T52" s="2">
        <v>1.9630585008025931</v>
      </c>
      <c r="U52" s="2">
        <v>54.348648619835721</v>
      </c>
      <c r="V52" s="2">
        <v>3.092572220966284</v>
      </c>
    </row>
    <row r="53" spans="1:22" x14ac:dyDescent="0.35">
      <c r="A53">
        <v>51</v>
      </c>
      <c r="B53" t="s">
        <v>25</v>
      </c>
      <c r="C53">
        <v>3</v>
      </c>
      <c r="D53">
        <v>2</v>
      </c>
      <c r="E53">
        <v>3</v>
      </c>
      <c r="F53">
        <v>1</v>
      </c>
      <c r="G53" t="s">
        <v>23</v>
      </c>
      <c r="H53" s="4" t="s">
        <v>193</v>
      </c>
      <c r="I53" s="2">
        <v>8.1341718384873758</v>
      </c>
      <c r="J53" s="2">
        <v>43.015917398784573</v>
      </c>
      <c r="K53" s="2">
        <v>51.150089237271949</v>
      </c>
      <c r="L53" s="2">
        <v>2.4211411174577764</v>
      </c>
      <c r="M53" s="2">
        <v>0.71138653357946235</v>
      </c>
      <c r="N53" s="2">
        <v>3.1325276510372388</v>
      </c>
      <c r="O53" s="2">
        <v>54.282616888309185</v>
      </c>
      <c r="P53" s="2">
        <v>1.1196646012542879</v>
      </c>
      <c r="Q53" s="2">
        <v>1.3374573565755854</v>
      </c>
      <c r="R53" s="2">
        <v>2.052536541299975</v>
      </c>
      <c r="S53" s="2">
        <v>0.12337745908696324</v>
      </c>
      <c r="T53" s="2">
        <v>3.5133713569625233</v>
      </c>
      <c r="U53" s="2">
        <v>58.915652846525994</v>
      </c>
      <c r="V53" s="2">
        <v>3.27583268051169</v>
      </c>
    </row>
    <row r="54" spans="1:22" x14ac:dyDescent="0.35">
      <c r="A54">
        <v>52</v>
      </c>
      <c r="B54" t="s">
        <v>25</v>
      </c>
      <c r="C54">
        <v>3</v>
      </c>
      <c r="D54">
        <v>2</v>
      </c>
      <c r="E54">
        <v>13</v>
      </c>
      <c r="F54">
        <v>10</v>
      </c>
      <c r="G54" t="s">
        <v>24</v>
      </c>
      <c r="H54" s="4" t="s">
        <v>194</v>
      </c>
      <c r="I54" s="2">
        <v>6.6919065317839692</v>
      </c>
      <c r="J54" s="2">
        <v>35.790953233903629</v>
      </c>
      <c r="K54" s="2">
        <v>42.4828597656876</v>
      </c>
      <c r="L54" s="2">
        <v>1.8242319592807184</v>
      </c>
      <c r="M54" s="2">
        <v>0.30322605916879614</v>
      </c>
      <c r="N54" s="2">
        <v>2.1274580184495147</v>
      </c>
      <c r="O54" s="2">
        <v>44.610317784137116</v>
      </c>
      <c r="P54" s="2">
        <v>0.87948718428025952</v>
      </c>
      <c r="Q54" s="2">
        <v>0.37349975315843154</v>
      </c>
      <c r="R54" s="2">
        <v>1.6335648338101876</v>
      </c>
      <c r="S54" s="2">
        <v>0.10985256528725239</v>
      </c>
      <c r="T54" s="2">
        <v>2.1169171522558714</v>
      </c>
      <c r="U54" s="2">
        <v>47.606722120673247</v>
      </c>
      <c r="V54" s="2">
        <v>2.5412982330915761</v>
      </c>
    </row>
    <row r="55" spans="1:22" x14ac:dyDescent="0.35">
      <c r="A55">
        <v>53</v>
      </c>
      <c r="B55" t="s">
        <v>25</v>
      </c>
      <c r="C55">
        <v>3</v>
      </c>
      <c r="D55">
        <v>3</v>
      </c>
      <c r="E55">
        <v>1</v>
      </c>
      <c r="F55">
        <v>1</v>
      </c>
      <c r="G55" t="s">
        <v>23</v>
      </c>
      <c r="H55" s="4" t="s">
        <v>195</v>
      </c>
      <c r="I55" s="2">
        <v>7.6016643148252721</v>
      </c>
      <c r="J55" s="2">
        <v>32.937374721196441</v>
      </c>
      <c r="K55" s="2">
        <v>40.539039036021713</v>
      </c>
      <c r="L55" s="2">
        <v>1.685015366502538</v>
      </c>
      <c r="M55" s="2">
        <v>0.27609907387552063</v>
      </c>
      <c r="N55" s="2">
        <v>1.9611144403780587</v>
      </c>
      <c r="O55" s="2">
        <v>42.500153476399774</v>
      </c>
      <c r="P55" s="2">
        <v>0.77140327775720607</v>
      </c>
      <c r="Q55" s="2">
        <v>1.1706808115732958</v>
      </c>
      <c r="R55" s="2">
        <v>2.7265161993267446</v>
      </c>
      <c r="S55" s="2">
        <v>0.1375427652363978</v>
      </c>
      <c r="T55" s="2">
        <v>4.0347397761364379</v>
      </c>
      <c r="U55" s="2">
        <v>47.306296530293423</v>
      </c>
      <c r="V55" s="2">
        <v>2.4281605297751323</v>
      </c>
    </row>
    <row r="56" spans="1:22" x14ac:dyDescent="0.35">
      <c r="A56">
        <v>54</v>
      </c>
      <c r="B56" t="s">
        <v>25</v>
      </c>
      <c r="C56">
        <v>3</v>
      </c>
      <c r="D56">
        <v>3</v>
      </c>
      <c r="E56">
        <v>6</v>
      </c>
      <c r="F56">
        <v>5</v>
      </c>
      <c r="G56" t="s">
        <v>24</v>
      </c>
      <c r="H56" s="4" t="s">
        <v>196</v>
      </c>
      <c r="I56" s="2">
        <v>7.5270071012781035</v>
      </c>
      <c r="J56" s="2">
        <v>43.070113932065588</v>
      </c>
      <c r="K56" s="2">
        <v>50.59712103334369</v>
      </c>
      <c r="L56" s="2">
        <v>1.4774183448828027</v>
      </c>
      <c r="M56" s="2">
        <v>0</v>
      </c>
      <c r="N56" s="2">
        <v>1.4774183448828027</v>
      </c>
      <c r="O56" s="2">
        <v>52.07453937822649</v>
      </c>
      <c r="P56" s="2">
        <v>0.54896523230247507</v>
      </c>
      <c r="Q56" s="2">
        <v>0.65012590170441398</v>
      </c>
      <c r="R56" s="2">
        <v>2.2777791431151604</v>
      </c>
      <c r="S56" s="2">
        <v>0.15517922462753392</v>
      </c>
      <c r="T56" s="2">
        <v>3.0830842694471081</v>
      </c>
      <c r="U56" s="2">
        <v>55.706588879976074</v>
      </c>
      <c r="V56" s="2">
        <v>1.3663384953168429</v>
      </c>
    </row>
    <row r="57" spans="1:22" x14ac:dyDescent="0.35">
      <c r="A57">
        <v>55</v>
      </c>
      <c r="B57" t="s">
        <v>25</v>
      </c>
      <c r="C57">
        <v>4</v>
      </c>
      <c r="D57">
        <v>1</v>
      </c>
      <c r="E57">
        <v>1</v>
      </c>
      <c r="F57">
        <v>1</v>
      </c>
      <c r="G57" t="s">
        <v>23</v>
      </c>
      <c r="H57" s="4" t="s">
        <v>197</v>
      </c>
      <c r="I57" s="2">
        <v>7.9041614242403924</v>
      </c>
      <c r="J57" s="2">
        <v>66.953713901108145</v>
      </c>
      <c r="K57" s="2">
        <v>74.857875325348544</v>
      </c>
      <c r="L57" s="2">
        <v>1.9844947831760171</v>
      </c>
      <c r="M57" s="2">
        <v>0.69251186189293457</v>
      </c>
      <c r="N57" s="2">
        <v>2.6770066450689516</v>
      </c>
      <c r="O57" s="2">
        <v>77.534881970417501</v>
      </c>
      <c r="P57" s="2">
        <v>0</v>
      </c>
      <c r="Q57" s="2">
        <v>0.39864189363623564</v>
      </c>
      <c r="R57" s="2">
        <v>2.5289007921694502</v>
      </c>
      <c r="S57" s="2">
        <v>0</v>
      </c>
      <c r="T57" s="2">
        <v>2.9275426858056859</v>
      </c>
      <c r="U57" s="2">
        <v>80.462424656223192</v>
      </c>
      <c r="V57" s="2">
        <v>2.4163976282062047</v>
      </c>
    </row>
    <row r="58" spans="1:22" x14ac:dyDescent="0.35">
      <c r="A58">
        <v>56</v>
      </c>
      <c r="B58" t="s">
        <v>25</v>
      </c>
      <c r="C58">
        <v>4</v>
      </c>
      <c r="D58">
        <v>1</v>
      </c>
      <c r="E58">
        <v>10</v>
      </c>
      <c r="F58">
        <v>8</v>
      </c>
      <c r="G58" t="s">
        <v>24</v>
      </c>
      <c r="H58" s="4" t="s">
        <v>198</v>
      </c>
      <c r="I58" s="2">
        <v>7.0803969289028954</v>
      </c>
      <c r="J58" s="2">
        <v>49.751118642165821</v>
      </c>
      <c r="K58" s="2">
        <v>56.831515571068714</v>
      </c>
      <c r="L58" s="2">
        <v>0</v>
      </c>
      <c r="M58" s="2">
        <v>0</v>
      </c>
      <c r="N58" s="2">
        <v>0</v>
      </c>
      <c r="O58" s="2">
        <v>56.831515571068714</v>
      </c>
      <c r="P58" s="2">
        <v>0.16283235992279096</v>
      </c>
      <c r="Q58" s="2">
        <v>0.55997727867166636</v>
      </c>
      <c r="R58" s="2">
        <v>3.1300988041084397</v>
      </c>
      <c r="S58" s="2">
        <v>0</v>
      </c>
      <c r="T58" s="2">
        <v>3.6900760827801058</v>
      </c>
      <c r="U58" s="2">
        <v>60.684424013771604</v>
      </c>
      <c r="V58" s="2">
        <v>1.3147969133017789</v>
      </c>
    </row>
    <row r="59" spans="1:22" x14ac:dyDescent="0.35">
      <c r="A59">
        <v>57</v>
      </c>
      <c r="B59" t="s">
        <v>25</v>
      </c>
      <c r="C59">
        <v>4</v>
      </c>
      <c r="D59">
        <v>2</v>
      </c>
      <c r="E59">
        <v>4</v>
      </c>
      <c r="F59">
        <v>1</v>
      </c>
      <c r="G59" t="s">
        <v>23</v>
      </c>
      <c r="H59" s="4" t="s">
        <v>199</v>
      </c>
      <c r="I59" s="2">
        <v>6.931900071112314</v>
      </c>
      <c r="J59" s="2">
        <v>46.581200524231903</v>
      </c>
      <c r="K59" s="2">
        <v>53.51310059534422</v>
      </c>
      <c r="L59" s="2">
        <v>1.5896373033479967</v>
      </c>
      <c r="M59" s="2">
        <v>0.43429236810265864</v>
      </c>
      <c r="N59" s="2">
        <v>2.0239296714506554</v>
      </c>
      <c r="O59" s="2">
        <v>55.537030266794872</v>
      </c>
      <c r="P59" s="2">
        <v>0.17313556655619433</v>
      </c>
      <c r="Q59" s="2">
        <v>0.21449832886784537</v>
      </c>
      <c r="R59" s="2">
        <v>2.3581658493536155</v>
      </c>
      <c r="S59" s="2">
        <v>0</v>
      </c>
      <c r="T59" s="2">
        <v>2.5726641782214608</v>
      </c>
      <c r="U59" s="2">
        <v>58.282830011572528</v>
      </c>
      <c r="V59" s="2">
        <v>2.4268882725436773</v>
      </c>
    </row>
    <row r="60" spans="1:22" x14ac:dyDescent="0.35">
      <c r="A60">
        <v>58</v>
      </c>
      <c r="B60" t="s">
        <v>25</v>
      </c>
      <c r="C60">
        <v>4</v>
      </c>
      <c r="D60">
        <v>2</v>
      </c>
      <c r="E60">
        <v>15</v>
      </c>
      <c r="F60">
        <v>9</v>
      </c>
      <c r="G60" t="s">
        <v>24</v>
      </c>
      <c r="H60" s="4" t="s">
        <v>200</v>
      </c>
      <c r="I60" s="2">
        <v>7.5420747701146791</v>
      </c>
      <c r="J60" s="2">
        <v>52.020280635844401</v>
      </c>
      <c r="K60" s="2">
        <v>59.562355405959082</v>
      </c>
      <c r="L60" s="2">
        <v>2.3998071118174562</v>
      </c>
      <c r="M60" s="2">
        <v>0.65223437926802486</v>
      </c>
      <c r="N60" s="2">
        <v>3.0520414910854812</v>
      </c>
      <c r="O60" s="2">
        <v>62.614396897044564</v>
      </c>
      <c r="P60" s="2">
        <v>0.16048892401918172</v>
      </c>
      <c r="Q60" s="2">
        <v>0.18915472887828361</v>
      </c>
      <c r="R60" s="2">
        <v>2.4849096151972057</v>
      </c>
      <c r="S60" s="2">
        <v>0</v>
      </c>
      <c r="T60" s="2">
        <v>2.6740643440754894</v>
      </c>
      <c r="U60" s="2">
        <v>65.448950165139237</v>
      </c>
      <c r="V60" s="2">
        <v>2.8606583621754309</v>
      </c>
    </row>
    <row r="61" spans="1:22" x14ac:dyDescent="0.35">
      <c r="A61">
        <v>59</v>
      </c>
      <c r="B61" t="s">
        <v>25</v>
      </c>
      <c r="C61">
        <v>4</v>
      </c>
      <c r="D61">
        <v>3</v>
      </c>
      <c r="E61">
        <v>1</v>
      </c>
      <c r="F61">
        <v>1</v>
      </c>
      <c r="G61" t="s">
        <v>23</v>
      </c>
      <c r="H61" s="4" t="s">
        <v>201</v>
      </c>
      <c r="I61" s="2">
        <v>7.2088873192112244</v>
      </c>
      <c r="J61" s="2">
        <v>43.999713941430286</v>
      </c>
      <c r="K61" s="2">
        <v>51.208601260641508</v>
      </c>
      <c r="L61" s="2">
        <v>0</v>
      </c>
      <c r="M61" s="2">
        <v>0</v>
      </c>
      <c r="N61" s="2">
        <v>0</v>
      </c>
      <c r="O61" s="2">
        <v>51.208601260641508</v>
      </c>
      <c r="P61" s="2">
        <v>0.25869285362700378</v>
      </c>
      <c r="Q61" s="2">
        <v>0.71226496286842056</v>
      </c>
      <c r="R61" s="2">
        <v>2.9438597266460746</v>
      </c>
      <c r="S61" s="2">
        <v>0</v>
      </c>
      <c r="T61" s="2">
        <v>3.6561246895144954</v>
      </c>
      <c r="U61" s="2">
        <v>55.123418803783011</v>
      </c>
      <c r="V61" s="2">
        <v>1.2176595054637518</v>
      </c>
    </row>
    <row r="62" spans="1:22" x14ac:dyDescent="0.35">
      <c r="A62">
        <v>60</v>
      </c>
      <c r="B62" t="s">
        <v>25</v>
      </c>
      <c r="C62">
        <v>4</v>
      </c>
      <c r="D62">
        <v>3</v>
      </c>
      <c r="E62">
        <v>8</v>
      </c>
      <c r="F62">
        <v>8</v>
      </c>
      <c r="G62" t="s">
        <v>24</v>
      </c>
      <c r="H62" s="4" t="s">
        <v>202</v>
      </c>
      <c r="I62" s="2">
        <v>6.9007333529278263</v>
      </c>
      <c r="J62" s="2">
        <v>42.342832392199021</v>
      </c>
      <c r="K62" s="2">
        <v>49.243565745126844</v>
      </c>
      <c r="L62" s="2">
        <v>0</v>
      </c>
      <c r="M62" s="2">
        <v>0</v>
      </c>
      <c r="N62" s="2">
        <v>0</v>
      </c>
      <c r="O62" s="2">
        <v>49.243565745126844</v>
      </c>
      <c r="P62" s="2">
        <v>0.25113699618032492</v>
      </c>
      <c r="Q62" s="2">
        <v>0.43615091632061898</v>
      </c>
      <c r="R62" s="2">
        <v>3.1518971589956335</v>
      </c>
      <c r="S62" s="2">
        <v>0</v>
      </c>
      <c r="T62" s="2">
        <v>3.5880480753162525</v>
      </c>
      <c r="U62" s="2">
        <v>53.082750816623424</v>
      </c>
      <c r="V62" s="2">
        <v>1.2377560806880179</v>
      </c>
    </row>
    <row r="63" spans="1:22" x14ac:dyDescent="0.35">
      <c r="A63">
        <v>61</v>
      </c>
      <c r="B63" t="s">
        <v>25</v>
      </c>
      <c r="C63">
        <v>5</v>
      </c>
      <c r="D63">
        <v>1</v>
      </c>
      <c r="E63">
        <v>1</v>
      </c>
      <c r="F63">
        <v>1</v>
      </c>
      <c r="G63" t="s">
        <v>23</v>
      </c>
      <c r="H63" s="4" t="s">
        <v>203</v>
      </c>
      <c r="I63" s="2">
        <v>7.456939361437926</v>
      </c>
      <c r="J63" s="2">
        <v>38.541653876603355</v>
      </c>
      <c r="K63" s="2">
        <v>45.998593238041281</v>
      </c>
      <c r="L63" s="2">
        <v>1.6847673406099599</v>
      </c>
      <c r="M63" s="2">
        <v>0.28168011425498574</v>
      </c>
      <c r="N63" s="2">
        <v>1.9664474548649458</v>
      </c>
      <c r="O63" s="2">
        <v>47.965040692906229</v>
      </c>
      <c r="P63" s="2">
        <v>3.6165548959249785</v>
      </c>
      <c r="Q63" s="2">
        <v>2.7653703911039322</v>
      </c>
      <c r="R63" s="2">
        <v>4.1187637687352332</v>
      </c>
      <c r="S63" s="2">
        <v>0</v>
      </c>
      <c r="T63" s="2">
        <v>6.8841341598391654</v>
      </c>
      <c r="U63" s="2">
        <v>58.46572974867037</v>
      </c>
      <c r="V63" s="2">
        <v>2.183665263284277</v>
      </c>
    </row>
    <row r="64" spans="1:22" x14ac:dyDescent="0.35">
      <c r="A64">
        <v>62</v>
      </c>
      <c r="B64" t="s">
        <v>25</v>
      </c>
      <c r="C64">
        <v>5</v>
      </c>
      <c r="D64">
        <v>1</v>
      </c>
      <c r="E64">
        <v>6</v>
      </c>
      <c r="F64">
        <v>6</v>
      </c>
      <c r="G64" t="s">
        <v>24</v>
      </c>
      <c r="H64" s="4" t="s">
        <v>204</v>
      </c>
      <c r="I64" s="2">
        <v>7.3232016108883</v>
      </c>
      <c r="J64" s="2">
        <v>40.024639712419031</v>
      </c>
      <c r="K64" s="2">
        <v>47.347841323307328</v>
      </c>
      <c r="L64" s="2">
        <v>1.5191390767788631</v>
      </c>
      <c r="M64" s="2">
        <v>0.18185688146025125</v>
      </c>
      <c r="N64" s="2">
        <v>1.7009959582391143</v>
      </c>
      <c r="O64" s="2">
        <v>49.04883728154644</v>
      </c>
      <c r="P64" s="2">
        <v>3.3527283136713311</v>
      </c>
      <c r="Q64" s="2">
        <v>0.71163508855024882</v>
      </c>
      <c r="R64" s="2">
        <v>3.7431511476264885</v>
      </c>
      <c r="S64" s="2">
        <v>0</v>
      </c>
      <c r="T64" s="2">
        <v>4.4547862361767372</v>
      </c>
      <c r="U64" s="2">
        <v>56.856351831394505</v>
      </c>
      <c r="V64" s="2">
        <v>1.8566697797543685</v>
      </c>
    </row>
    <row r="65" spans="1:22" x14ac:dyDescent="0.35">
      <c r="A65">
        <v>63</v>
      </c>
      <c r="B65" t="s">
        <v>25</v>
      </c>
      <c r="C65">
        <v>5</v>
      </c>
      <c r="D65">
        <v>2</v>
      </c>
      <c r="E65">
        <v>2</v>
      </c>
      <c r="F65">
        <v>1</v>
      </c>
      <c r="G65" t="s">
        <v>23</v>
      </c>
      <c r="H65" s="4" t="s">
        <v>205</v>
      </c>
      <c r="I65" s="2">
        <v>8.2675398341728528</v>
      </c>
      <c r="J65" s="2">
        <v>49.76570636153113</v>
      </c>
      <c r="K65" s="2">
        <v>58.033246195703981</v>
      </c>
      <c r="L65" s="2">
        <v>1.8131513147085689</v>
      </c>
      <c r="M65" s="2">
        <v>0.19012596325485165</v>
      </c>
      <c r="N65" s="2">
        <v>2.0032772779634205</v>
      </c>
      <c r="O65" s="2">
        <v>60.036523473667401</v>
      </c>
      <c r="P65" s="2">
        <v>2.6646488794038525</v>
      </c>
      <c r="Q65" s="2">
        <v>2.6486669885266276</v>
      </c>
      <c r="R65" s="2">
        <v>3.9291481129930941</v>
      </c>
      <c r="S65" s="2">
        <v>0</v>
      </c>
      <c r="T65" s="2">
        <v>6.5778151015197217</v>
      </c>
      <c r="U65" s="2">
        <v>69.278987454590975</v>
      </c>
      <c r="V65" s="2">
        <v>1.6965671960326376</v>
      </c>
    </row>
    <row r="66" spans="1:22" x14ac:dyDescent="0.35">
      <c r="A66">
        <v>64</v>
      </c>
      <c r="B66" t="s">
        <v>25</v>
      </c>
      <c r="C66">
        <v>5</v>
      </c>
      <c r="D66">
        <v>2</v>
      </c>
      <c r="E66">
        <v>8</v>
      </c>
      <c r="F66">
        <v>5</v>
      </c>
      <c r="G66" t="s">
        <v>24</v>
      </c>
      <c r="H66" s="4" t="s">
        <v>206</v>
      </c>
      <c r="I66" s="2">
        <v>7.3924875199352655</v>
      </c>
      <c r="J66" s="2">
        <v>41.01602846262265</v>
      </c>
      <c r="K66" s="2">
        <v>48.408515982557915</v>
      </c>
      <c r="L66" s="2">
        <v>1.5346897593619981</v>
      </c>
      <c r="M66" s="2">
        <v>0.1723101428712408</v>
      </c>
      <c r="N66" s="2">
        <v>1.7069999022332389</v>
      </c>
      <c r="O66" s="2">
        <v>50.115515884791151</v>
      </c>
      <c r="P66" s="2">
        <v>2.5088028209275124</v>
      </c>
      <c r="Q66" s="2">
        <v>0.41418070998713846</v>
      </c>
      <c r="R66" s="2">
        <v>3.4879021002541597</v>
      </c>
      <c r="S66" s="2">
        <v>0</v>
      </c>
      <c r="T66" s="2">
        <v>3.9020828102412981</v>
      </c>
      <c r="U66" s="2">
        <v>56.526401515959961</v>
      </c>
      <c r="V66" s="2">
        <v>1.8414278760912464</v>
      </c>
    </row>
    <row r="67" spans="1:22" x14ac:dyDescent="0.35">
      <c r="A67">
        <v>65</v>
      </c>
      <c r="B67" t="s">
        <v>25</v>
      </c>
      <c r="C67">
        <v>5</v>
      </c>
      <c r="D67">
        <v>3</v>
      </c>
      <c r="E67">
        <v>1</v>
      </c>
      <c r="F67">
        <v>1</v>
      </c>
      <c r="G67" t="s">
        <v>23</v>
      </c>
      <c r="H67" s="4" t="s">
        <v>207</v>
      </c>
      <c r="I67" s="2">
        <v>7.8496016654380982</v>
      </c>
      <c r="J67" s="2">
        <v>42.442887099796224</v>
      </c>
      <c r="K67" s="2">
        <v>50.292488765234324</v>
      </c>
      <c r="L67" s="2">
        <v>1.7939920984311708</v>
      </c>
      <c r="M67" s="2">
        <v>0.30461263488207246</v>
      </c>
      <c r="N67" s="2">
        <v>2.0986047333132434</v>
      </c>
      <c r="O67" s="2">
        <v>52.391093498547569</v>
      </c>
      <c r="P67" s="2">
        <v>2.8883547346838574</v>
      </c>
      <c r="Q67" s="2">
        <v>2.4195503034037396</v>
      </c>
      <c r="R67" s="2">
        <v>4.3116740301175094</v>
      </c>
      <c r="S67" s="2">
        <v>0</v>
      </c>
      <c r="T67" s="2">
        <v>6.7312243335212489</v>
      </c>
      <c r="U67" s="2">
        <v>62.010672566752675</v>
      </c>
      <c r="V67" s="2">
        <v>2.1229479709926768</v>
      </c>
    </row>
    <row r="68" spans="1:22" x14ac:dyDescent="0.35">
      <c r="A68">
        <v>66</v>
      </c>
      <c r="B68" t="s">
        <v>25</v>
      </c>
      <c r="C68">
        <v>5</v>
      </c>
      <c r="D68">
        <v>3</v>
      </c>
      <c r="E68">
        <v>5</v>
      </c>
      <c r="F68">
        <v>4</v>
      </c>
      <c r="G68" t="s">
        <v>24</v>
      </c>
      <c r="H68" s="4" t="s">
        <v>208</v>
      </c>
      <c r="I68" s="2">
        <v>7.8882441598380435</v>
      </c>
      <c r="J68" s="2">
        <v>39.393907077850614</v>
      </c>
      <c r="K68" s="2">
        <v>47.282151237688659</v>
      </c>
      <c r="L68" s="2">
        <v>1.7440797992590766</v>
      </c>
      <c r="M68" s="2">
        <v>0.27142367151013658</v>
      </c>
      <c r="N68" s="2">
        <v>2.0155034707692132</v>
      </c>
      <c r="O68" s="2">
        <v>49.29765470845787</v>
      </c>
      <c r="P68" s="2">
        <v>2.4637627758352445</v>
      </c>
      <c r="Q68" s="2">
        <v>1.3682895606722441</v>
      </c>
      <c r="R68" s="2">
        <v>4.0154064720818301</v>
      </c>
      <c r="S68" s="2">
        <v>0</v>
      </c>
      <c r="T68" s="2">
        <v>5.3836960327540737</v>
      </c>
      <c r="U68" s="2">
        <v>57.145113517047186</v>
      </c>
      <c r="V68" s="2">
        <v>2.1310904455854369</v>
      </c>
    </row>
    <row r="69" spans="1:22" x14ac:dyDescent="0.35">
      <c r="A69">
        <v>67</v>
      </c>
      <c r="B69" t="s">
        <v>25</v>
      </c>
      <c r="C69">
        <v>6</v>
      </c>
      <c r="D69">
        <v>1</v>
      </c>
      <c r="E69">
        <v>2</v>
      </c>
      <c r="F69">
        <v>1</v>
      </c>
      <c r="G69" t="s">
        <v>23</v>
      </c>
      <c r="H69" s="4" t="s">
        <v>209</v>
      </c>
      <c r="I69" s="2">
        <v>8.8681170417744681</v>
      </c>
      <c r="J69" s="2">
        <v>46.89020307097762</v>
      </c>
      <c r="K69" s="2">
        <v>55.758320112752088</v>
      </c>
      <c r="L69" s="2">
        <v>2.6504157800986388</v>
      </c>
      <c r="M69" s="2">
        <v>1.7340454130831813</v>
      </c>
      <c r="N69" s="2">
        <v>4.3844611931818198</v>
      </c>
      <c r="O69" s="2">
        <v>60.142781305933909</v>
      </c>
      <c r="P69" s="2">
        <v>1.6956739283214202</v>
      </c>
      <c r="Q69" s="2">
        <v>1.4297239921935123</v>
      </c>
      <c r="R69" s="2">
        <v>3.751641916600994</v>
      </c>
      <c r="S69" s="2">
        <v>0.13602771444022427</v>
      </c>
      <c r="T69" s="2">
        <v>5.3173936232347305</v>
      </c>
      <c r="U69" s="2">
        <v>67.155848857490057</v>
      </c>
      <c r="V69" s="2">
        <v>3.7465543058322073</v>
      </c>
    </row>
    <row r="70" spans="1:22" x14ac:dyDescent="0.35">
      <c r="A70">
        <v>68</v>
      </c>
      <c r="B70" t="s">
        <v>25</v>
      </c>
      <c r="C70">
        <v>6</v>
      </c>
      <c r="D70">
        <v>1</v>
      </c>
      <c r="E70">
        <v>10</v>
      </c>
      <c r="F70">
        <v>9</v>
      </c>
      <c r="G70" t="s">
        <v>24</v>
      </c>
      <c r="H70" s="4" t="s">
        <v>210</v>
      </c>
      <c r="I70" s="2">
        <v>7.0658291719314015</v>
      </c>
      <c r="J70" s="2">
        <v>36.367652916139981</v>
      </c>
      <c r="K70" s="2">
        <v>43.433482088071386</v>
      </c>
      <c r="L70" s="2">
        <v>1.633931377686654</v>
      </c>
      <c r="M70" s="2">
        <v>0.71236531806566028</v>
      </c>
      <c r="N70" s="2">
        <v>2.3462966957523141</v>
      </c>
      <c r="O70" s="2">
        <v>45.779778783823701</v>
      </c>
      <c r="P70" s="2">
        <v>1.6205694831466424</v>
      </c>
      <c r="Q70" s="2">
        <v>0.40162805847361621</v>
      </c>
      <c r="R70" s="2">
        <v>3.6089657111289317</v>
      </c>
      <c r="S70" s="2">
        <v>0.12122601425100715</v>
      </c>
      <c r="T70" s="2">
        <v>4.1318197838535555</v>
      </c>
      <c r="U70" s="2">
        <v>51.532168050823898</v>
      </c>
      <c r="V70" s="2">
        <v>2.8398396671571362</v>
      </c>
    </row>
    <row r="71" spans="1:22" x14ac:dyDescent="0.35">
      <c r="A71">
        <v>69</v>
      </c>
      <c r="B71" t="s">
        <v>25</v>
      </c>
      <c r="C71">
        <v>6</v>
      </c>
      <c r="D71">
        <v>2</v>
      </c>
      <c r="E71">
        <v>1</v>
      </c>
      <c r="F71">
        <v>1</v>
      </c>
      <c r="G71" t="s">
        <v>23</v>
      </c>
      <c r="H71" s="4" t="s">
        <v>211</v>
      </c>
      <c r="I71" s="2">
        <v>7.4843236758673903</v>
      </c>
      <c r="J71" s="2">
        <v>39.296503048008333</v>
      </c>
      <c r="K71" s="2">
        <v>46.78082672387572</v>
      </c>
      <c r="L71" s="2">
        <v>1.3492818781096534</v>
      </c>
      <c r="M71" s="2">
        <v>0.18492095819894702</v>
      </c>
      <c r="N71" s="2">
        <v>1.5342028363086004</v>
      </c>
      <c r="O71" s="2">
        <v>48.315029560184321</v>
      </c>
      <c r="P71" s="2">
        <v>2.1300980651237178</v>
      </c>
      <c r="Q71" s="2">
        <v>1.4400053862301816</v>
      </c>
      <c r="R71" s="2">
        <v>4.4938224039468615</v>
      </c>
      <c r="S71" s="2">
        <v>0.12127580621241803</v>
      </c>
      <c r="T71" s="2">
        <v>6.0551035963894613</v>
      </c>
      <c r="U71" s="2">
        <v>56.500231221697504</v>
      </c>
      <c r="V71" s="2">
        <v>1.8208428514554515</v>
      </c>
    </row>
    <row r="72" spans="1:22" x14ac:dyDescent="0.35">
      <c r="A72">
        <v>70</v>
      </c>
      <c r="B72" t="s">
        <v>25</v>
      </c>
      <c r="C72">
        <v>6</v>
      </c>
      <c r="D72">
        <v>2</v>
      </c>
      <c r="E72">
        <v>6</v>
      </c>
      <c r="F72">
        <v>6</v>
      </c>
      <c r="G72" t="s">
        <v>24</v>
      </c>
      <c r="H72" s="4" t="s">
        <v>212</v>
      </c>
      <c r="I72" s="2">
        <v>6.7082526251197372</v>
      </c>
      <c r="J72" s="2">
        <v>39.773019760800139</v>
      </c>
      <c r="K72" s="2">
        <v>46.48127238591988</v>
      </c>
      <c r="L72" s="2">
        <v>1.6763132625806763</v>
      </c>
      <c r="M72" s="2">
        <v>0.53036267895710776</v>
      </c>
      <c r="N72" s="2">
        <v>2.2066759415377839</v>
      </c>
      <c r="O72" s="2">
        <v>48.687948327457661</v>
      </c>
      <c r="P72" s="2">
        <v>1.6025430140499137</v>
      </c>
      <c r="Q72" s="2">
        <v>0.89454970535612022</v>
      </c>
      <c r="R72" s="2">
        <v>3.2973935142679944</v>
      </c>
      <c r="S72" s="2">
        <v>0.11210658639058482</v>
      </c>
      <c r="T72" s="2">
        <v>4.3040498060146994</v>
      </c>
      <c r="U72" s="2">
        <v>54.594541147522278</v>
      </c>
      <c r="V72" s="2">
        <v>2.2509283852499311</v>
      </c>
    </row>
    <row r="73" spans="1:22" x14ac:dyDescent="0.35">
      <c r="A73">
        <v>71</v>
      </c>
      <c r="B73" t="s">
        <v>25</v>
      </c>
      <c r="C73">
        <v>6</v>
      </c>
      <c r="D73">
        <v>3</v>
      </c>
      <c r="E73">
        <v>1</v>
      </c>
      <c r="F73">
        <v>1</v>
      </c>
      <c r="G73" t="s">
        <v>23</v>
      </c>
      <c r="H73" s="4" t="s">
        <v>213</v>
      </c>
      <c r="I73" s="2">
        <v>7.7665664690725409</v>
      </c>
      <c r="J73" s="2">
        <v>38.847376400010901</v>
      </c>
      <c r="K73" s="2">
        <v>46.613942869083445</v>
      </c>
      <c r="L73" s="2">
        <v>1.8720378108557569</v>
      </c>
      <c r="M73" s="2">
        <v>0.64663786299890669</v>
      </c>
      <c r="N73" s="2">
        <v>2.5186756738546636</v>
      </c>
      <c r="O73" s="2">
        <v>49.132618542938111</v>
      </c>
      <c r="P73" s="2">
        <v>2.217105790296948</v>
      </c>
      <c r="Q73" s="2">
        <v>1.3282127611355694</v>
      </c>
      <c r="R73" s="2">
        <v>3.03228369045818</v>
      </c>
      <c r="S73" s="2">
        <v>0.10060897633052847</v>
      </c>
      <c r="T73" s="2">
        <v>4.4611054279242781</v>
      </c>
      <c r="U73" s="2">
        <v>55.81082976115934</v>
      </c>
      <c r="V73" s="2">
        <v>3.2223452702590709</v>
      </c>
    </row>
    <row r="74" spans="1:22" x14ac:dyDescent="0.35">
      <c r="A74">
        <v>72</v>
      </c>
      <c r="B74" t="s">
        <v>25</v>
      </c>
      <c r="C74">
        <v>6</v>
      </c>
      <c r="D74">
        <v>3</v>
      </c>
      <c r="E74">
        <v>6</v>
      </c>
      <c r="F74">
        <v>5</v>
      </c>
      <c r="G74" t="s">
        <v>24</v>
      </c>
      <c r="H74" s="4" t="s">
        <v>214</v>
      </c>
      <c r="I74" s="2">
        <v>8.1571772977123569</v>
      </c>
      <c r="J74" s="2">
        <v>42.61062035183096</v>
      </c>
      <c r="K74" s="2">
        <v>50.767797649543319</v>
      </c>
      <c r="L74" s="2">
        <v>2.2276081828551879</v>
      </c>
      <c r="M74" s="2">
        <v>1.5202585095760595</v>
      </c>
      <c r="N74" s="2">
        <v>3.7478666924312476</v>
      </c>
      <c r="O74" s="2">
        <v>54.515664341974563</v>
      </c>
      <c r="P74" s="2">
        <v>1.8446501524005861</v>
      </c>
      <c r="Q74" s="2">
        <v>0.52151347282746385</v>
      </c>
      <c r="R74" s="2">
        <v>3.11499901186796</v>
      </c>
      <c r="S74" s="2">
        <v>0.12667212659410385</v>
      </c>
      <c r="T74" s="2">
        <v>3.7631846112895277</v>
      </c>
      <c r="U74" s="2">
        <v>60.123499105664671</v>
      </c>
      <c r="V74" s="2">
        <v>4.2204035775850857</v>
      </c>
    </row>
  </sheetData>
  <conditionalFormatting sqref="H44:V74 H3:V42">
    <cfRule type="expression" dxfId="0" priority="2">
      <formula>(H3="")=TRUE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23C6C-6131-41D1-B364-EE19B27747BE}">
  <dimension ref="A1:D46"/>
  <sheetViews>
    <sheetView workbookViewId="0">
      <selection activeCell="I18" sqref="I18"/>
    </sheetView>
  </sheetViews>
  <sheetFormatPr defaultRowHeight="14.5" x14ac:dyDescent="0.35"/>
  <cols>
    <col min="1" max="1" width="37.36328125" style="15" customWidth="1"/>
    <col min="2" max="2" width="14.1796875" style="15" customWidth="1"/>
    <col min="3" max="3" width="21.7265625" customWidth="1"/>
    <col min="4" max="4" width="29.453125" customWidth="1"/>
  </cols>
  <sheetData>
    <row r="1" spans="1:4" x14ac:dyDescent="0.35">
      <c r="A1" s="15" t="s">
        <v>229</v>
      </c>
      <c r="B1" s="15" t="s">
        <v>230</v>
      </c>
      <c r="C1" t="s">
        <v>284</v>
      </c>
      <c r="D1" t="s">
        <v>285</v>
      </c>
    </row>
    <row r="2" spans="1:4" x14ac:dyDescent="0.35">
      <c r="A2" s="15" t="s">
        <v>38</v>
      </c>
      <c r="B2" s="15" t="s">
        <v>242</v>
      </c>
      <c r="C2" s="17" t="s">
        <v>224</v>
      </c>
      <c r="D2" t="s">
        <v>280</v>
      </c>
    </row>
    <row r="3" spans="1:4" x14ac:dyDescent="0.35">
      <c r="A3" s="15" t="s">
        <v>39</v>
      </c>
      <c r="B3" s="15" t="s">
        <v>243</v>
      </c>
      <c r="C3" s="17" t="s">
        <v>224</v>
      </c>
      <c r="D3" s="17" t="s">
        <v>280</v>
      </c>
    </row>
    <row r="4" spans="1:4" x14ac:dyDescent="0.35">
      <c r="A4" s="15" t="s">
        <v>44</v>
      </c>
      <c r="B4" s="15" t="s">
        <v>248</v>
      </c>
      <c r="C4" s="17" t="s">
        <v>224</v>
      </c>
      <c r="D4" s="17" t="s">
        <v>280</v>
      </c>
    </row>
    <row r="5" spans="1:4" x14ac:dyDescent="0.35">
      <c r="A5" s="15" t="s">
        <v>46</v>
      </c>
      <c r="B5" s="15" t="s">
        <v>250</v>
      </c>
      <c r="C5" s="17" t="s">
        <v>224</v>
      </c>
      <c r="D5" s="17" t="s">
        <v>280</v>
      </c>
    </row>
    <row r="6" spans="1:4" x14ac:dyDescent="0.35">
      <c r="A6" s="15" t="s">
        <v>52</v>
      </c>
      <c r="B6" s="15" t="s">
        <v>256</v>
      </c>
      <c r="C6" s="17" t="s">
        <v>224</v>
      </c>
      <c r="D6" s="17" t="s">
        <v>280</v>
      </c>
    </row>
    <row r="7" spans="1:4" x14ac:dyDescent="0.35">
      <c r="A7" s="15" t="s">
        <v>53</v>
      </c>
      <c r="B7" s="15" t="s">
        <v>257</v>
      </c>
      <c r="C7" s="17" t="s">
        <v>224</v>
      </c>
      <c r="D7" s="17" t="s">
        <v>280</v>
      </c>
    </row>
    <row r="8" spans="1:4" x14ac:dyDescent="0.35">
      <c r="A8" s="22" t="s">
        <v>27</v>
      </c>
      <c r="B8" s="15" t="s">
        <v>231</v>
      </c>
      <c r="C8" s="17" t="s">
        <v>221</v>
      </c>
      <c r="D8" t="s">
        <v>278</v>
      </c>
    </row>
    <row r="9" spans="1:4" x14ac:dyDescent="0.35">
      <c r="A9" s="22" t="s">
        <v>28</v>
      </c>
      <c r="B9" s="15" t="s">
        <v>232</v>
      </c>
      <c r="C9" s="17" t="s">
        <v>221</v>
      </c>
      <c r="D9" s="17" t="s">
        <v>278</v>
      </c>
    </row>
    <row r="10" spans="1:4" x14ac:dyDescent="0.35">
      <c r="A10" s="15" t="s">
        <v>31</v>
      </c>
      <c r="B10" s="15" t="s">
        <v>235</v>
      </c>
      <c r="C10" s="17" t="s">
        <v>221</v>
      </c>
      <c r="D10" s="17" t="s">
        <v>278</v>
      </c>
    </row>
    <row r="11" spans="1:4" x14ac:dyDescent="0.35">
      <c r="A11" s="15" t="s">
        <v>32</v>
      </c>
      <c r="B11" s="15" t="s">
        <v>236</v>
      </c>
      <c r="C11" s="17" t="s">
        <v>221</v>
      </c>
      <c r="D11" s="17" t="s">
        <v>278</v>
      </c>
    </row>
    <row r="12" spans="1:4" x14ac:dyDescent="0.35">
      <c r="A12" s="15" t="s">
        <v>481</v>
      </c>
      <c r="B12" s="15" t="s">
        <v>237</v>
      </c>
      <c r="C12" s="17" t="s">
        <v>221</v>
      </c>
      <c r="D12" s="17" t="s">
        <v>278</v>
      </c>
    </row>
    <row r="13" spans="1:4" x14ac:dyDescent="0.35">
      <c r="A13" s="15" t="s">
        <v>35</v>
      </c>
      <c r="B13" s="15" t="s">
        <v>239</v>
      </c>
      <c r="C13" s="17" t="s">
        <v>221</v>
      </c>
      <c r="D13" s="17" t="s">
        <v>278</v>
      </c>
    </row>
    <row r="14" spans="1:4" x14ac:dyDescent="0.35">
      <c r="A14" s="15" t="s">
        <v>37</v>
      </c>
      <c r="B14" s="15" t="s">
        <v>241</v>
      </c>
      <c r="C14" s="17" t="s">
        <v>221</v>
      </c>
      <c r="D14" s="17" t="s">
        <v>278</v>
      </c>
    </row>
    <row r="15" spans="1:4" x14ac:dyDescent="0.35">
      <c r="A15" s="15" t="s">
        <v>40</v>
      </c>
      <c r="B15" s="15" t="s">
        <v>244</v>
      </c>
      <c r="C15" s="17" t="s">
        <v>221</v>
      </c>
      <c r="D15" s="17" t="s">
        <v>278</v>
      </c>
    </row>
    <row r="16" spans="1:4" x14ac:dyDescent="0.35">
      <c r="A16" s="15" t="s">
        <v>41</v>
      </c>
      <c r="B16" s="15" t="s">
        <v>245</v>
      </c>
      <c r="C16" s="17" t="s">
        <v>221</v>
      </c>
      <c r="D16" s="17" t="s">
        <v>278</v>
      </c>
    </row>
    <row r="17" spans="1:4" x14ac:dyDescent="0.35">
      <c r="A17" s="15" t="s">
        <v>42</v>
      </c>
      <c r="B17" s="15" t="s">
        <v>246</v>
      </c>
      <c r="C17" s="17" t="s">
        <v>221</v>
      </c>
      <c r="D17" s="17" t="s">
        <v>278</v>
      </c>
    </row>
    <row r="18" spans="1:4" x14ac:dyDescent="0.35">
      <c r="A18" s="15" t="s">
        <v>49</v>
      </c>
      <c r="B18" s="15" t="s">
        <v>253</v>
      </c>
      <c r="C18" s="17" t="s">
        <v>221</v>
      </c>
      <c r="D18" s="17" t="s">
        <v>278</v>
      </c>
    </row>
    <row r="19" spans="1:4" x14ac:dyDescent="0.35">
      <c r="A19" s="15" t="s">
        <v>50</v>
      </c>
      <c r="B19" s="15" t="s">
        <v>254</v>
      </c>
      <c r="C19" s="17" t="s">
        <v>221</v>
      </c>
      <c r="D19" s="17" t="s">
        <v>278</v>
      </c>
    </row>
    <row r="20" spans="1:4" x14ac:dyDescent="0.35">
      <c r="A20" s="15" t="s">
        <v>51</v>
      </c>
      <c r="B20" s="15" t="s">
        <v>255</v>
      </c>
      <c r="C20" s="17" t="s">
        <v>221</v>
      </c>
      <c r="D20" s="17" t="s">
        <v>278</v>
      </c>
    </row>
    <row r="21" spans="1:4" x14ac:dyDescent="0.35">
      <c r="A21" s="15" t="s">
        <v>36</v>
      </c>
      <c r="B21" s="15" t="s">
        <v>240</v>
      </c>
      <c r="C21" s="17" t="s">
        <v>223</v>
      </c>
      <c r="D21" t="s">
        <v>279</v>
      </c>
    </row>
    <row r="22" spans="1:4" x14ac:dyDescent="0.35">
      <c r="A22" s="15" t="s">
        <v>47</v>
      </c>
      <c r="B22" s="15" t="s">
        <v>251</v>
      </c>
      <c r="C22" s="17" t="s">
        <v>223</v>
      </c>
      <c r="D22" s="17" t="s">
        <v>279</v>
      </c>
    </row>
    <row r="23" spans="1:4" x14ac:dyDescent="0.35">
      <c r="A23" s="15" t="s">
        <v>56</v>
      </c>
      <c r="B23" s="15" t="s">
        <v>260</v>
      </c>
      <c r="C23" s="17" t="s">
        <v>223</v>
      </c>
      <c r="D23" s="17" t="s">
        <v>279</v>
      </c>
    </row>
    <row r="24" spans="1:4" x14ac:dyDescent="0.35">
      <c r="A24" s="15" t="s">
        <v>59</v>
      </c>
      <c r="B24" s="15" t="s">
        <v>263</v>
      </c>
      <c r="C24" s="17" t="s">
        <v>223</v>
      </c>
      <c r="D24" s="17" t="s">
        <v>279</v>
      </c>
    </row>
    <row r="25" spans="1:4" x14ac:dyDescent="0.35">
      <c r="A25" s="15" t="s">
        <v>45</v>
      </c>
      <c r="B25" s="15" t="s">
        <v>249</v>
      </c>
      <c r="C25" s="17" t="s">
        <v>226</v>
      </c>
      <c r="D25" t="s">
        <v>281</v>
      </c>
    </row>
    <row r="26" spans="1:4" x14ac:dyDescent="0.35">
      <c r="A26" s="15" t="s">
        <v>60</v>
      </c>
      <c r="B26" s="15" t="s">
        <v>264</v>
      </c>
      <c r="C26" s="17" t="s">
        <v>227</v>
      </c>
      <c r="D26" t="s">
        <v>277</v>
      </c>
    </row>
    <row r="27" spans="1:4" x14ac:dyDescent="0.35">
      <c r="A27" s="15" t="s">
        <v>62</v>
      </c>
      <c r="B27" s="15" t="s">
        <v>266</v>
      </c>
      <c r="C27" s="17" t="s">
        <v>227</v>
      </c>
      <c r="D27" s="17" t="s">
        <v>277</v>
      </c>
    </row>
    <row r="28" spans="1:4" x14ac:dyDescent="0.35">
      <c r="A28" s="15" t="s">
        <v>63</v>
      </c>
      <c r="B28" s="15" t="s">
        <v>267</v>
      </c>
      <c r="C28" s="17" t="s">
        <v>227</v>
      </c>
      <c r="D28" s="17" t="s">
        <v>277</v>
      </c>
    </row>
    <row r="29" spans="1:4" x14ac:dyDescent="0.35">
      <c r="A29" s="15" t="s">
        <v>64</v>
      </c>
      <c r="B29" s="15" t="s">
        <v>268</v>
      </c>
      <c r="C29" s="17" t="s">
        <v>227</v>
      </c>
      <c r="D29" s="17" t="s">
        <v>277</v>
      </c>
    </row>
    <row r="30" spans="1:4" x14ac:dyDescent="0.35">
      <c r="A30" s="15" t="s">
        <v>66</v>
      </c>
      <c r="B30" s="15" t="s">
        <v>270</v>
      </c>
      <c r="C30" s="17" t="s">
        <v>227</v>
      </c>
      <c r="D30" s="17" t="s">
        <v>277</v>
      </c>
    </row>
    <row r="31" spans="1:4" x14ac:dyDescent="0.35">
      <c r="A31" s="15" t="s">
        <v>68</v>
      </c>
      <c r="B31" s="15" t="s">
        <v>272</v>
      </c>
      <c r="C31" s="17" t="s">
        <v>227</v>
      </c>
      <c r="D31" s="17" t="s">
        <v>277</v>
      </c>
    </row>
    <row r="32" spans="1:4" x14ac:dyDescent="0.35">
      <c r="A32" s="15" t="s">
        <v>69</v>
      </c>
      <c r="B32" s="15" t="s">
        <v>273</v>
      </c>
      <c r="C32" s="17" t="s">
        <v>227</v>
      </c>
      <c r="D32" s="17" t="s">
        <v>277</v>
      </c>
    </row>
    <row r="33" spans="1:4" x14ac:dyDescent="0.35">
      <c r="A33" s="15" t="s">
        <v>70</v>
      </c>
      <c r="B33" s="15" t="s">
        <v>274</v>
      </c>
      <c r="C33" s="17" t="s">
        <v>227</v>
      </c>
      <c r="D33" s="17" t="s">
        <v>277</v>
      </c>
    </row>
    <row r="34" spans="1:4" x14ac:dyDescent="0.35">
      <c r="A34" s="15" t="s">
        <v>71</v>
      </c>
      <c r="B34" s="15" t="s">
        <v>275</v>
      </c>
      <c r="C34" s="17" t="s">
        <v>227</v>
      </c>
      <c r="D34" s="17" t="s">
        <v>277</v>
      </c>
    </row>
    <row r="35" spans="1:4" x14ac:dyDescent="0.35">
      <c r="A35" s="15" t="s">
        <v>29</v>
      </c>
      <c r="B35" s="15" t="s">
        <v>233</v>
      </c>
      <c r="C35" s="17" t="s">
        <v>222</v>
      </c>
      <c r="D35" t="s">
        <v>282</v>
      </c>
    </row>
    <row r="36" spans="1:4" x14ac:dyDescent="0.35">
      <c r="A36" s="15" t="s">
        <v>30</v>
      </c>
      <c r="B36" s="15" t="s">
        <v>234</v>
      </c>
      <c r="C36" s="17" t="s">
        <v>222</v>
      </c>
      <c r="D36" s="17" t="s">
        <v>282</v>
      </c>
    </row>
    <row r="37" spans="1:4" x14ac:dyDescent="0.35">
      <c r="A37" s="15" t="s">
        <v>34</v>
      </c>
      <c r="B37" s="15" t="s">
        <v>238</v>
      </c>
      <c r="C37" s="17" t="s">
        <v>222</v>
      </c>
      <c r="D37" s="17" t="s">
        <v>282</v>
      </c>
    </row>
    <row r="38" spans="1:4" x14ac:dyDescent="0.35">
      <c r="A38" s="15" t="s">
        <v>61</v>
      </c>
      <c r="B38" s="15" t="s">
        <v>265</v>
      </c>
      <c r="C38" s="17" t="s">
        <v>228</v>
      </c>
      <c r="D38" t="s">
        <v>283</v>
      </c>
    </row>
    <row r="39" spans="1:4" x14ac:dyDescent="0.35">
      <c r="A39" s="15" t="s">
        <v>67</v>
      </c>
      <c r="B39" s="15" t="s">
        <v>271</v>
      </c>
      <c r="C39" s="17" t="s">
        <v>228</v>
      </c>
      <c r="D39" s="17" t="s">
        <v>283</v>
      </c>
    </row>
    <row r="40" spans="1:4" x14ac:dyDescent="0.35">
      <c r="A40" s="15" t="s">
        <v>43</v>
      </c>
      <c r="B40" s="15" t="s">
        <v>247</v>
      </c>
      <c r="C40" s="17" t="s">
        <v>225</v>
      </c>
      <c r="D40" t="s">
        <v>276</v>
      </c>
    </row>
    <row r="41" spans="1:4" x14ac:dyDescent="0.35">
      <c r="A41" s="15" t="s">
        <v>48</v>
      </c>
      <c r="B41" s="15" t="s">
        <v>252</v>
      </c>
      <c r="C41" s="17" t="s">
        <v>225</v>
      </c>
      <c r="D41" s="17" t="s">
        <v>276</v>
      </c>
    </row>
    <row r="42" spans="1:4" x14ac:dyDescent="0.35">
      <c r="A42" s="15" t="s">
        <v>54</v>
      </c>
      <c r="B42" s="15" t="s">
        <v>258</v>
      </c>
      <c r="C42" s="17" t="s">
        <v>225</v>
      </c>
      <c r="D42" s="17" t="s">
        <v>276</v>
      </c>
    </row>
    <row r="43" spans="1:4" x14ac:dyDescent="0.35">
      <c r="A43" s="15" t="s">
        <v>55</v>
      </c>
      <c r="B43" s="15" t="s">
        <v>259</v>
      </c>
      <c r="C43" s="17" t="s">
        <v>225</v>
      </c>
      <c r="D43" s="17" t="s">
        <v>276</v>
      </c>
    </row>
    <row r="44" spans="1:4" x14ac:dyDescent="0.35">
      <c r="A44" s="15" t="s">
        <v>57</v>
      </c>
      <c r="B44" s="15" t="s">
        <v>261</v>
      </c>
      <c r="C44" s="17"/>
    </row>
    <row r="45" spans="1:4" x14ac:dyDescent="0.35">
      <c r="A45" s="15" t="s">
        <v>58</v>
      </c>
      <c r="B45" s="15" t="s">
        <v>262</v>
      </c>
      <c r="C45" s="17"/>
    </row>
    <row r="46" spans="1:4" x14ac:dyDescent="0.35">
      <c r="A46" s="15" t="s">
        <v>65</v>
      </c>
      <c r="B46" s="15" t="s">
        <v>269</v>
      </c>
      <c r="C46" s="17"/>
    </row>
  </sheetData>
  <sortState xmlns:xlrd2="http://schemas.microsoft.com/office/spreadsheetml/2017/richdata2" ref="A2:C46">
    <sortCondition ref="C2:C46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274BF-674E-40ED-BD3E-5660238E2023}">
  <dimension ref="A1:M50"/>
  <sheetViews>
    <sheetView zoomScale="70" zoomScaleNormal="70" workbookViewId="0">
      <selection activeCell="R16" sqref="R16"/>
    </sheetView>
  </sheetViews>
  <sheetFormatPr defaultColWidth="9.1796875" defaultRowHeight="14.5" x14ac:dyDescent="0.35"/>
  <cols>
    <col min="1" max="1" width="25.453125" style="17" customWidth="1"/>
    <col min="2" max="13" width="10.81640625" style="17" customWidth="1"/>
    <col min="14" max="14" width="14.81640625" style="17" customWidth="1"/>
    <col min="15" max="16384" width="9.1796875" style="17"/>
  </cols>
  <sheetData>
    <row r="1" spans="1:13" x14ac:dyDescent="0.35">
      <c r="A1" s="17" t="s">
        <v>360</v>
      </c>
    </row>
    <row r="2" spans="1:13" x14ac:dyDescent="0.35">
      <c r="B2" s="17" t="s">
        <v>385</v>
      </c>
      <c r="C2" s="17" t="s">
        <v>386</v>
      </c>
      <c r="D2" s="17" t="s">
        <v>387</v>
      </c>
      <c r="E2" s="17" t="s">
        <v>388</v>
      </c>
      <c r="F2" s="17" t="s">
        <v>389</v>
      </c>
      <c r="G2" s="17" t="s">
        <v>390</v>
      </c>
      <c r="H2" s="17" t="s">
        <v>391</v>
      </c>
      <c r="I2" s="17" t="s">
        <v>392</v>
      </c>
      <c r="J2" s="17" t="s">
        <v>393</v>
      </c>
      <c r="K2" s="17" t="s">
        <v>394</v>
      </c>
      <c r="L2" s="17" t="s">
        <v>395</v>
      </c>
      <c r="M2" s="17" t="s">
        <v>396</v>
      </c>
    </row>
    <row r="3" spans="1:13" x14ac:dyDescent="0.35">
      <c r="A3" s="17" t="s">
        <v>27</v>
      </c>
      <c r="B3" s="17">
        <v>0.46964593709282232</v>
      </c>
      <c r="C3" s="17">
        <v>0.60640850938310453</v>
      </c>
      <c r="D3" s="17">
        <v>0.31669554578870851</v>
      </c>
      <c r="E3" s="17">
        <v>0.42433986257543432</v>
      </c>
      <c r="F3" s="17">
        <v>0.49016138590562391</v>
      </c>
      <c r="G3" s="17">
        <v>0.41171368554243798</v>
      </c>
      <c r="H3" s="17">
        <v>0.25501536465858959</v>
      </c>
      <c r="I3" s="17">
        <v>0.33693797717752189</v>
      </c>
      <c r="J3" s="17">
        <v>0.2202948070768552</v>
      </c>
      <c r="K3" s="17">
        <v>0.27041580949712274</v>
      </c>
      <c r="L3" s="17">
        <v>2.9761084320369506</v>
      </c>
      <c r="M3" s="17">
        <v>2.3101696549920416</v>
      </c>
    </row>
    <row r="4" spans="1:13" x14ac:dyDescent="0.35">
      <c r="A4" s="17" t="s">
        <v>28</v>
      </c>
      <c r="B4" s="17">
        <v>0.9045708802382344</v>
      </c>
      <c r="C4" s="17">
        <v>0.9471017068472255</v>
      </c>
      <c r="D4" s="17">
        <v>1.0704734537938416</v>
      </c>
      <c r="E4" s="17">
        <v>0.69030724366799778</v>
      </c>
      <c r="F4" s="17">
        <v>0.97012144829762958</v>
      </c>
      <c r="G4" s="17">
        <v>0.67186922177965547</v>
      </c>
      <c r="H4" s="17">
        <v>0.76952437755510383</v>
      </c>
      <c r="I4" s="17">
        <v>0.87111120970893408</v>
      </c>
      <c r="J4" s="17">
        <v>0.12837696251022856</v>
      </c>
      <c r="K4" s="17">
        <v>0.17092978054842245</v>
      </c>
      <c r="L4" s="17">
        <v>1.6717025721718646</v>
      </c>
      <c r="M4" s="17">
        <v>1.0662561325639501</v>
      </c>
    </row>
    <row r="5" spans="1:13" x14ac:dyDescent="0.35">
      <c r="A5" s="17" t="s">
        <v>29</v>
      </c>
      <c r="B5" s="17">
        <v>0.40211307210465086</v>
      </c>
      <c r="C5" s="17">
        <v>0.51687104806690076</v>
      </c>
      <c r="D5" s="17">
        <v>0.26818352851061394</v>
      </c>
      <c r="E5" s="17">
        <v>0.36372723349099489</v>
      </c>
      <c r="F5" s="17">
        <v>0.41391912421413185</v>
      </c>
      <c r="G5" s="17">
        <v>0.34895300374816013</v>
      </c>
      <c r="H5" s="17">
        <v>0.21960566083678376</v>
      </c>
      <c r="I5" s="17">
        <v>0.29121353603005473</v>
      </c>
      <c r="J5" s="17">
        <v>0.18377210554340495</v>
      </c>
      <c r="K5" s="17">
        <v>0.2261231160748669</v>
      </c>
      <c r="L5" s="17">
        <v>2.4815763359200376</v>
      </c>
      <c r="M5" s="17">
        <v>1.9238402796165284</v>
      </c>
    </row>
    <row r="6" spans="1:13" x14ac:dyDescent="0.35">
      <c r="A6" s="17" t="s">
        <v>30</v>
      </c>
      <c r="B6" s="17">
        <v>0.43171403748246312</v>
      </c>
      <c r="C6" s="17">
        <v>0.80938875253302645</v>
      </c>
      <c r="D6" s="17">
        <v>0.31046986742416383</v>
      </c>
      <c r="E6" s="17">
        <v>0.49298172015907343</v>
      </c>
      <c r="F6" s="17">
        <v>0.67427627210417407</v>
      </c>
      <c r="G6" s="17">
        <v>1.6112737703466582</v>
      </c>
      <c r="H6" s="17">
        <v>1.4396624365176176</v>
      </c>
      <c r="I6" s="17">
        <v>3.1197649020245453</v>
      </c>
      <c r="J6" s="17">
        <v>1.0554807610520207</v>
      </c>
      <c r="K6" s="17">
        <v>1.3004703004850391</v>
      </c>
      <c r="L6" s="17">
        <v>0.12872037985929416</v>
      </c>
      <c r="M6" s="17">
        <v>0.5810163511480263</v>
      </c>
    </row>
    <row r="7" spans="1:13" x14ac:dyDescent="0.35">
      <c r="A7" s="17" t="s">
        <v>31</v>
      </c>
      <c r="B7" s="17">
        <v>6.9105780844807951E-2</v>
      </c>
      <c r="C7" s="17">
        <v>9.4223883544420087E-2</v>
      </c>
      <c r="D7" s="17">
        <v>4.2957754610241934E-2</v>
      </c>
      <c r="E7" s="17">
        <v>3.9805229315885537E-2</v>
      </c>
      <c r="F7" s="17">
        <v>9.5559227485137385E-2</v>
      </c>
      <c r="G7" s="17">
        <v>7.6012256557014962E-2</v>
      </c>
      <c r="H7" s="17">
        <v>9.4804324420317013E-2</v>
      </c>
      <c r="I7" s="17">
        <v>8.5027600820330784E-2</v>
      </c>
      <c r="J7" s="17">
        <v>9.6354140896318052E-2</v>
      </c>
      <c r="K7" s="17">
        <v>0.13148166546135251</v>
      </c>
      <c r="L7" s="17">
        <v>5.191891191229045E-2</v>
      </c>
      <c r="M7" s="17">
        <v>5.4424955489963241E-2</v>
      </c>
    </row>
    <row r="8" spans="1:13" x14ac:dyDescent="0.35">
      <c r="A8" s="17" t="s">
        <v>32</v>
      </c>
      <c r="B8" s="17">
        <v>6.5491953872709216E-2</v>
      </c>
      <c r="C8" s="17">
        <v>9.2929348937792464E-2</v>
      </c>
      <c r="D8" s="17">
        <v>4.6384969415002066E-2</v>
      </c>
      <c r="E8" s="17">
        <v>5.3224232727134349E-2</v>
      </c>
      <c r="F8" s="17">
        <v>9.9870042671900097E-2</v>
      </c>
      <c r="G8" s="17">
        <v>6.9535229636867382E-2</v>
      </c>
      <c r="H8" s="17">
        <v>3.5274307786386107E-2</v>
      </c>
      <c r="I8" s="17">
        <v>4.5327280529996489E-2</v>
      </c>
      <c r="J8" s="17">
        <v>4.7227948527438592E-2</v>
      </c>
      <c r="K8" s="17">
        <v>5.7724871224014769E-2</v>
      </c>
      <c r="L8" s="17">
        <v>0.69913059959668866</v>
      </c>
      <c r="M8" s="17">
        <v>0.41375568095462589</v>
      </c>
    </row>
    <row r="9" spans="1:13" x14ac:dyDescent="0.35">
      <c r="A9" s="17" t="s">
        <v>33</v>
      </c>
      <c r="B9" s="17">
        <v>1.0234452772393319</v>
      </c>
      <c r="C9" s="17">
        <v>1.1902594881813979</v>
      </c>
      <c r="D9" s="17">
        <v>0.92214721704486591</v>
      </c>
      <c r="E9" s="17">
        <v>1.137183920033348</v>
      </c>
      <c r="F9" s="17">
        <v>1.2092824394639921</v>
      </c>
      <c r="G9" s="17">
        <v>0.88149807622715703</v>
      </c>
      <c r="H9" s="17">
        <v>0.89036160903312744</v>
      </c>
      <c r="I9" s="17">
        <v>0.85265399721515445</v>
      </c>
      <c r="J9" s="17">
        <v>0.57889799193006419</v>
      </c>
      <c r="K9" s="17">
        <v>0.90961930241936262</v>
      </c>
      <c r="L9" s="17">
        <v>0.74781925078369937</v>
      </c>
      <c r="M9" s="17">
        <v>0.95218292277076888</v>
      </c>
    </row>
    <row r="10" spans="1:13" x14ac:dyDescent="0.35">
      <c r="A10" s="17" t="s">
        <v>34</v>
      </c>
      <c r="B10" s="17">
        <v>2.7856988870881481E-2</v>
      </c>
      <c r="C10" s="17">
        <v>5.0491498098712922E-2</v>
      </c>
      <c r="D10" s="17">
        <v>9.9891758164326831E-3</v>
      </c>
      <c r="E10" s="17">
        <v>3.028424269467675E-2</v>
      </c>
      <c r="F10" s="17">
        <v>2.4342649761713003E-2</v>
      </c>
      <c r="G10" s="17">
        <v>2.5919221425239846E-2</v>
      </c>
      <c r="H10" s="17">
        <v>6.0822183804393505E-3</v>
      </c>
      <c r="I10" s="17">
        <v>1.2763836605770689E-2</v>
      </c>
      <c r="J10" s="17">
        <v>1.6955703666690452E-2</v>
      </c>
      <c r="K10" s="17">
        <v>2.115891280669624E-2</v>
      </c>
      <c r="L10" s="17">
        <v>0.84523763808787822</v>
      </c>
      <c r="M10" s="17">
        <v>0.60396142763058036</v>
      </c>
    </row>
    <row r="11" spans="1:13" x14ac:dyDescent="0.35">
      <c r="A11" s="17" t="s">
        <v>35</v>
      </c>
      <c r="B11" s="17">
        <v>2.1050750176029216</v>
      </c>
      <c r="C11" s="17">
        <v>2.557898123183588</v>
      </c>
      <c r="D11" s="17">
        <v>1.8642130619087778</v>
      </c>
      <c r="E11" s="17">
        <v>1.9300579653369176</v>
      </c>
      <c r="F11" s="17">
        <v>1.9345323312264453</v>
      </c>
      <c r="G11" s="17">
        <v>1.19295569512587</v>
      </c>
      <c r="H11" s="17">
        <v>2.0847788808582823</v>
      </c>
      <c r="I11" s="17">
        <v>1.6260942013635651</v>
      </c>
      <c r="J11" s="17">
        <v>1.2646101235576979</v>
      </c>
      <c r="K11" s="17">
        <v>1.7276808080074941</v>
      </c>
      <c r="L11" s="17">
        <v>1.6953946718842881</v>
      </c>
      <c r="M11" s="17">
        <v>1.3202817796725947</v>
      </c>
    </row>
    <row r="12" spans="1:13" x14ac:dyDescent="0.35">
      <c r="A12" s="17" t="s">
        <v>36</v>
      </c>
      <c r="B12" s="17">
        <v>0.10525988642247298</v>
      </c>
      <c r="C12" s="17">
        <v>0.10168888433259012</v>
      </c>
      <c r="D12" s="17">
        <v>9.4920032001815535E-2</v>
      </c>
      <c r="E12" s="17">
        <v>9.199570973431892E-2</v>
      </c>
      <c r="F12" s="17">
        <v>8.5440220320288252E-2</v>
      </c>
      <c r="G12" s="17">
        <v>0.12301093909979725</v>
      </c>
      <c r="H12" s="17">
        <v>4.6964277872610427E-2</v>
      </c>
      <c r="I12" s="17">
        <v>6.2511349692199222E-2</v>
      </c>
      <c r="J12" s="17">
        <v>5.1101233724040379E-2</v>
      </c>
      <c r="K12" s="17">
        <v>6.0363414994519859E-2</v>
      </c>
      <c r="L12" s="17">
        <v>9.6958044367256982E-2</v>
      </c>
      <c r="M12" s="17">
        <v>0.10580209122604056</v>
      </c>
    </row>
    <row r="13" spans="1:13" x14ac:dyDescent="0.35">
      <c r="A13" s="17" t="s">
        <v>37</v>
      </c>
      <c r="B13" s="17">
        <v>0.31519887427638488</v>
      </c>
      <c r="C13" s="17">
        <v>0.46555323499507645</v>
      </c>
      <c r="D13" s="17">
        <v>0.16282177893332447</v>
      </c>
      <c r="E13" s="17">
        <v>0.26919388792155963</v>
      </c>
      <c r="F13" s="17">
        <v>0.384250719828656</v>
      </c>
      <c r="G13" s="17">
        <v>0.34673888938153219</v>
      </c>
      <c r="H13" s="17">
        <v>0.14198139694819822</v>
      </c>
      <c r="I13" s="17">
        <v>0.20788239606925576</v>
      </c>
      <c r="J13" s="17">
        <v>0.22182458466164615</v>
      </c>
      <c r="K13" s="17">
        <v>0.30030394515841186</v>
      </c>
      <c r="L13" s="17">
        <v>3.5037645764861765</v>
      </c>
      <c r="M13" s="17">
        <v>2.47807362202516</v>
      </c>
    </row>
    <row r="14" spans="1:13" x14ac:dyDescent="0.35">
      <c r="A14" s="17" t="s">
        <v>38</v>
      </c>
      <c r="B14" s="17">
        <v>4.1899753196754262E-3</v>
      </c>
      <c r="C14" s="17">
        <v>2.184018511205657E-3</v>
      </c>
      <c r="D14" s="17">
        <v>8.0713405879226929E-3</v>
      </c>
      <c r="E14" s="17">
        <v>3.2062089509515778E-3</v>
      </c>
      <c r="F14" s="17">
        <v>5.37586313892698E-3</v>
      </c>
      <c r="G14" s="17">
        <v>4.1157200479772635E-3</v>
      </c>
      <c r="H14" s="17">
        <v>5.0938607855835812E-3</v>
      </c>
      <c r="I14" s="17">
        <v>3.7582395451918834E-3</v>
      </c>
      <c r="J14" s="17">
        <v>1.0421317429695688E-2</v>
      </c>
      <c r="K14" s="17">
        <v>1.3892301124864398E-2</v>
      </c>
      <c r="L14" s="17">
        <v>3.7315101007654064E-3</v>
      </c>
      <c r="M14" s="17">
        <v>5.9228812060653252E-4</v>
      </c>
    </row>
    <row r="15" spans="1:13" x14ac:dyDescent="0.35">
      <c r="A15" s="17" t="s">
        <v>39</v>
      </c>
      <c r="B15" s="17">
        <v>0.10392667816475532</v>
      </c>
      <c r="C15" s="17">
        <v>5.5790015679926662E-2</v>
      </c>
      <c r="D15" s="17">
        <v>0.25226727726262926</v>
      </c>
      <c r="E15" s="17">
        <v>8.5711760613826057E-2</v>
      </c>
      <c r="F15" s="17">
        <v>0.15881608421740903</v>
      </c>
      <c r="G15" s="17">
        <v>9.5152445981053824E-2</v>
      </c>
      <c r="H15" s="17">
        <v>0.10845459720048949</v>
      </c>
      <c r="I15" s="17">
        <v>7.4014289185083917E-2</v>
      </c>
      <c r="J15" s="17">
        <v>0.17826091716948592</v>
      </c>
      <c r="K15" s="17">
        <v>0.19254210869764665</v>
      </c>
      <c r="L15" s="17">
        <v>6.1371724604537221E-2</v>
      </c>
      <c r="M15" s="17">
        <v>6.5373758438921764E-3</v>
      </c>
    </row>
    <row r="16" spans="1:13" x14ac:dyDescent="0.35">
      <c r="A16" s="17" t="s">
        <v>40</v>
      </c>
      <c r="B16" s="17">
        <v>2.1340167576056248</v>
      </c>
      <c r="C16" s="17">
        <v>2.6419092976358116</v>
      </c>
      <c r="D16" s="17">
        <v>2.0299988357597027</v>
      </c>
      <c r="E16" s="17">
        <v>1.9675314820629257</v>
      </c>
      <c r="F16" s="17">
        <v>2.4474267148647573</v>
      </c>
      <c r="G16" s="17">
        <v>2.3485681761780666</v>
      </c>
      <c r="H16" s="17">
        <v>1.9751534131644026</v>
      </c>
      <c r="I16" s="17">
        <v>2.5632388352820343</v>
      </c>
      <c r="J16" s="17">
        <v>2.0240115415699904</v>
      </c>
      <c r="K16" s="17">
        <v>2.5319468674822905</v>
      </c>
      <c r="L16" s="17">
        <v>10.475350612119785</v>
      </c>
      <c r="M16" s="17">
        <v>6.0943902789116597</v>
      </c>
    </row>
    <row r="17" spans="1:13" x14ac:dyDescent="0.35">
      <c r="A17" s="17" t="s">
        <v>41</v>
      </c>
      <c r="B17" s="17">
        <v>0.12786361771188681</v>
      </c>
      <c r="C17" s="17">
        <v>0.11807127174698086</v>
      </c>
      <c r="D17" s="17">
        <v>0.13156551842446165</v>
      </c>
      <c r="E17" s="17">
        <v>0.1047585444480604</v>
      </c>
      <c r="F17" s="17">
        <v>0.15560730959447272</v>
      </c>
      <c r="G17" s="17">
        <v>0.23867104011470563</v>
      </c>
      <c r="H17" s="17">
        <v>7.7246813227462172E-2</v>
      </c>
      <c r="I17" s="17">
        <v>0.11146045190136383</v>
      </c>
      <c r="J17" s="17">
        <v>8.1141811740080894E-2</v>
      </c>
      <c r="K17" s="17">
        <v>0.10272879889858828</v>
      </c>
      <c r="L17" s="17">
        <v>0.15480871788290498</v>
      </c>
      <c r="M17" s="17">
        <v>0.14999497523257663</v>
      </c>
    </row>
    <row r="18" spans="1:13" x14ac:dyDescent="0.35">
      <c r="A18" s="17" t="s">
        <v>42</v>
      </c>
      <c r="B18" s="17">
        <v>2.2161429786812588</v>
      </c>
      <c r="C18" s="17">
        <v>3.2181831618554999</v>
      </c>
      <c r="D18" s="17">
        <v>4.6248589676981497</v>
      </c>
      <c r="E18" s="17">
        <v>4.0794854975756341</v>
      </c>
      <c r="F18" s="17">
        <v>3.1986057621986919</v>
      </c>
      <c r="G18" s="17">
        <v>2.6612111882220026</v>
      </c>
      <c r="H18" s="17">
        <v>3.2256590061549786</v>
      </c>
      <c r="I18" s="17">
        <v>3.3053408403480198</v>
      </c>
      <c r="J18" s="17">
        <v>3.1019232136170416</v>
      </c>
      <c r="K18" s="17">
        <v>4.8861074846909789</v>
      </c>
      <c r="L18" s="17">
        <v>2.1273520186926818</v>
      </c>
      <c r="M18" s="17">
        <v>1.3465471010703529</v>
      </c>
    </row>
    <row r="19" spans="1:13" x14ac:dyDescent="0.35">
      <c r="A19" s="17" t="s">
        <v>43</v>
      </c>
      <c r="B19" s="17">
        <v>1.0534749404672479</v>
      </c>
      <c r="C19" s="17">
        <v>1.3809034680305452</v>
      </c>
      <c r="D19" s="17">
        <v>2.1411346754941563</v>
      </c>
      <c r="E19" s="17">
        <v>1.8525417819343601</v>
      </c>
      <c r="F19" s="17">
        <v>1.4598203638224063</v>
      </c>
      <c r="G19" s="17">
        <v>1.242038284455657</v>
      </c>
      <c r="H19" s="17">
        <v>1.3568637284028711</v>
      </c>
      <c r="I19" s="17">
        <v>1.3644379818939782</v>
      </c>
      <c r="J19" s="17">
        <v>1.4162710987313902</v>
      </c>
      <c r="K19" s="17">
        <v>2.1631575799620628</v>
      </c>
      <c r="L19" s="17">
        <v>1.0900890643577712</v>
      </c>
      <c r="M19" s="17">
        <v>0.7069356853704617</v>
      </c>
    </row>
    <row r="20" spans="1:13" x14ac:dyDescent="0.35">
      <c r="A20" s="17" t="s">
        <v>44</v>
      </c>
      <c r="B20" s="17">
        <v>0.15733455229543891</v>
      </c>
      <c r="C20" s="17">
        <v>0.11225210833101902</v>
      </c>
      <c r="D20" s="17">
        <v>0.43367917409102574</v>
      </c>
      <c r="E20" s="17">
        <v>0.21296542707633564</v>
      </c>
      <c r="F20" s="17">
        <v>0.39748583309751551</v>
      </c>
      <c r="G20" s="17">
        <v>0.1914735781490895</v>
      </c>
      <c r="H20" s="17">
        <v>0.32848417041764327</v>
      </c>
      <c r="I20" s="17">
        <v>0.19672911422161085</v>
      </c>
      <c r="J20" s="17">
        <v>0.37594186864137757</v>
      </c>
      <c r="K20" s="17">
        <v>0.48844351967986971</v>
      </c>
      <c r="L20" s="17">
        <v>8.0437196106409883E-2</v>
      </c>
      <c r="M20" s="17">
        <v>1.5519271624814762E-2</v>
      </c>
    </row>
    <row r="21" spans="1:13" x14ac:dyDescent="0.35">
      <c r="A21" s="17" t="s">
        <v>46</v>
      </c>
      <c r="B21" s="17">
        <v>3.4203919136788721</v>
      </c>
      <c r="C21" s="17">
        <v>0.90929780766297963</v>
      </c>
      <c r="D21" s="17">
        <v>2.1027832086581704</v>
      </c>
      <c r="E21" s="17">
        <v>1.2037221228670998</v>
      </c>
      <c r="F21" s="17">
        <v>5.0484143739083809</v>
      </c>
      <c r="G21" s="17">
        <v>2.7263034482152313</v>
      </c>
      <c r="H21" s="17">
        <v>0.89914786739664032</v>
      </c>
      <c r="I21" s="17">
        <v>0.83873866408178077</v>
      </c>
      <c r="J21" s="17">
        <v>1.2974776972790989</v>
      </c>
      <c r="K21" s="17">
        <v>1.1492385143840818</v>
      </c>
      <c r="L21" s="17">
        <v>0.71834606152986991</v>
      </c>
      <c r="M21" s="17">
        <v>0.67914506795894203</v>
      </c>
    </row>
    <row r="22" spans="1:13" x14ac:dyDescent="0.35">
      <c r="A22" s="17" t="s">
        <v>47</v>
      </c>
      <c r="B22" s="17">
        <v>12.532082379461949</v>
      </c>
      <c r="C22" s="17">
        <v>30.093097977481705</v>
      </c>
      <c r="D22" s="17">
        <v>24.285621580436224</v>
      </c>
      <c r="E22" s="17">
        <v>21.201242876795369</v>
      </c>
      <c r="F22" s="17">
        <v>22.298038835471711</v>
      </c>
      <c r="G22" s="17">
        <v>24.568377263239672</v>
      </c>
      <c r="H22" s="17">
        <v>28.434576042837293</v>
      </c>
      <c r="I22" s="17">
        <v>25.880827785478957</v>
      </c>
      <c r="J22" s="17">
        <v>34.565991232639682</v>
      </c>
      <c r="K22" s="17">
        <v>60.200289054660836</v>
      </c>
      <c r="L22" s="17">
        <v>6.0454010055042176</v>
      </c>
      <c r="M22" s="17">
        <v>11.501291501161282</v>
      </c>
    </row>
    <row r="23" spans="1:13" x14ac:dyDescent="0.35">
      <c r="A23" s="17" t="s">
        <v>48</v>
      </c>
      <c r="B23" s="17">
        <v>8.6015466996454664E-3</v>
      </c>
      <c r="C23" s="17">
        <v>8.372582889690422E-3</v>
      </c>
      <c r="D23" s="17">
        <v>5.9502026321339259E-3</v>
      </c>
      <c r="E23" s="17">
        <v>5.8200681077693363E-3</v>
      </c>
      <c r="F23" s="17">
        <v>1.0807035088093503E-2</v>
      </c>
      <c r="G23" s="17">
        <v>1.9955815933275403E-2</v>
      </c>
      <c r="H23" s="17">
        <v>8.0463719717952936E-3</v>
      </c>
      <c r="I23" s="17">
        <v>1.3428973826570706E-2</v>
      </c>
      <c r="J23" s="17">
        <v>1.4892144828892617E-2</v>
      </c>
      <c r="K23" s="17">
        <v>1.7833440830870569E-2</v>
      </c>
      <c r="L23" s="17">
        <v>1.2326769137393223E-2</v>
      </c>
      <c r="M23" s="17">
        <v>1.1801550164935953E-2</v>
      </c>
    </row>
    <row r="24" spans="1:13" x14ac:dyDescent="0.35">
      <c r="A24" s="17" t="s">
        <v>49</v>
      </c>
      <c r="B24" s="17">
        <v>2.9187354926189748</v>
      </c>
      <c r="C24" s="17">
        <v>5.6058815900738912</v>
      </c>
      <c r="D24" s="17">
        <v>1.0821661700905325</v>
      </c>
      <c r="E24" s="17">
        <v>1.217625533553101</v>
      </c>
      <c r="F24" s="17">
        <v>1.1823788493749139</v>
      </c>
      <c r="G24" s="17">
        <v>1.5563196259478655</v>
      </c>
      <c r="H24" s="17">
        <v>11.692660347378649</v>
      </c>
      <c r="I24" s="17">
        <v>11.532646572856331</v>
      </c>
      <c r="J24" s="17">
        <v>5.4441565943349479</v>
      </c>
      <c r="K24" s="17">
        <v>4.4505495175201437</v>
      </c>
      <c r="L24" s="17">
        <v>0.19046340598211278</v>
      </c>
      <c r="M24" s="17">
        <v>0.22984557214595067</v>
      </c>
    </row>
    <row r="25" spans="1:13" x14ac:dyDescent="0.35">
      <c r="A25" s="17" t="s">
        <v>50</v>
      </c>
      <c r="B25" s="17">
        <v>1.581696112561815</v>
      </c>
      <c r="C25" s="17">
        <v>1.3946005028172863</v>
      </c>
      <c r="D25" s="17">
        <v>1.6230469983658231</v>
      </c>
      <c r="E25" s="17">
        <v>1.039940064589103</v>
      </c>
      <c r="F25" s="17">
        <v>0.92333621007845268</v>
      </c>
      <c r="G25" s="17">
        <v>1.1110242292949681</v>
      </c>
      <c r="H25" s="17">
        <v>1.3099944718534797</v>
      </c>
      <c r="I25" s="17">
        <v>1.4187401399137505</v>
      </c>
      <c r="J25" s="17">
        <v>0.95525101628508635</v>
      </c>
      <c r="K25" s="17">
        <v>1.6912394183869246</v>
      </c>
      <c r="L25" s="17">
        <v>0.68226812242655355</v>
      </c>
      <c r="M25" s="17">
        <v>0.35471922202596379</v>
      </c>
    </row>
    <row r="26" spans="1:13" x14ac:dyDescent="0.35">
      <c r="A26" s="17" t="s">
        <v>51</v>
      </c>
      <c r="B26" s="17">
        <v>0.36731122360163998</v>
      </c>
      <c r="C26" s="17">
        <v>0.48091702547304099</v>
      </c>
      <c r="D26" s="17">
        <v>0.58201854522089469</v>
      </c>
      <c r="E26" s="17">
        <v>0.3984212251281698</v>
      </c>
      <c r="F26" s="17">
        <v>0.51843007909821093</v>
      </c>
      <c r="G26" s="17">
        <v>0.5168078857242816</v>
      </c>
      <c r="H26" s="17">
        <v>0.5010694803087633</v>
      </c>
      <c r="I26" s="17">
        <v>0.76452629745001521</v>
      </c>
      <c r="J26" s="17">
        <v>0.80582122474719575</v>
      </c>
      <c r="K26" s="17">
        <v>0.85506514289065871</v>
      </c>
      <c r="L26" s="17">
        <v>0.89785692660225591</v>
      </c>
      <c r="M26" s="17">
        <v>0.64022569128938178</v>
      </c>
    </row>
    <row r="27" spans="1:13" x14ac:dyDescent="0.35">
      <c r="A27" s="17" t="s">
        <v>52</v>
      </c>
      <c r="B27" s="17">
        <v>5.4191918601261026E-3</v>
      </c>
      <c r="C27" s="17">
        <v>9.5219708439522825E-3</v>
      </c>
      <c r="D27" s="17">
        <v>3.9881688273627645E-3</v>
      </c>
      <c r="E27" s="17">
        <v>3.3146181717765475E-3</v>
      </c>
      <c r="F27" s="17">
        <v>5.4021600762751226E-2</v>
      </c>
      <c r="G27" s="17">
        <v>6.8976174894631342E-2</v>
      </c>
      <c r="H27" s="17">
        <v>3.3520910246560461E-2</v>
      </c>
      <c r="I27" s="17">
        <v>3.5289662347038564E-2</v>
      </c>
      <c r="J27" s="17">
        <v>9.7045033279682964E-3</v>
      </c>
      <c r="K27" s="17">
        <v>2.9981466226849201E-2</v>
      </c>
      <c r="L27" s="17">
        <v>1.0879575269887162E-2</v>
      </c>
      <c r="M27" s="17">
        <v>2.6877200872246376E-2</v>
      </c>
    </row>
    <row r="28" spans="1:13" x14ac:dyDescent="0.35">
      <c r="A28" s="17" t="s">
        <v>53</v>
      </c>
      <c r="B28" s="17">
        <v>1.7564381646991579E-2</v>
      </c>
      <c r="C28" s="17">
        <v>1.8796290869029952E-2</v>
      </c>
      <c r="D28" s="17">
        <v>2.8308220186157553E-2</v>
      </c>
      <c r="E28" s="17">
        <v>3.2122626070742212E-2</v>
      </c>
      <c r="F28" s="17">
        <v>9.8131243674559124E-2</v>
      </c>
      <c r="G28" s="17">
        <v>6.0837996846030896E-2</v>
      </c>
      <c r="H28" s="17">
        <v>0.24386056596508254</v>
      </c>
      <c r="I28" s="17">
        <v>0.23711821942222291</v>
      </c>
      <c r="J28" s="17">
        <v>5.211209757531865E-2</v>
      </c>
      <c r="K28" s="17">
        <v>0.12097373315183325</v>
      </c>
      <c r="L28" s="17">
        <v>1.9354883482001175E-2</v>
      </c>
      <c r="M28" s="17">
        <v>1.1925538533594465E-2</v>
      </c>
    </row>
    <row r="29" spans="1:13" x14ac:dyDescent="0.35">
      <c r="A29" s="17" t="s">
        <v>54</v>
      </c>
      <c r="B29" s="17">
        <v>1.2289094660515984E-3</v>
      </c>
      <c r="C29" s="17">
        <v>1.5775621300508468E-3</v>
      </c>
      <c r="D29" s="17">
        <v>2.3366216539655091E-4</v>
      </c>
      <c r="E29" s="17">
        <v>3.7525581964413198E-4</v>
      </c>
      <c r="F29" s="17">
        <v>1.687800120937392E-3</v>
      </c>
      <c r="G29" s="17">
        <v>4.0238060655977828E-3</v>
      </c>
      <c r="H29" s="17">
        <v>1.1813509034389279E-3</v>
      </c>
      <c r="I29" s="17">
        <v>2.954192294321509E-3</v>
      </c>
      <c r="J29" s="17">
        <v>3.2957470548202368E-3</v>
      </c>
      <c r="K29" s="17">
        <v>3.6586734396954778E-3</v>
      </c>
      <c r="L29" s="17">
        <v>1.7867510930313826E-3</v>
      </c>
      <c r="M29" s="17">
        <v>2.2708651214681025E-3</v>
      </c>
    </row>
    <row r="30" spans="1:13" x14ac:dyDescent="0.35">
      <c r="A30" s="17" t="s">
        <v>55</v>
      </c>
      <c r="B30" s="17">
        <v>5.6365787271286773E-3</v>
      </c>
      <c r="C30" s="17">
        <v>5.7405584139680436E-3</v>
      </c>
      <c r="D30" s="17">
        <v>3.8752269982005433E-3</v>
      </c>
      <c r="E30" s="17">
        <v>4.480034927828818E-3</v>
      </c>
      <c r="F30" s="17">
        <v>7.9832749709346906E-3</v>
      </c>
      <c r="G30" s="17">
        <v>1.6435086620735867E-2</v>
      </c>
      <c r="H30" s="17">
        <v>4.3276136084350126E-3</v>
      </c>
      <c r="I30" s="17">
        <v>8.7531074013169098E-3</v>
      </c>
      <c r="J30" s="17">
        <v>7.2414754551531277E-3</v>
      </c>
      <c r="K30" s="17">
        <v>9.0546865943599564E-3</v>
      </c>
      <c r="L30" s="17">
        <v>6.5872045740314753E-3</v>
      </c>
      <c r="M30" s="17">
        <v>7.4119758314904792E-3</v>
      </c>
    </row>
    <row r="31" spans="1:13" x14ac:dyDescent="0.35">
      <c r="A31" s="17" t="s">
        <v>56</v>
      </c>
      <c r="B31" s="17">
        <v>4.5520511157859074E-3</v>
      </c>
      <c r="C31" s="17">
        <v>7.0843768641698363E-3</v>
      </c>
      <c r="D31" s="17">
        <v>5.2995420219892524E-3</v>
      </c>
      <c r="E31" s="17">
        <v>5.0742016355001026E-3</v>
      </c>
      <c r="F31" s="17">
        <v>6.6064145906632689E-3</v>
      </c>
      <c r="G31" s="17">
        <v>8.4069923200786809E-3</v>
      </c>
      <c r="H31" s="17">
        <v>6.7693521989785552E-3</v>
      </c>
      <c r="I31" s="17">
        <v>2.0972696872654583E-2</v>
      </c>
      <c r="J31" s="17">
        <v>5.6916661014336798E-3</v>
      </c>
      <c r="K31" s="17">
        <v>8.0712031082578427E-3</v>
      </c>
      <c r="L31" s="17">
        <v>1.3960095504483001E-2</v>
      </c>
      <c r="M31" s="17">
        <v>9.2946533725229031E-3</v>
      </c>
    </row>
    <row r="32" spans="1:13" x14ac:dyDescent="0.35">
      <c r="A32" s="17" t="s">
        <v>57</v>
      </c>
      <c r="B32" s="17">
        <v>8.3223783653871342E-2</v>
      </c>
      <c r="C32" s="17">
        <v>0.22300501186761926</v>
      </c>
      <c r="D32" s="17">
        <v>0.21116374129045679</v>
      </c>
      <c r="E32" s="17">
        <v>0.30268888616790501</v>
      </c>
      <c r="F32" s="17">
        <v>7.6452949443848922E-2</v>
      </c>
      <c r="G32" s="17">
        <v>0.23295534011193966</v>
      </c>
      <c r="H32" s="17">
        <v>6.0303804635734475E-2</v>
      </c>
      <c r="I32" s="17">
        <v>0.24863386360030795</v>
      </c>
      <c r="J32" s="17">
        <v>3.9023212776926566E-2</v>
      </c>
      <c r="K32" s="17">
        <v>0.10001843437201158</v>
      </c>
      <c r="L32" s="17">
        <v>0.49462356813774266</v>
      </c>
      <c r="M32" s="17">
        <v>0.29525099585457887</v>
      </c>
    </row>
    <row r="33" spans="1:13" x14ac:dyDescent="0.35">
      <c r="A33" s="17" t="s">
        <v>58</v>
      </c>
      <c r="B33" s="17">
        <v>3.3004309255290284E-2</v>
      </c>
      <c r="C33" s="17">
        <v>0.18927868839597028</v>
      </c>
      <c r="D33" s="17">
        <v>5.5087845746181717E-2</v>
      </c>
      <c r="E33" s="17">
        <v>0.12240132985443607</v>
      </c>
      <c r="F33" s="17">
        <v>2.6946380504928702E-2</v>
      </c>
      <c r="G33" s="17">
        <v>7.73111062678178E-2</v>
      </c>
      <c r="H33" s="17">
        <v>5.4149667030221317E-2</v>
      </c>
      <c r="I33" s="17">
        <v>0.27908831571723275</v>
      </c>
      <c r="J33" s="17">
        <v>2.0430010810129753E-2</v>
      </c>
      <c r="K33" s="17">
        <v>0.10129218790637891</v>
      </c>
      <c r="L33" s="17">
        <v>0.41277787944206307</v>
      </c>
      <c r="M33" s="17">
        <v>1.4183666609608954</v>
      </c>
    </row>
    <row r="34" spans="1:13" x14ac:dyDescent="0.35">
      <c r="A34" s="17" t="s">
        <v>59</v>
      </c>
      <c r="B34" s="17">
        <v>4.7953601117383714E-3</v>
      </c>
      <c r="C34" s="17">
        <v>1.5541634069784385E-2</v>
      </c>
      <c r="D34" s="17">
        <v>5.0627755722238163E-3</v>
      </c>
      <c r="E34" s="17">
        <v>8.4119806791809037E-3</v>
      </c>
      <c r="F34" s="17">
        <v>6.4599921966164405E-3</v>
      </c>
      <c r="G34" s="17">
        <v>2.5464397572674949E-2</v>
      </c>
      <c r="H34" s="17">
        <v>1.3280238970053204E-2</v>
      </c>
      <c r="I34" s="17">
        <v>0.1156969320068867</v>
      </c>
      <c r="J34" s="17">
        <v>1.8392839563714364E-2</v>
      </c>
      <c r="K34" s="17">
        <v>2.7428250403341445E-2</v>
      </c>
      <c r="L34" s="17">
        <v>2.888347079856116E-3</v>
      </c>
      <c r="M34" s="17">
        <v>4.6841051607093565E-3</v>
      </c>
    </row>
    <row r="35" spans="1:13" x14ac:dyDescent="0.35">
      <c r="A35" s="17" t="s">
        <v>60</v>
      </c>
      <c r="B35" s="17">
        <v>0.10190770410611749</v>
      </c>
      <c r="C35" s="17">
        <v>2.7065075507094142E-2</v>
      </c>
      <c r="D35" s="17">
        <v>0.15002115067826746</v>
      </c>
      <c r="E35" s="17">
        <v>0.18489405094401445</v>
      </c>
      <c r="F35" s="17">
        <v>0.30266136312235331</v>
      </c>
      <c r="G35" s="17">
        <v>0.12794043337769534</v>
      </c>
      <c r="H35" s="17">
        <v>0.34862356549911117</v>
      </c>
      <c r="I35" s="17">
        <v>0.16024252059883351</v>
      </c>
      <c r="J35" s="17">
        <v>0.14464980670058611</v>
      </c>
      <c r="K35" s="17">
        <v>6.9437874672243854E-2</v>
      </c>
      <c r="L35" s="17">
        <v>3.9695764658237466E-2</v>
      </c>
      <c r="M35" s="17">
        <v>1.6903904223156321E-2</v>
      </c>
    </row>
    <row r="36" spans="1:13" x14ac:dyDescent="0.35">
      <c r="A36" s="17" t="s">
        <v>61</v>
      </c>
      <c r="B36" s="17">
        <v>1.7348402937242689E-2</v>
      </c>
      <c r="C36" s="17">
        <v>9.5006622872480753E-2</v>
      </c>
      <c r="D36" s="17">
        <v>1.1721019807368069E-2</v>
      </c>
      <c r="E36" s="17">
        <v>2.2125294742697844E-2</v>
      </c>
      <c r="F36" s="17">
        <v>2.3981232675100998E-2</v>
      </c>
      <c r="G36" s="17">
        <v>0.12778173061209744</v>
      </c>
      <c r="H36" s="17">
        <v>0.12648614919183268</v>
      </c>
      <c r="I36" s="17">
        <v>0.33529880573144161</v>
      </c>
      <c r="J36" s="17">
        <v>5.6742029107121839E-2</v>
      </c>
      <c r="K36" s="17">
        <v>8.4602508036164259E-2</v>
      </c>
      <c r="L36" s="17">
        <v>7.7394111025085961E-3</v>
      </c>
      <c r="M36" s="17">
        <v>2.9268046662869539E-2</v>
      </c>
    </row>
    <row r="37" spans="1:13" x14ac:dyDescent="0.35">
      <c r="A37" s="17" t="s">
        <v>62</v>
      </c>
      <c r="B37" s="17">
        <v>5.5874338397995134</v>
      </c>
      <c r="C37" s="17">
        <v>7.7840589350531202</v>
      </c>
      <c r="D37" s="17">
        <v>4.8012469802377469</v>
      </c>
      <c r="E37" s="17">
        <v>7.8784244525785692</v>
      </c>
      <c r="F37" s="17">
        <v>7.7936557643059006</v>
      </c>
      <c r="G37" s="17">
        <v>6.9869732722854536</v>
      </c>
      <c r="H37" s="17">
        <v>1.5163585936603019</v>
      </c>
      <c r="I37" s="17">
        <v>1.9627801332133277</v>
      </c>
      <c r="J37" s="17">
        <v>6.1212843696039778</v>
      </c>
      <c r="K37" s="17">
        <v>7.1099466309929014</v>
      </c>
      <c r="L37" s="17">
        <v>9.5380263268182137</v>
      </c>
      <c r="M37" s="17">
        <v>11.818958325577052</v>
      </c>
    </row>
    <row r="38" spans="1:13" x14ac:dyDescent="0.35">
      <c r="A38" s="17" t="s">
        <v>63</v>
      </c>
      <c r="B38" s="17">
        <v>4.448768548320161E-2</v>
      </c>
      <c r="C38" s="17">
        <v>3.7454776941371885E-2</v>
      </c>
      <c r="D38" s="17">
        <v>8.1609500993098077E-2</v>
      </c>
      <c r="E38" s="17">
        <v>0.16062268878509506</v>
      </c>
      <c r="F38" s="17">
        <v>0.10103547894723008</v>
      </c>
      <c r="G38" s="17">
        <v>7.0886228741820281E-2</v>
      </c>
      <c r="H38" s="17">
        <v>0.58724249741536694</v>
      </c>
      <c r="I38" s="17">
        <v>0.5205133027867781</v>
      </c>
      <c r="J38" s="17">
        <v>0.11102250654842383</v>
      </c>
      <c r="K38" s="17">
        <v>0.18261720438445481</v>
      </c>
      <c r="L38" s="17">
        <v>9.760533595318642E-2</v>
      </c>
      <c r="M38" s="17">
        <v>7.0595454039618602E-2</v>
      </c>
    </row>
    <row r="39" spans="1:13" x14ac:dyDescent="0.35">
      <c r="A39" s="17" t="s">
        <v>64</v>
      </c>
      <c r="B39" s="17">
        <v>7.6568256028062345E-3</v>
      </c>
      <c r="C39" s="17">
        <v>7.8193888609430651E-3</v>
      </c>
      <c r="D39" s="17">
        <v>1.7268980774525846E-2</v>
      </c>
      <c r="E39" s="17">
        <v>3.6887621253005792E-2</v>
      </c>
      <c r="F39" s="17">
        <v>8.3916328922554503E-2</v>
      </c>
      <c r="G39" s="17">
        <v>8.609868493913031E-2</v>
      </c>
      <c r="H39" s="17">
        <v>4.5981687521591347E-2</v>
      </c>
      <c r="I39" s="17">
        <v>5.2876391512738076E-2</v>
      </c>
      <c r="J39" s="17">
        <v>3.3967920779856865E-2</v>
      </c>
      <c r="K39" s="17">
        <v>2.1386460783326147E-2</v>
      </c>
      <c r="L39" s="17">
        <v>3.4812685606215726E-3</v>
      </c>
      <c r="M39" s="17">
        <v>3.7905370785883768E-3</v>
      </c>
    </row>
    <row r="40" spans="1:13" x14ac:dyDescent="0.35">
      <c r="A40" s="17" t="s">
        <v>65</v>
      </c>
      <c r="B40" s="17">
        <v>1.061159841152628E-2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2.5635912430723339E-2</v>
      </c>
      <c r="I40" s="17">
        <v>2.1267368759331485E-2</v>
      </c>
      <c r="J40" s="17">
        <v>3.520932935445973E-2</v>
      </c>
      <c r="K40" s="17">
        <v>2.831870507131537E-2</v>
      </c>
      <c r="L40" s="17">
        <v>0</v>
      </c>
      <c r="M40" s="17">
        <v>0</v>
      </c>
    </row>
    <row r="41" spans="1:13" x14ac:dyDescent="0.35">
      <c r="A41" s="17" t="s">
        <v>66</v>
      </c>
      <c r="B41" s="17">
        <v>0</v>
      </c>
      <c r="C41" s="17">
        <v>0</v>
      </c>
      <c r="D41" s="17">
        <v>3.231795907732721</v>
      </c>
      <c r="E41" s="17">
        <v>5.1644097142761298</v>
      </c>
      <c r="F41" s="17">
        <v>3.072854679096134</v>
      </c>
      <c r="G41" s="17">
        <v>2.151738796356256</v>
      </c>
      <c r="H41" s="17">
        <v>0.4619671303199655</v>
      </c>
      <c r="I41" s="17">
        <v>0.81272555739964181</v>
      </c>
      <c r="J41" s="17">
        <v>1.0706468582901221</v>
      </c>
      <c r="K41" s="17">
        <v>0.62402335439973367</v>
      </c>
      <c r="L41" s="17">
        <v>0</v>
      </c>
      <c r="M41" s="17">
        <v>0</v>
      </c>
    </row>
    <row r="42" spans="1:13" x14ac:dyDescent="0.35">
      <c r="A42" s="17" t="s">
        <v>67</v>
      </c>
      <c r="B42" s="17">
        <v>1.9728303978783258E-3</v>
      </c>
      <c r="C42" s="17">
        <v>1.3650344649408763E-2</v>
      </c>
      <c r="D42" s="17">
        <v>2.8754463579668886E-3</v>
      </c>
      <c r="E42" s="17">
        <v>3.6127000504286898E-3</v>
      </c>
      <c r="F42" s="17">
        <v>2.8843817716929514E-3</v>
      </c>
      <c r="G42" s="17">
        <v>4.9476208441343421E-3</v>
      </c>
      <c r="H42" s="17">
        <v>8.0617774762961024E-3</v>
      </c>
      <c r="I42" s="17">
        <v>1.7200829808425976E-2</v>
      </c>
      <c r="J42" s="17">
        <v>7.8110395536605676E-3</v>
      </c>
      <c r="K42" s="17">
        <v>1.3197588185208387E-2</v>
      </c>
      <c r="L42" s="17">
        <v>8.7486186904220332E-4</v>
      </c>
      <c r="M42" s="17">
        <v>1.9573762283146821E-3</v>
      </c>
    </row>
    <row r="43" spans="1:13" x14ac:dyDescent="0.35">
      <c r="A43" s="17" t="s">
        <v>68</v>
      </c>
      <c r="B43" s="17">
        <v>4.8814800569643609E-3</v>
      </c>
      <c r="C43" s="17">
        <v>7.9226555553304281E-3</v>
      </c>
      <c r="D43" s="17">
        <v>1.2381082545542224E-2</v>
      </c>
      <c r="E43" s="17">
        <v>3.5712053089131973E-2</v>
      </c>
      <c r="F43" s="17">
        <v>2.3181265638640394E-2</v>
      </c>
      <c r="G43" s="17">
        <v>2.3966929434995104E-2</v>
      </c>
      <c r="H43" s="17">
        <v>9.2590858973243872E-2</v>
      </c>
      <c r="I43" s="17">
        <v>0.22510212612622915</v>
      </c>
      <c r="J43" s="17">
        <v>2.6726143921088203E-2</v>
      </c>
      <c r="K43" s="17">
        <v>5.956937332033143E-2</v>
      </c>
      <c r="L43" s="17">
        <v>1.0117521023457263E-2</v>
      </c>
      <c r="M43" s="17">
        <v>1.9364147076037563E-2</v>
      </c>
    </row>
    <row r="44" spans="1:13" x14ac:dyDescent="0.35">
      <c r="A44" s="17" t="s">
        <v>69</v>
      </c>
      <c r="B44" s="17">
        <v>0.13229925474604742</v>
      </c>
      <c r="C44" s="17">
        <v>1.8652165961858387</v>
      </c>
      <c r="D44" s="17">
        <v>0.10197453069235773</v>
      </c>
      <c r="E44" s="17">
        <v>0.24194348359195508</v>
      </c>
      <c r="F44" s="17">
        <v>0.40583201725466739</v>
      </c>
      <c r="G44" s="17">
        <v>1.4228381540063388</v>
      </c>
      <c r="H44" s="17">
        <v>5.8298344627946537E-2</v>
      </c>
      <c r="I44" s="17">
        <v>0.2073882566840787</v>
      </c>
      <c r="J44" s="17">
        <v>0.18710956169483184</v>
      </c>
      <c r="K44" s="17">
        <v>0.45455417955600924</v>
      </c>
      <c r="L44" s="17">
        <v>0.11692443535359894</v>
      </c>
      <c r="M44" s="17">
        <v>0.87982464395112814</v>
      </c>
    </row>
    <row r="45" spans="1:13" x14ac:dyDescent="0.35">
      <c r="A45" s="17" t="s">
        <v>70</v>
      </c>
      <c r="B45" s="17">
        <v>6.3660093588233033E-2</v>
      </c>
      <c r="C45" s="17">
        <v>8.6329442814267118E-2</v>
      </c>
      <c r="D45" s="17">
        <v>0.14708972890830144</v>
      </c>
      <c r="E45" s="17">
        <v>0.23290242329858279</v>
      </c>
      <c r="F45" s="17">
        <v>0.420583291911026</v>
      </c>
      <c r="G45" s="17">
        <v>0.46847423894507251</v>
      </c>
      <c r="H45" s="17">
        <v>9.5824251441070027E-2</v>
      </c>
      <c r="I45" s="17">
        <v>0.10142812661771268</v>
      </c>
      <c r="J45" s="17">
        <v>7.7972878474769441E-2</v>
      </c>
      <c r="K45" s="17">
        <v>9.7524734088404355E-2</v>
      </c>
      <c r="L45" s="17">
        <v>6.932289301765264E-2</v>
      </c>
      <c r="M45" s="17">
        <v>8.8200075031928726E-2</v>
      </c>
    </row>
    <row r="46" spans="1:13" x14ac:dyDescent="0.35">
      <c r="A46" s="17" t="s">
        <v>71</v>
      </c>
      <c r="B46" s="17">
        <v>8.4356025871523913E-3</v>
      </c>
      <c r="C46" s="17">
        <v>2.0022877828929073E-2</v>
      </c>
      <c r="D46" s="17">
        <v>1.0412620453030597E-2</v>
      </c>
      <c r="E46" s="17">
        <v>1.007404210414743E-2</v>
      </c>
      <c r="F46" s="17">
        <v>2.5336659344765537E-2</v>
      </c>
      <c r="G46" s="17">
        <v>6.2245537198704091E-2</v>
      </c>
      <c r="H46" s="17">
        <v>7.7573707141904312E-3</v>
      </c>
      <c r="I46" s="17">
        <v>7.8913317649636563E-3</v>
      </c>
      <c r="J46" s="17">
        <v>6.8523563055732971E-3</v>
      </c>
      <c r="K46" s="17">
        <v>1.1544101433322976E-2</v>
      </c>
      <c r="L46" s="17">
        <v>7.5297615342599794E-3</v>
      </c>
      <c r="M46" s="17">
        <v>8.1619793548312336E-3</v>
      </c>
    </row>
    <row r="48" spans="1:13" x14ac:dyDescent="0.35">
      <c r="A48" s="9" t="s">
        <v>397</v>
      </c>
      <c r="B48" s="18">
        <v>7</v>
      </c>
      <c r="C48" s="18">
        <v>7</v>
      </c>
      <c r="D48" s="18">
        <v>8</v>
      </c>
      <c r="E48" s="18">
        <v>8</v>
      </c>
      <c r="F48" s="18">
        <v>9</v>
      </c>
      <c r="G48" s="18">
        <v>9</v>
      </c>
      <c r="H48" s="18">
        <v>10</v>
      </c>
      <c r="I48" s="18">
        <v>10</v>
      </c>
      <c r="J48" s="18">
        <v>11</v>
      </c>
      <c r="K48" s="18">
        <v>11</v>
      </c>
      <c r="L48" s="18">
        <v>12</v>
      </c>
      <c r="M48" s="18">
        <v>12</v>
      </c>
    </row>
    <row r="49" spans="1:13" x14ac:dyDescent="0.35">
      <c r="A49" s="9" t="s">
        <v>398</v>
      </c>
      <c r="B49" s="17" t="s">
        <v>399</v>
      </c>
      <c r="C49" s="17" t="s">
        <v>399</v>
      </c>
      <c r="D49" s="17" t="s">
        <v>399</v>
      </c>
      <c r="E49" s="17" t="s">
        <v>399</v>
      </c>
      <c r="F49" s="17" t="s">
        <v>399</v>
      </c>
      <c r="G49" s="17" t="s">
        <v>399</v>
      </c>
      <c r="H49" s="17" t="s">
        <v>399</v>
      </c>
      <c r="I49" s="17" t="s">
        <v>399</v>
      </c>
      <c r="J49" s="17" t="s">
        <v>399</v>
      </c>
      <c r="K49" s="17" t="s">
        <v>399</v>
      </c>
      <c r="L49" s="17" t="s">
        <v>399</v>
      </c>
      <c r="M49" s="17" t="s">
        <v>399</v>
      </c>
    </row>
    <row r="50" spans="1:13" x14ac:dyDescent="0.35">
      <c r="A50" s="9" t="s">
        <v>401</v>
      </c>
      <c r="B50" s="17" t="s">
        <v>24</v>
      </c>
      <c r="C50" s="17" t="s">
        <v>23</v>
      </c>
      <c r="D50" s="17" t="s">
        <v>24</v>
      </c>
      <c r="E50" s="17" t="s">
        <v>23</v>
      </c>
      <c r="F50" s="17" t="s">
        <v>24</v>
      </c>
      <c r="G50" s="17" t="s">
        <v>23</v>
      </c>
      <c r="H50" s="17" t="s">
        <v>24</v>
      </c>
      <c r="I50" s="17" t="s">
        <v>23</v>
      </c>
      <c r="J50" s="17" t="s">
        <v>24</v>
      </c>
      <c r="K50" s="17" t="s">
        <v>24</v>
      </c>
      <c r="L50" s="17" t="s">
        <v>23</v>
      </c>
      <c r="M50" s="17" t="s">
        <v>24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004A3-2078-4207-9B42-8AFED9E5848E}">
  <dimension ref="A1:Y50"/>
  <sheetViews>
    <sheetView zoomScale="70" zoomScaleNormal="70" workbookViewId="0">
      <selection activeCell="A22" sqref="A22:XFD22"/>
    </sheetView>
  </sheetViews>
  <sheetFormatPr defaultColWidth="9.1796875" defaultRowHeight="14.5" x14ac:dyDescent="0.35"/>
  <cols>
    <col min="1" max="1" width="25.453125" style="17" customWidth="1"/>
    <col min="2" max="25" width="10.81640625" style="17" customWidth="1"/>
    <col min="26" max="26" width="14.81640625" style="17" customWidth="1"/>
    <col min="27" max="16384" width="9.1796875" style="17"/>
  </cols>
  <sheetData>
    <row r="1" spans="1:25" x14ac:dyDescent="0.35">
      <c r="A1" s="17" t="s">
        <v>360</v>
      </c>
    </row>
    <row r="2" spans="1:25" x14ac:dyDescent="0.35">
      <c r="B2" s="17" t="s">
        <v>385</v>
      </c>
      <c r="C2" s="17" t="s">
        <v>386</v>
      </c>
      <c r="D2" s="17" t="s">
        <v>387</v>
      </c>
      <c r="E2" s="17" t="s">
        <v>388</v>
      </c>
      <c r="F2" s="17" t="s">
        <v>389</v>
      </c>
      <c r="G2" s="17" t="s">
        <v>390</v>
      </c>
      <c r="H2" s="17" t="s">
        <v>391</v>
      </c>
      <c r="I2" s="17" t="s">
        <v>392</v>
      </c>
      <c r="J2" s="17" t="s">
        <v>393</v>
      </c>
      <c r="K2" s="17" t="s">
        <v>394</v>
      </c>
      <c r="L2" s="17" t="s">
        <v>395</v>
      </c>
      <c r="M2" s="17" t="s">
        <v>396</v>
      </c>
      <c r="N2" s="17" t="s">
        <v>373</v>
      </c>
      <c r="O2" s="17" t="s">
        <v>374</v>
      </c>
      <c r="P2" s="17" t="s">
        <v>375</v>
      </c>
      <c r="Q2" s="17" t="s">
        <v>376</v>
      </c>
      <c r="R2" s="17" t="s">
        <v>377</v>
      </c>
      <c r="S2" s="17" t="s">
        <v>378</v>
      </c>
      <c r="T2" s="17" t="s">
        <v>379</v>
      </c>
      <c r="U2" s="17" t="s">
        <v>380</v>
      </c>
      <c r="V2" s="17" t="s">
        <v>381</v>
      </c>
      <c r="W2" s="17" t="s">
        <v>382</v>
      </c>
      <c r="X2" s="17" t="s">
        <v>383</v>
      </c>
      <c r="Y2" s="17" t="s">
        <v>384</v>
      </c>
    </row>
    <row r="3" spans="1:25" x14ac:dyDescent="0.35">
      <c r="A3" s="17" t="s">
        <v>27</v>
      </c>
      <c r="B3" s="17">
        <v>0.46964593709282232</v>
      </c>
      <c r="C3" s="17">
        <v>0.60640850938310453</v>
      </c>
      <c r="D3" s="17">
        <v>0.31669554578870851</v>
      </c>
      <c r="E3" s="17">
        <v>0.42433986257543432</v>
      </c>
      <c r="F3" s="17">
        <v>0.49016138590562391</v>
      </c>
      <c r="G3" s="17">
        <v>0.41171368554243798</v>
      </c>
      <c r="H3" s="17">
        <v>0.25501536465858959</v>
      </c>
      <c r="I3" s="17">
        <v>0.33693797717752189</v>
      </c>
      <c r="J3" s="17">
        <v>0.2202948070768552</v>
      </c>
      <c r="K3" s="17">
        <v>0.27041580949712274</v>
      </c>
      <c r="L3" s="17">
        <v>2.9761084320369506</v>
      </c>
      <c r="M3" s="17">
        <v>2.3101696549920416</v>
      </c>
      <c r="N3" s="17">
        <v>0.62469658459180544</v>
      </c>
      <c r="O3" s="17">
        <v>0.69460273189464339</v>
      </c>
      <c r="P3" s="17">
        <v>1.1285318370261694</v>
      </c>
      <c r="Q3" s="17">
        <v>1.2524006434079948</v>
      </c>
      <c r="R3" s="17">
        <v>0.35131865668629031</v>
      </c>
      <c r="S3" s="17">
        <v>0.66030627761932759</v>
      </c>
      <c r="T3" s="17">
        <v>0.67578836917015517</v>
      </c>
      <c r="U3" s="17">
        <v>1.0279518502807399</v>
      </c>
      <c r="V3" s="17">
        <v>0.44717287237943354</v>
      </c>
      <c r="W3" s="17">
        <v>0.5232718055800083</v>
      </c>
      <c r="X3" s="17">
        <v>0.43012852432391452</v>
      </c>
      <c r="Y3" s="17">
        <v>0.48617896076771028</v>
      </c>
    </row>
    <row r="4" spans="1:25" x14ac:dyDescent="0.35">
      <c r="A4" s="17" t="s">
        <v>28</v>
      </c>
      <c r="B4" s="17">
        <v>0.9045708802382344</v>
      </c>
      <c r="C4" s="17">
        <v>0.9471017068472255</v>
      </c>
      <c r="D4" s="17">
        <v>1.0704734537938416</v>
      </c>
      <c r="E4" s="17">
        <v>0.69030724366799778</v>
      </c>
      <c r="F4" s="17">
        <v>0.97012144829762958</v>
      </c>
      <c r="G4" s="17">
        <v>0.67186922177965547</v>
      </c>
      <c r="H4" s="17">
        <v>0.76952437755510383</v>
      </c>
      <c r="I4" s="17">
        <v>0.87111120970893408</v>
      </c>
      <c r="J4" s="17">
        <v>0.12837696251022856</v>
      </c>
      <c r="K4" s="17">
        <v>0.17092978054842245</v>
      </c>
      <c r="L4" s="17">
        <v>1.6717025721718646</v>
      </c>
      <c r="M4" s="17">
        <v>1.0662561325639501</v>
      </c>
      <c r="N4" s="17">
        <v>1.1035009096437829</v>
      </c>
      <c r="O4" s="17">
        <v>0.77511775223578194</v>
      </c>
      <c r="P4" s="17">
        <v>0.57285459343764988</v>
      </c>
      <c r="Q4" s="17">
        <v>0.58678642041427354</v>
      </c>
      <c r="R4" s="17">
        <v>0.82474232994343721</v>
      </c>
      <c r="S4" s="17">
        <v>0.89188818503240697</v>
      </c>
      <c r="T4" s="17">
        <v>0.28304984918371257</v>
      </c>
      <c r="U4" s="17">
        <v>0.31718119719393051</v>
      </c>
      <c r="V4" s="17">
        <v>0.48501199975074116</v>
      </c>
      <c r="W4" s="17">
        <v>0.44835896623087473</v>
      </c>
      <c r="X4" s="17">
        <v>0.14158618944306942</v>
      </c>
      <c r="Y4" s="17">
        <v>0.17865137577526377</v>
      </c>
    </row>
    <row r="5" spans="1:25" x14ac:dyDescent="0.35">
      <c r="A5" s="17" t="s">
        <v>29</v>
      </c>
      <c r="B5" s="17">
        <v>0.40211307210465086</v>
      </c>
      <c r="C5" s="17">
        <v>0.51687104806690076</v>
      </c>
      <c r="D5" s="17">
        <v>0.26818352851061394</v>
      </c>
      <c r="E5" s="17">
        <v>0.36372723349099489</v>
      </c>
      <c r="F5" s="17">
        <v>0.41391912421413185</v>
      </c>
      <c r="G5" s="17">
        <v>0.34895300374816013</v>
      </c>
      <c r="H5" s="17">
        <v>0.21960566083678376</v>
      </c>
      <c r="I5" s="17">
        <v>0.29121353603005473</v>
      </c>
      <c r="J5" s="17">
        <v>0.18377210554340495</v>
      </c>
      <c r="K5" s="17">
        <v>0.2261231160748669</v>
      </c>
      <c r="L5" s="17">
        <v>2.4815763359200376</v>
      </c>
      <c r="M5" s="17">
        <v>1.9238402796165284</v>
      </c>
      <c r="N5" s="17">
        <v>0.53504185062361931</v>
      </c>
      <c r="O5" s="17">
        <v>0.59407716661219401</v>
      </c>
      <c r="P5" s="17">
        <v>0.93177717413483485</v>
      </c>
      <c r="Q5" s="17">
        <v>1.0448631447022638</v>
      </c>
      <c r="R5" s="17">
        <v>0.30762500875969723</v>
      </c>
      <c r="S5" s="17">
        <v>0.56545427159146489</v>
      </c>
      <c r="T5" s="17">
        <v>0.56232147052338</v>
      </c>
      <c r="U5" s="17">
        <v>0.85134538836270834</v>
      </c>
      <c r="V5" s="17">
        <v>0.37686388457920356</v>
      </c>
      <c r="W5" s="17">
        <v>0.44247492049209464</v>
      </c>
      <c r="X5" s="17">
        <v>0.35941213545926143</v>
      </c>
      <c r="Y5" s="17">
        <v>0.40779584363512472</v>
      </c>
    </row>
    <row r="6" spans="1:25" x14ac:dyDescent="0.35">
      <c r="A6" s="17" t="s">
        <v>30</v>
      </c>
      <c r="B6" s="17">
        <v>0.43171403748246312</v>
      </c>
      <c r="C6" s="17">
        <v>0.80938875253302645</v>
      </c>
      <c r="D6" s="17">
        <v>0.31046986742416383</v>
      </c>
      <c r="E6" s="17">
        <v>0.49298172015907343</v>
      </c>
      <c r="F6" s="17">
        <v>0.67427627210417407</v>
      </c>
      <c r="G6" s="17">
        <v>1.6112737703466582</v>
      </c>
      <c r="H6" s="17">
        <v>1.4396624365176176</v>
      </c>
      <c r="I6" s="17">
        <v>3.1197649020245453</v>
      </c>
      <c r="J6" s="17">
        <v>1.0554807610520207</v>
      </c>
      <c r="K6" s="17">
        <v>1.3004703004850391</v>
      </c>
      <c r="L6" s="17">
        <v>0.12872037985929416</v>
      </c>
      <c r="M6" s="17">
        <v>0.5810163511480263</v>
      </c>
      <c r="N6" s="17">
        <v>0.2863878549618854</v>
      </c>
      <c r="O6" s="17">
        <v>0.55117187747205854</v>
      </c>
      <c r="P6" s="17">
        <v>0.22154916488054249</v>
      </c>
      <c r="Q6" s="17">
        <v>1.8501146124204759</v>
      </c>
      <c r="R6" s="17">
        <v>0.81219536108465862</v>
      </c>
      <c r="S6" s="17">
        <v>1.9137557048880904</v>
      </c>
      <c r="T6" s="17">
        <v>0.18022401261426046</v>
      </c>
      <c r="U6" s="17">
        <v>0.40115486624161206</v>
      </c>
      <c r="V6" s="17">
        <v>1.8293748704639716</v>
      </c>
      <c r="W6" s="17">
        <v>2.5957485095158961</v>
      </c>
      <c r="X6" s="17">
        <v>0.92412911226364658</v>
      </c>
      <c r="Y6" s="17">
        <v>1.186645647020625</v>
      </c>
    </row>
    <row r="7" spans="1:25" x14ac:dyDescent="0.35">
      <c r="A7" s="17" t="s">
        <v>31</v>
      </c>
      <c r="B7" s="17">
        <v>6.9105780844807951E-2</v>
      </c>
      <c r="C7" s="17">
        <v>9.4223883544420087E-2</v>
      </c>
      <c r="D7" s="17">
        <v>4.2957754610241934E-2</v>
      </c>
      <c r="E7" s="17">
        <v>3.9805229315885537E-2</v>
      </c>
      <c r="F7" s="17">
        <v>9.5559227485137385E-2</v>
      </c>
      <c r="G7" s="17">
        <v>7.6012256557014962E-2</v>
      </c>
      <c r="H7" s="17">
        <v>9.4804324420317013E-2</v>
      </c>
      <c r="I7" s="17">
        <v>8.5027600820330784E-2</v>
      </c>
      <c r="J7" s="17">
        <v>9.6354140896318052E-2</v>
      </c>
      <c r="K7" s="17">
        <v>0.13148166546135251</v>
      </c>
      <c r="L7" s="17">
        <v>5.191891191229045E-2</v>
      </c>
      <c r="M7" s="17">
        <v>5.4424955489963241E-2</v>
      </c>
      <c r="N7" s="17">
        <v>9.3822487867056562E-2</v>
      </c>
      <c r="O7" s="17">
        <v>6.3285006765765955E-2</v>
      </c>
      <c r="P7" s="17">
        <v>4.8603312316318995E-2</v>
      </c>
      <c r="Q7" s="17">
        <v>8.704226608234987E-2</v>
      </c>
      <c r="R7" s="17">
        <v>6.9024670937264554E-2</v>
      </c>
      <c r="S7" s="17">
        <v>0.11379144395161007</v>
      </c>
      <c r="T7" s="17">
        <v>0.10902311062830106</v>
      </c>
      <c r="U7" s="17">
        <v>0.120782881128934</v>
      </c>
      <c r="V7" s="17">
        <v>5.90303147447633E-2</v>
      </c>
      <c r="W7" s="17">
        <v>7.0926487108883829E-2</v>
      </c>
      <c r="X7" s="17">
        <v>3.6455066060195412E-2</v>
      </c>
      <c r="Y7" s="17">
        <v>4.8985269048649617E-2</v>
      </c>
    </row>
    <row r="8" spans="1:25" x14ac:dyDescent="0.35">
      <c r="A8" s="17" t="s">
        <v>32</v>
      </c>
      <c r="B8" s="17">
        <v>6.5491953872709216E-2</v>
      </c>
      <c r="C8" s="17">
        <v>9.2929348937792464E-2</v>
      </c>
      <c r="D8" s="17">
        <v>4.6384969415002066E-2</v>
      </c>
      <c r="E8" s="17">
        <v>5.3224232727134349E-2</v>
      </c>
      <c r="F8" s="17">
        <v>9.9870042671900097E-2</v>
      </c>
      <c r="G8" s="17">
        <v>6.9535229636867382E-2</v>
      </c>
      <c r="H8" s="17">
        <v>3.5274307786386107E-2</v>
      </c>
      <c r="I8" s="17">
        <v>4.5327280529996489E-2</v>
      </c>
      <c r="J8" s="17">
        <v>4.7227948527438592E-2</v>
      </c>
      <c r="K8" s="17">
        <v>5.7724871224014769E-2</v>
      </c>
      <c r="L8" s="17">
        <v>0.69913059959668866</v>
      </c>
      <c r="M8" s="17">
        <v>0.41375568095462589</v>
      </c>
      <c r="N8" s="17">
        <v>0.10884703059951946</v>
      </c>
      <c r="O8" s="17">
        <v>0.12402016426350791</v>
      </c>
      <c r="P8" s="17">
        <v>0.28440219547974943</v>
      </c>
      <c r="Q8" s="17">
        <v>0.22506046632952872</v>
      </c>
      <c r="R8" s="17">
        <v>5.1591714135527565E-2</v>
      </c>
      <c r="S8" s="17">
        <v>0.10369682871209951</v>
      </c>
      <c r="T8" s="17">
        <v>0.12718532856136358</v>
      </c>
      <c r="U8" s="17">
        <v>0.15052681887276131</v>
      </c>
      <c r="V8" s="17">
        <v>7.0919881210552024E-2</v>
      </c>
      <c r="W8" s="17">
        <v>6.8590951183735066E-2</v>
      </c>
      <c r="X8" s="17">
        <v>7.0178090999223466E-2</v>
      </c>
      <c r="Y8" s="17">
        <v>7.4286052696082447E-2</v>
      </c>
    </row>
    <row r="9" spans="1:25" x14ac:dyDescent="0.35">
      <c r="A9" s="17" t="s">
        <v>33</v>
      </c>
      <c r="B9" s="17">
        <v>1.0234452772393319</v>
      </c>
      <c r="C9" s="17">
        <v>1.1902594881813979</v>
      </c>
      <c r="D9" s="17">
        <v>0.92214721704486591</v>
      </c>
      <c r="E9" s="17">
        <v>1.137183920033348</v>
      </c>
      <c r="F9" s="17">
        <v>1.2092824394639921</v>
      </c>
      <c r="G9" s="17">
        <v>0.88149807622715703</v>
      </c>
      <c r="H9" s="17">
        <v>0.89036160903312744</v>
      </c>
      <c r="I9" s="17">
        <v>0.85265399721515445</v>
      </c>
      <c r="J9" s="17">
        <v>0.57889799193006419</v>
      </c>
      <c r="K9" s="17">
        <v>0.90961930241936262</v>
      </c>
      <c r="L9" s="17">
        <v>0.74781925078369937</v>
      </c>
      <c r="M9" s="17">
        <v>0.95218292277076888</v>
      </c>
      <c r="N9" s="17">
        <v>1.8007720748430145</v>
      </c>
      <c r="O9" s="17">
        <v>1.6030772555705421</v>
      </c>
      <c r="P9" s="17">
        <v>1.6978328824182478</v>
      </c>
      <c r="Q9" s="17">
        <v>1.8602688995135921</v>
      </c>
      <c r="R9" s="17">
        <v>0.74555576136753443</v>
      </c>
      <c r="S9" s="17">
        <v>1.1274723639980151</v>
      </c>
      <c r="T9" s="17">
        <v>1.2505133066710428</v>
      </c>
      <c r="U9" s="17">
        <v>1.2334275837345832</v>
      </c>
      <c r="V9" s="17">
        <v>0.96562231721323677</v>
      </c>
      <c r="W9" s="17">
        <v>1.052327659848836</v>
      </c>
      <c r="X9" s="17">
        <v>0.83271438185495983</v>
      </c>
      <c r="Y9" s="17">
        <v>0.83930725318143828</v>
      </c>
    </row>
    <row r="10" spans="1:25" x14ac:dyDescent="0.35">
      <c r="A10" s="17" t="s">
        <v>34</v>
      </c>
      <c r="B10" s="17">
        <v>2.7856988870881481E-2</v>
      </c>
      <c r="C10" s="17">
        <v>5.0491498098712922E-2</v>
      </c>
      <c r="D10" s="17">
        <v>9.9891758164326831E-3</v>
      </c>
      <c r="E10" s="17">
        <v>3.028424269467675E-2</v>
      </c>
      <c r="F10" s="17">
        <v>2.4342649761713003E-2</v>
      </c>
      <c r="G10" s="17">
        <v>2.5919221425239846E-2</v>
      </c>
      <c r="H10" s="17">
        <v>6.0822183804393505E-3</v>
      </c>
      <c r="I10" s="17">
        <v>1.2763836605770689E-2</v>
      </c>
      <c r="J10" s="17">
        <v>1.6955703666690452E-2</v>
      </c>
      <c r="K10" s="17">
        <v>2.115891280669624E-2</v>
      </c>
      <c r="L10" s="17">
        <v>0.84523763808787822</v>
      </c>
      <c r="M10" s="17">
        <v>0.60396142763058036</v>
      </c>
      <c r="N10" s="17">
        <v>3.9339393402547308E-2</v>
      </c>
      <c r="O10" s="17">
        <v>5.1978642504131513E-2</v>
      </c>
      <c r="P10" s="17">
        <v>0.10883162769117298</v>
      </c>
      <c r="Q10" s="17">
        <v>0.14318153913388168</v>
      </c>
      <c r="R10" s="17">
        <v>1.5850589884076838E-2</v>
      </c>
      <c r="S10" s="17">
        <v>4.8966422381952285E-2</v>
      </c>
      <c r="T10" s="17">
        <v>0.13787834054922596</v>
      </c>
      <c r="U10" s="17">
        <v>0.19900423377137624</v>
      </c>
      <c r="V10" s="17">
        <v>2.4097339069761605E-2</v>
      </c>
      <c r="W10" s="17">
        <v>3.0561868172564084E-2</v>
      </c>
      <c r="X10" s="17">
        <v>4.5485930299559246E-2</v>
      </c>
      <c r="Y10" s="17">
        <v>4.8903582586501543E-2</v>
      </c>
    </row>
    <row r="11" spans="1:25" x14ac:dyDescent="0.35">
      <c r="A11" s="17" t="s">
        <v>35</v>
      </c>
      <c r="B11" s="17">
        <v>2.1050750176029216</v>
      </c>
      <c r="C11" s="17">
        <v>2.557898123183588</v>
      </c>
      <c r="D11" s="17">
        <v>1.8642130619087778</v>
      </c>
      <c r="E11" s="17">
        <v>1.9300579653369176</v>
      </c>
      <c r="F11" s="17">
        <v>1.9345323312264453</v>
      </c>
      <c r="G11" s="17">
        <v>1.19295569512587</v>
      </c>
      <c r="H11" s="17">
        <v>2.0847788808582823</v>
      </c>
      <c r="I11" s="17">
        <v>1.6260942013635651</v>
      </c>
      <c r="J11" s="17">
        <v>1.2646101235576979</v>
      </c>
      <c r="K11" s="17">
        <v>1.7276808080074941</v>
      </c>
      <c r="L11" s="17">
        <v>1.6953946718842881</v>
      </c>
      <c r="M11" s="17">
        <v>1.3202817796725947</v>
      </c>
      <c r="N11" s="17">
        <v>2.6296225401454585</v>
      </c>
      <c r="O11" s="17">
        <v>2.0312459965218306</v>
      </c>
      <c r="P11" s="17">
        <v>1.6584112968548121</v>
      </c>
      <c r="Q11" s="17">
        <v>2.0546140147476866</v>
      </c>
      <c r="R11" s="17">
        <v>1.5291323710425597</v>
      </c>
      <c r="S11" s="17">
        <v>1.7497229448973075</v>
      </c>
      <c r="T11" s="17">
        <v>1.6493665629198431</v>
      </c>
      <c r="U11" s="17">
        <v>1.4974485879364103</v>
      </c>
      <c r="V11" s="17">
        <v>1.1799618759209813</v>
      </c>
      <c r="W11" s="17">
        <v>1.1244304232766311</v>
      </c>
      <c r="X11" s="17">
        <v>1.1748412011942146</v>
      </c>
      <c r="Y11" s="17">
        <v>1.3912991325219775</v>
      </c>
    </row>
    <row r="12" spans="1:25" x14ac:dyDescent="0.35">
      <c r="A12" s="17" t="s">
        <v>36</v>
      </c>
      <c r="B12" s="17">
        <v>0.10525988642247298</v>
      </c>
      <c r="C12" s="17">
        <v>0.10168888433259012</v>
      </c>
      <c r="D12" s="17">
        <v>9.4920032001815535E-2</v>
      </c>
      <c r="E12" s="17">
        <v>9.199570973431892E-2</v>
      </c>
      <c r="F12" s="17">
        <v>8.5440220320288252E-2</v>
      </c>
      <c r="G12" s="17">
        <v>0.12301093909979725</v>
      </c>
      <c r="H12" s="17">
        <v>4.6964277872610427E-2</v>
      </c>
      <c r="I12" s="17">
        <v>6.2511349692199222E-2</v>
      </c>
      <c r="J12" s="17">
        <v>5.1101233724040379E-2</v>
      </c>
      <c r="K12" s="17">
        <v>6.0363414994519859E-2</v>
      </c>
      <c r="L12" s="17">
        <v>9.6958044367256982E-2</v>
      </c>
      <c r="M12" s="17">
        <v>0.10580209122604056</v>
      </c>
      <c r="N12" s="17">
        <v>4.6914616531120973E-2</v>
      </c>
      <c r="O12" s="17">
        <v>4.8010199940452955E-2</v>
      </c>
      <c r="P12" s="17">
        <v>5.5949840762216346E-2</v>
      </c>
      <c r="Q12" s="17">
        <v>3.3941339186966721E-2</v>
      </c>
      <c r="R12" s="17">
        <v>2.3073594100237623E-2</v>
      </c>
      <c r="S12" s="17">
        <v>9.7165147864906695E-2</v>
      </c>
      <c r="T12" s="17">
        <v>7.5002490301875183E-2</v>
      </c>
      <c r="U12" s="17">
        <v>0.20993544974959355</v>
      </c>
      <c r="V12" s="17">
        <v>0.10581822502017928</v>
      </c>
      <c r="W12" s="17">
        <v>7.591071166894485E-2</v>
      </c>
      <c r="X12" s="17">
        <v>8.1424181375547966E-2</v>
      </c>
      <c r="Y12" s="17">
        <v>3.5521119159844024E-2</v>
      </c>
    </row>
    <row r="13" spans="1:25" x14ac:dyDescent="0.35">
      <c r="A13" s="17" t="s">
        <v>37</v>
      </c>
      <c r="B13" s="17">
        <v>0.31519887427638488</v>
      </c>
      <c r="C13" s="17">
        <v>0.46555323499507645</v>
      </c>
      <c r="D13" s="17">
        <v>0.16282177893332447</v>
      </c>
      <c r="E13" s="17">
        <v>0.26919388792155963</v>
      </c>
      <c r="F13" s="17">
        <v>0.384250719828656</v>
      </c>
      <c r="G13" s="17">
        <v>0.34673888938153219</v>
      </c>
      <c r="H13" s="17">
        <v>0.14198139694819822</v>
      </c>
      <c r="I13" s="17">
        <v>0.20788239606925576</v>
      </c>
      <c r="J13" s="17">
        <v>0.22182458466164615</v>
      </c>
      <c r="K13" s="17">
        <v>0.30030394515841186</v>
      </c>
      <c r="L13" s="17">
        <v>3.5037645764861765</v>
      </c>
      <c r="M13" s="17">
        <v>2.47807362202516</v>
      </c>
      <c r="N13" s="17">
        <v>0.46731471412679326</v>
      </c>
      <c r="O13" s="17">
        <v>0.52673807079907298</v>
      </c>
      <c r="P13" s="17">
        <v>1.2065325640803946</v>
      </c>
      <c r="Q13" s="17">
        <v>1.1192356856239802</v>
      </c>
      <c r="R13" s="17">
        <v>0.22743459366122473</v>
      </c>
      <c r="S13" s="17">
        <v>0.48331073429467603</v>
      </c>
      <c r="T13" s="17">
        <v>0.73303034912323117</v>
      </c>
      <c r="U13" s="17">
        <v>0.98604321430078012</v>
      </c>
      <c r="V13" s="17">
        <v>0.33956909138510372</v>
      </c>
      <c r="W13" s="17">
        <v>0.35131788100840211</v>
      </c>
      <c r="X13" s="17">
        <v>0.3668191253850715</v>
      </c>
      <c r="Y13" s="17">
        <v>0.39020772962609068</v>
      </c>
    </row>
    <row r="14" spans="1:25" x14ac:dyDescent="0.35">
      <c r="A14" s="17" t="s">
        <v>38</v>
      </c>
      <c r="B14" s="17">
        <v>4.1899753196754262E-3</v>
      </c>
      <c r="C14" s="17">
        <v>2.184018511205657E-3</v>
      </c>
      <c r="D14" s="17">
        <v>8.0713405879226929E-3</v>
      </c>
      <c r="E14" s="17">
        <v>3.2062089509515778E-3</v>
      </c>
      <c r="F14" s="17">
        <v>5.37586313892698E-3</v>
      </c>
      <c r="G14" s="17">
        <v>4.1157200479772635E-3</v>
      </c>
      <c r="H14" s="17">
        <v>5.0938607855835812E-3</v>
      </c>
      <c r="I14" s="17">
        <v>3.7582395451918834E-3</v>
      </c>
      <c r="J14" s="17">
        <v>1.0421317429695688E-2</v>
      </c>
      <c r="K14" s="17">
        <v>1.3892301124864398E-2</v>
      </c>
      <c r="L14" s="17">
        <v>3.7315101007654064E-3</v>
      </c>
      <c r="M14" s="17">
        <v>5.9228812060653252E-4</v>
      </c>
      <c r="N14" s="17">
        <v>9.5976859594648634E-3</v>
      </c>
      <c r="O14" s="17">
        <v>3.4704812741007791E-3</v>
      </c>
      <c r="P14" s="17">
        <v>2.2975328392470591E-3</v>
      </c>
      <c r="Q14" s="17">
        <v>1.1944440969426913E-3</v>
      </c>
      <c r="R14" s="17">
        <v>5.2277220276919813E-3</v>
      </c>
      <c r="S14" s="17">
        <v>4.1605398244772057E-3</v>
      </c>
      <c r="T14" s="17">
        <v>4.0259207801875497E-3</v>
      </c>
      <c r="U14" s="17">
        <v>1.8907221836035055E-3</v>
      </c>
      <c r="V14" s="17">
        <v>7.8085230702624811E-3</v>
      </c>
      <c r="W14" s="17">
        <v>4.3892423936705291E-3</v>
      </c>
      <c r="X14" s="17">
        <v>6.7326081989882445E-3</v>
      </c>
      <c r="Y14" s="17">
        <v>9.438861478979859E-3</v>
      </c>
    </row>
    <row r="15" spans="1:25" x14ac:dyDescent="0.35">
      <c r="A15" s="17" t="s">
        <v>39</v>
      </c>
      <c r="B15" s="17">
        <v>0.10392667816475532</v>
      </c>
      <c r="C15" s="17">
        <v>5.5790015679926662E-2</v>
      </c>
      <c r="D15" s="17">
        <v>0.25226727726262926</v>
      </c>
      <c r="E15" s="17">
        <v>8.5711760613826057E-2</v>
      </c>
      <c r="F15" s="17">
        <v>0.15881608421740903</v>
      </c>
      <c r="G15" s="17">
        <v>9.5152445981053824E-2</v>
      </c>
      <c r="H15" s="17">
        <v>0.10845459720048949</v>
      </c>
      <c r="I15" s="17">
        <v>7.4014289185083917E-2</v>
      </c>
      <c r="J15" s="17">
        <v>0.17826091716948592</v>
      </c>
      <c r="K15" s="17">
        <v>0.19254210869764665</v>
      </c>
      <c r="L15" s="17">
        <v>6.1371724604537221E-2</v>
      </c>
      <c r="M15" s="17">
        <v>6.5373758438921764E-3</v>
      </c>
      <c r="N15" s="17">
        <v>0.18830227039657491</v>
      </c>
      <c r="O15" s="17">
        <v>5.5565749111425353E-2</v>
      </c>
      <c r="P15" s="17">
        <v>4.8577136519848865E-2</v>
      </c>
      <c r="Q15" s="17">
        <v>2.299432154436255E-2</v>
      </c>
      <c r="R15" s="17">
        <v>8.2564789139231917E-2</v>
      </c>
      <c r="S15" s="17">
        <v>5.3828721977603078E-2</v>
      </c>
      <c r="T15" s="17">
        <v>8.6084779140228398E-2</v>
      </c>
      <c r="U15" s="17">
        <v>4.0101395156834273E-2</v>
      </c>
      <c r="V15" s="17">
        <v>0.13648726916608483</v>
      </c>
      <c r="W15" s="17">
        <v>7.716688701067824E-2</v>
      </c>
      <c r="X15" s="17">
        <v>0.12198753244307901</v>
      </c>
      <c r="Y15" s="17">
        <v>0.13791790683498836</v>
      </c>
    </row>
    <row r="16" spans="1:25" x14ac:dyDescent="0.35">
      <c r="A16" s="17" t="s">
        <v>40</v>
      </c>
      <c r="B16" s="17">
        <v>2.1340167576056248</v>
      </c>
      <c r="C16" s="17">
        <v>2.6419092976358116</v>
      </c>
      <c r="D16" s="17">
        <v>2.0299988357597027</v>
      </c>
      <c r="E16" s="17">
        <v>1.9675314820629257</v>
      </c>
      <c r="F16" s="17">
        <v>2.4474267148647573</v>
      </c>
      <c r="G16" s="17">
        <v>2.3485681761780666</v>
      </c>
      <c r="H16" s="17">
        <v>1.9751534131644026</v>
      </c>
      <c r="I16" s="17">
        <v>2.5632388352820343</v>
      </c>
      <c r="J16" s="17">
        <v>2.0240115415699904</v>
      </c>
      <c r="K16" s="17">
        <v>2.5319468674822905</v>
      </c>
      <c r="L16" s="17">
        <v>10.475350612119785</v>
      </c>
      <c r="M16" s="17">
        <v>6.0943902789116597</v>
      </c>
      <c r="N16" s="17">
        <v>2.3117206835386157</v>
      </c>
      <c r="O16" s="17">
        <v>2.5544859197660843</v>
      </c>
      <c r="P16" s="17">
        <v>4.4100691996460126</v>
      </c>
      <c r="Q16" s="17">
        <v>4.1096357078208952</v>
      </c>
      <c r="R16" s="17">
        <v>2.0287521927435188</v>
      </c>
      <c r="S16" s="17">
        <v>3.0709123151586226</v>
      </c>
      <c r="T16" s="17">
        <v>2.7410592747614437</v>
      </c>
      <c r="U16" s="17">
        <v>3.3437866955382831</v>
      </c>
      <c r="V16" s="17">
        <v>2.4479467238500261</v>
      </c>
      <c r="W16" s="17">
        <v>2.533439616423538</v>
      </c>
      <c r="X16" s="17">
        <v>2.2745172854717866</v>
      </c>
      <c r="Y16" s="17">
        <v>2.2809923221296322</v>
      </c>
    </row>
    <row r="17" spans="1:25" x14ac:dyDescent="0.35">
      <c r="A17" s="17" t="s">
        <v>41</v>
      </c>
      <c r="B17" s="17">
        <v>0.12786361771188681</v>
      </c>
      <c r="C17" s="17">
        <v>0.11807127174698086</v>
      </c>
      <c r="D17" s="17">
        <v>0.13156551842446165</v>
      </c>
      <c r="E17" s="17">
        <v>0.1047585444480604</v>
      </c>
      <c r="F17" s="17">
        <v>0.15560730959447272</v>
      </c>
      <c r="G17" s="17">
        <v>0.23867104011470563</v>
      </c>
      <c r="H17" s="17">
        <v>7.7246813227462172E-2</v>
      </c>
      <c r="I17" s="17">
        <v>0.11146045190136383</v>
      </c>
      <c r="J17" s="17">
        <v>8.1141811740080894E-2</v>
      </c>
      <c r="K17" s="17">
        <v>0.10272879889858828</v>
      </c>
      <c r="L17" s="17">
        <v>0.15480871788290498</v>
      </c>
      <c r="M17" s="17">
        <v>0.14999497523257663</v>
      </c>
      <c r="N17" s="17">
        <v>6.8300901001441913E-2</v>
      </c>
      <c r="O17" s="17">
        <v>5.7988744135614681E-2</v>
      </c>
      <c r="P17" s="17">
        <v>7.7228397919770986E-2</v>
      </c>
      <c r="Q17" s="17">
        <v>5.1803138492780142E-2</v>
      </c>
      <c r="R17" s="17">
        <v>3.9863496656214248E-2</v>
      </c>
      <c r="S17" s="17">
        <v>0.12542446866986159</v>
      </c>
      <c r="T17" s="17">
        <v>0.10609026216564703</v>
      </c>
      <c r="U17" s="17">
        <v>0.20646140575662866</v>
      </c>
      <c r="V17" s="17">
        <v>0.13672324781137321</v>
      </c>
      <c r="W17" s="17">
        <v>0.11994204940767293</v>
      </c>
      <c r="X17" s="17">
        <v>0.12172884080121922</v>
      </c>
      <c r="Y17" s="17">
        <v>5.8878469512944322E-2</v>
      </c>
    </row>
    <row r="18" spans="1:25" x14ac:dyDescent="0.35">
      <c r="A18" s="17" t="s">
        <v>42</v>
      </c>
      <c r="B18" s="17">
        <v>2.2161429786812588</v>
      </c>
      <c r="C18" s="17">
        <v>3.2181831618554999</v>
      </c>
      <c r="D18" s="17">
        <v>4.6248589676981497</v>
      </c>
      <c r="E18" s="17">
        <v>4.0794854975756341</v>
      </c>
      <c r="F18" s="17">
        <v>3.1986057621986919</v>
      </c>
      <c r="G18" s="17">
        <v>2.6612111882220026</v>
      </c>
      <c r="H18" s="17">
        <v>3.2256590061549786</v>
      </c>
      <c r="I18" s="17">
        <v>3.3053408403480198</v>
      </c>
      <c r="J18" s="17">
        <v>3.1019232136170416</v>
      </c>
      <c r="K18" s="17">
        <v>4.8861074846909789</v>
      </c>
      <c r="L18" s="17">
        <v>2.1273520186926818</v>
      </c>
      <c r="M18" s="17">
        <v>1.3465471010703529</v>
      </c>
      <c r="N18" s="17">
        <v>3.764821978868738</v>
      </c>
      <c r="O18" s="17">
        <v>2.9639250723645967</v>
      </c>
      <c r="P18" s="17">
        <v>7.2376569812661931</v>
      </c>
      <c r="Q18" s="17">
        <v>7.3991903222744781</v>
      </c>
      <c r="R18" s="17">
        <v>3.2132176787814104</v>
      </c>
      <c r="S18" s="17">
        <v>3.9193678695314218</v>
      </c>
      <c r="T18" s="17">
        <v>7.4237674514316465</v>
      </c>
      <c r="U18" s="17">
        <v>7.6452041163777169</v>
      </c>
      <c r="V18" s="17">
        <v>2.6901744670914609</v>
      </c>
      <c r="W18" s="17">
        <v>3.3567525514765211</v>
      </c>
      <c r="X18" s="17">
        <v>1.824868842070315</v>
      </c>
      <c r="Y18" s="17">
        <v>1.9387496131272002</v>
      </c>
    </row>
    <row r="19" spans="1:25" x14ac:dyDescent="0.35">
      <c r="A19" s="17" t="s">
        <v>43</v>
      </c>
      <c r="B19" s="17">
        <v>1.0534749404672479</v>
      </c>
      <c r="C19" s="17">
        <v>1.3809034680305452</v>
      </c>
      <c r="D19" s="17">
        <v>2.1411346754941563</v>
      </c>
      <c r="E19" s="17">
        <v>1.8525417819343601</v>
      </c>
      <c r="F19" s="17">
        <v>1.4598203638224063</v>
      </c>
      <c r="G19" s="17">
        <v>1.242038284455657</v>
      </c>
      <c r="H19" s="17">
        <v>1.3568637284028711</v>
      </c>
      <c r="I19" s="17">
        <v>1.3644379818939782</v>
      </c>
      <c r="J19" s="17">
        <v>1.4162710987313902</v>
      </c>
      <c r="K19" s="17">
        <v>2.1631575799620628</v>
      </c>
      <c r="L19" s="17">
        <v>1.0900890643577712</v>
      </c>
      <c r="M19" s="17">
        <v>0.7069356853704617</v>
      </c>
      <c r="N19" s="17">
        <v>1.663277602952886</v>
      </c>
      <c r="O19" s="17">
        <v>1.3904676376962861</v>
      </c>
      <c r="P19" s="17">
        <v>3.0415053078938858</v>
      </c>
      <c r="Q19" s="17">
        <v>3.1214120099449327</v>
      </c>
      <c r="R19" s="17">
        <v>1.4251490477421918</v>
      </c>
      <c r="S19" s="17">
        <v>1.7440696350868949</v>
      </c>
      <c r="T19" s="17">
        <v>3.3599564199227854</v>
      </c>
      <c r="U19" s="17">
        <v>3.5537715261030769</v>
      </c>
      <c r="V19" s="17">
        <v>1.1949789593505533</v>
      </c>
      <c r="W19" s="17">
        <v>1.481316302433072</v>
      </c>
      <c r="X19" s="17">
        <v>0.81673340502108649</v>
      </c>
      <c r="Y19" s="17">
        <v>0.79989867829874262</v>
      </c>
    </row>
    <row r="20" spans="1:25" x14ac:dyDescent="0.35">
      <c r="A20" s="17" t="s">
        <v>44</v>
      </c>
      <c r="B20" s="17">
        <v>0.15733455229543891</v>
      </c>
      <c r="C20" s="17">
        <v>0.11225210833101902</v>
      </c>
      <c r="D20" s="17">
        <v>0.43367917409102574</v>
      </c>
      <c r="E20" s="17">
        <v>0.21296542707633564</v>
      </c>
      <c r="F20" s="17">
        <v>0.39748583309751551</v>
      </c>
      <c r="G20" s="17">
        <v>0.1914735781490895</v>
      </c>
      <c r="H20" s="17">
        <v>0.32848417041764327</v>
      </c>
      <c r="I20" s="17">
        <v>0.19672911422161085</v>
      </c>
      <c r="J20" s="17">
        <v>0.37594186864137757</v>
      </c>
      <c r="K20" s="17">
        <v>0.48844351967986971</v>
      </c>
      <c r="L20" s="17">
        <v>8.0437196106409883E-2</v>
      </c>
      <c r="M20" s="17">
        <v>1.5519271624814762E-2</v>
      </c>
      <c r="N20" s="17">
        <v>0.18550846563283829</v>
      </c>
      <c r="O20" s="17">
        <v>0.10553076554066203</v>
      </c>
      <c r="P20" s="17">
        <v>0.12826188601053368</v>
      </c>
      <c r="Q20" s="17">
        <v>0.10655739307869011</v>
      </c>
      <c r="R20" s="17">
        <v>6.9621126301346661E-2</v>
      </c>
      <c r="S20" s="17">
        <v>9.7770505671463573E-2</v>
      </c>
      <c r="T20" s="17">
        <v>0.13326430151068339</v>
      </c>
      <c r="U20" s="17">
        <v>0.10317542162091131</v>
      </c>
      <c r="V20" s="17">
        <v>0.27640318033286854</v>
      </c>
      <c r="W20" s="17">
        <v>0.24012119496005899</v>
      </c>
      <c r="X20" s="17">
        <v>0.50555387855165668</v>
      </c>
      <c r="Y20" s="17">
        <v>0.65477765586749104</v>
      </c>
    </row>
    <row r="21" spans="1:25" x14ac:dyDescent="0.35">
      <c r="A21" s="17" t="s">
        <v>46</v>
      </c>
      <c r="B21" s="17">
        <v>3.4203919136788721</v>
      </c>
      <c r="C21" s="17">
        <v>0.90929780766297963</v>
      </c>
      <c r="D21" s="17">
        <v>2.1027832086581704</v>
      </c>
      <c r="E21" s="17">
        <v>1.2037221228670998</v>
      </c>
      <c r="F21" s="17">
        <v>5.0484143739083809</v>
      </c>
      <c r="G21" s="17">
        <v>2.7263034482152313</v>
      </c>
      <c r="H21" s="17">
        <v>0.89914786739664032</v>
      </c>
      <c r="I21" s="17">
        <v>0.83873866408178077</v>
      </c>
      <c r="J21" s="17">
        <v>1.2974776972790989</v>
      </c>
      <c r="K21" s="17">
        <v>1.1492385143840818</v>
      </c>
      <c r="L21" s="17">
        <v>0.71834606152986991</v>
      </c>
      <c r="M21" s="17">
        <v>0.67914506795894203</v>
      </c>
      <c r="N21" s="17">
        <v>1.2941839293454287</v>
      </c>
      <c r="O21" s="17">
        <v>1.133510779948119</v>
      </c>
      <c r="P21" s="17">
        <v>6.1051412295243463E-3</v>
      </c>
      <c r="Q21" s="17">
        <v>3.8005855597469311E-3</v>
      </c>
      <c r="R21" s="17">
        <v>1.331426821083302</v>
      </c>
      <c r="S21" s="17">
        <v>2.5479072479263523</v>
      </c>
      <c r="T21" s="17">
        <v>0.10184058420935864</v>
      </c>
      <c r="U21" s="17">
        <v>1.4657393244422409E-2</v>
      </c>
      <c r="V21" s="17">
        <v>2.4144654580252309</v>
      </c>
      <c r="W21" s="17">
        <v>2.2711500050613824</v>
      </c>
      <c r="X21" s="17">
        <v>1.2801387780212323</v>
      </c>
      <c r="Y21" s="17">
        <v>1.869720448718402</v>
      </c>
    </row>
    <row r="22" spans="1:25" x14ac:dyDescent="0.35">
      <c r="A22" s="17" t="s">
        <v>47</v>
      </c>
      <c r="B22" s="17">
        <v>12.532082379461949</v>
      </c>
      <c r="C22" s="17">
        <v>30.093097977481705</v>
      </c>
      <c r="D22" s="17">
        <v>24.285621580436224</v>
      </c>
      <c r="E22" s="17">
        <v>21.201242876795369</v>
      </c>
      <c r="F22" s="17">
        <v>22.298038835471711</v>
      </c>
      <c r="G22" s="17">
        <v>24.568377263239672</v>
      </c>
      <c r="H22" s="17">
        <v>28.434576042837293</v>
      </c>
      <c r="I22" s="17">
        <v>25.880827785478957</v>
      </c>
      <c r="J22" s="17">
        <v>34.565991232639682</v>
      </c>
      <c r="K22" s="17">
        <v>60.200289054660836</v>
      </c>
      <c r="L22" s="17">
        <v>6.0454010055042176</v>
      </c>
      <c r="M22" s="17">
        <v>11.501291501161282</v>
      </c>
      <c r="N22" s="17">
        <v>42.438266545240516</v>
      </c>
      <c r="O22" s="17">
        <v>64.028698824380129</v>
      </c>
      <c r="P22" s="17">
        <v>41.137728058210968</v>
      </c>
      <c r="Q22" s="17">
        <v>39.193963336894285</v>
      </c>
      <c r="R22" s="17">
        <v>28.865335937713137</v>
      </c>
      <c r="S22" s="17">
        <v>46.538090507631154</v>
      </c>
      <c r="T22" s="17">
        <v>18.693174447388795</v>
      </c>
      <c r="U22" s="17">
        <v>25.663521449489153</v>
      </c>
      <c r="V22" s="17">
        <v>20.797499785254242</v>
      </c>
      <c r="W22" s="17">
        <v>25.696935440680473</v>
      </c>
      <c r="X22" s="17">
        <v>18.578495926111227</v>
      </c>
      <c r="Y22" s="17">
        <v>23.892277874765757</v>
      </c>
    </row>
    <row r="23" spans="1:25" x14ac:dyDescent="0.35">
      <c r="A23" s="17" t="s">
        <v>48</v>
      </c>
      <c r="B23" s="17">
        <v>8.6015466996454664E-3</v>
      </c>
      <c r="C23" s="17">
        <v>8.372582889690422E-3</v>
      </c>
      <c r="D23" s="17">
        <v>5.9502026321339259E-3</v>
      </c>
      <c r="E23" s="17">
        <v>5.8200681077693363E-3</v>
      </c>
      <c r="F23" s="17">
        <v>1.0807035088093503E-2</v>
      </c>
      <c r="G23" s="17">
        <v>1.9955815933275403E-2</v>
      </c>
      <c r="H23" s="17">
        <v>8.0463719717952936E-3</v>
      </c>
      <c r="I23" s="17">
        <v>1.3428973826570706E-2</v>
      </c>
      <c r="J23" s="17">
        <v>1.4892144828892617E-2</v>
      </c>
      <c r="K23" s="17">
        <v>1.7833440830870569E-2</v>
      </c>
      <c r="L23" s="17">
        <v>1.2326769137393223E-2</v>
      </c>
      <c r="M23" s="17">
        <v>1.1801550164935953E-2</v>
      </c>
      <c r="N23" s="17">
        <v>1.605888539847866E-3</v>
      </c>
      <c r="O23" s="17">
        <v>2.2870855115009457E-3</v>
      </c>
      <c r="P23" s="17">
        <v>6.578882200694601E-3</v>
      </c>
      <c r="Q23" s="17">
        <v>3.0753895742273844E-3</v>
      </c>
      <c r="R23" s="17">
        <v>1.6646074170024675E-2</v>
      </c>
      <c r="S23" s="17">
        <v>2.5067199769049853E-2</v>
      </c>
      <c r="T23" s="17">
        <v>1.0224657304541014E-2</v>
      </c>
      <c r="U23" s="17">
        <v>6.6884219489390653E-3</v>
      </c>
      <c r="V23" s="17">
        <v>9.6961502522154349E-3</v>
      </c>
      <c r="W23" s="17">
        <v>8.8210414401579656E-3</v>
      </c>
      <c r="X23" s="17">
        <v>7.6074814922962595E-3</v>
      </c>
      <c r="Y23" s="17">
        <v>8.5836548759965544E-3</v>
      </c>
    </row>
    <row r="24" spans="1:25" x14ac:dyDescent="0.35">
      <c r="A24" s="17" t="s">
        <v>49</v>
      </c>
      <c r="B24" s="17">
        <v>2.9187354926189748</v>
      </c>
      <c r="C24" s="17">
        <v>5.6058815900738912</v>
      </c>
      <c r="D24" s="17">
        <v>1.0821661700905325</v>
      </c>
      <c r="E24" s="17">
        <v>1.217625533553101</v>
      </c>
      <c r="F24" s="17">
        <v>1.1823788493749139</v>
      </c>
      <c r="G24" s="17">
        <v>1.5563196259478655</v>
      </c>
      <c r="H24" s="17">
        <v>11.692660347378649</v>
      </c>
      <c r="I24" s="17">
        <v>11.532646572856331</v>
      </c>
      <c r="J24" s="17">
        <v>5.4441565943349479</v>
      </c>
      <c r="K24" s="17">
        <v>4.4505495175201437</v>
      </c>
      <c r="L24" s="17">
        <v>0.19046340598211278</v>
      </c>
      <c r="M24" s="17">
        <v>0.22984557214595067</v>
      </c>
      <c r="N24" s="17">
        <v>0.72672469651715998</v>
      </c>
      <c r="O24" s="17">
        <v>0.92911092319434307</v>
      </c>
      <c r="P24" s="17">
        <v>1.3896028176755848</v>
      </c>
      <c r="Q24" s="17">
        <v>1.0770138819745636</v>
      </c>
      <c r="R24" s="17">
        <v>2.5557742269142625</v>
      </c>
      <c r="S24" s="17">
        <v>3.0611853978141088</v>
      </c>
      <c r="T24" s="17">
        <v>3.1063428663751935</v>
      </c>
      <c r="U24" s="17">
        <v>2.2429421723183487</v>
      </c>
      <c r="V24" s="17">
        <v>4.0788653376479163</v>
      </c>
      <c r="W24" s="17">
        <v>3.5074257050231186</v>
      </c>
      <c r="X24" s="17">
        <v>2.3034206104367372</v>
      </c>
      <c r="Y24" s="17">
        <v>2.9074830260278524</v>
      </c>
    </row>
    <row r="25" spans="1:25" x14ac:dyDescent="0.35">
      <c r="A25" s="17" t="s">
        <v>50</v>
      </c>
      <c r="B25" s="17">
        <v>1.581696112561815</v>
      </c>
      <c r="C25" s="17">
        <v>1.3946005028172863</v>
      </c>
      <c r="D25" s="17">
        <v>1.6230469983658231</v>
      </c>
      <c r="E25" s="17">
        <v>1.039940064589103</v>
      </c>
      <c r="F25" s="17">
        <v>0.92333621007845268</v>
      </c>
      <c r="G25" s="17">
        <v>1.1110242292949681</v>
      </c>
      <c r="H25" s="17">
        <v>1.3099944718534797</v>
      </c>
      <c r="I25" s="17">
        <v>1.4187401399137505</v>
      </c>
      <c r="J25" s="17">
        <v>0.95525101628508635</v>
      </c>
      <c r="K25" s="17">
        <v>1.6912394183869246</v>
      </c>
      <c r="L25" s="17">
        <v>0.68226812242655355</v>
      </c>
      <c r="M25" s="17">
        <v>0.35471922202596379</v>
      </c>
      <c r="N25" s="17">
        <v>2.0809379034359163</v>
      </c>
      <c r="O25" s="17">
        <v>1.9611690666859354</v>
      </c>
      <c r="P25" s="17">
        <v>1.2308857363831747</v>
      </c>
      <c r="Q25" s="17">
        <v>0.97415538529181589</v>
      </c>
      <c r="R25" s="17">
        <v>0.80863367603594549</v>
      </c>
      <c r="S25" s="17">
        <v>1.4924455908397081</v>
      </c>
      <c r="T25" s="17">
        <v>1.4222202882429815</v>
      </c>
      <c r="U25" s="17">
        <v>1.4044662265914656</v>
      </c>
      <c r="V25" s="17">
        <v>0.89562396803678401</v>
      </c>
      <c r="W25" s="17">
        <v>1.0605870034863421</v>
      </c>
      <c r="X25" s="17">
        <v>0.44650445016291745</v>
      </c>
      <c r="Y25" s="17">
        <v>0.52473012689393572</v>
      </c>
    </row>
    <row r="26" spans="1:25" x14ac:dyDescent="0.35">
      <c r="A26" s="17" t="s">
        <v>51</v>
      </c>
      <c r="B26" s="17">
        <v>0.36731122360163998</v>
      </c>
      <c r="C26" s="17">
        <v>0.48091702547304099</v>
      </c>
      <c r="D26" s="17">
        <v>0.58201854522089469</v>
      </c>
      <c r="E26" s="17">
        <v>0.3984212251281698</v>
      </c>
      <c r="F26" s="17">
        <v>0.51843007909821093</v>
      </c>
      <c r="G26" s="17">
        <v>0.5168078857242816</v>
      </c>
      <c r="H26" s="17">
        <v>0.5010694803087633</v>
      </c>
      <c r="I26" s="17">
        <v>0.76452629745001521</v>
      </c>
      <c r="J26" s="17">
        <v>0.80582122474719575</v>
      </c>
      <c r="K26" s="17">
        <v>0.85506514289065871</v>
      </c>
      <c r="L26" s="17">
        <v>0.89785692660225591</v>
      </c>
      <c r="M26" s="17">
        <v>0.64022569128938178</v>
      </c>
      <c r="N26" s="17">
        <v>0.63469897924763252</v>
      </c>
      <c r="O26" s="17">
        <v>0.88040433381662453</v>
      </c>
      <c r="P26" s="17">
        <v>0.72683584666098555</v>
      </c>
      <c r="Q26" s="17">
        <v>1.0575879040802734</v>
      </c>
      <c r="R26" s="17">
        <v>0.37735948322451468</v>
      </c>
      <c r="S26" s="17">
        <v>0.70209622406776317</v>
      </c>
      <c r="T26" s="17">
        <v>0.76732880404486803</v>
      </c>
      <c r="U26" s="17">
        <v>0.93304519945600217</v>
      </c>
      <c r="V26" s="17">
        <v>0.58543993431579022</v>
      </c>
      <c r="W26" s="17">
        <v>0.66210692514262148</v>
      </c>
      <c r="X26" s="17">
        <v>0.46630303817580804</v>
      </c>
      <c r="Y26" s="17">
        <v>0.51990544318411447</v>
      </c>
    </row>
    <row r="27" spans="1:25" x14ac:dyDescent="0.35">
      <c r="A27" s="17" t="s">
        <v>52</v>
      </c>
      <c r="B27" s="17">
        <v>5.4191918601261026E-3</v>
      </c>
      <c r="C27" s="17">
        <v>9.5219708439522825E-3</v>
      </c>
      <c r="D27" s="17">
        <v>3.9881688273627645E-3</v>
      </c>
      <c r="E27" s="17">
        <v>3.3146181717765475E-3</v>
      </c>
      <c r="F27" s="17">
        <v>5.4021600762751226E-2</v>
      </c>
      <c r="G27" s="17">
        <v>6.8976174894631342E-2</v>
      </c>
      <c r="H27" s="17">
        <v>3.3520910246560461E-2</v>
      </c>
      <c r="I27" s="17">
        <v>3.5289662347038564E-2</v>
      </c>
      <c r="J27" s="17">
        <v>9.7045033279682964E-3</v>
      </c>
      <c r="K27" s="17">
        <v>2.9981466226849201E-2</v>
      </c>
      <c r="L27" s="17">
        <v>1.0879575269887162E-2</v>
      </c>
      <c r="M27" s="17">
        <v>2.6877200872246376E-2</v>
      </c>
      <c r="N27" s="17">
        <v>7.9332993808919408E-2</v>
      </c>
      <c r="O27" s="17">
        <v>7.6941628828712028E-2</v>
      </c>
      <c r="P27" s="17">
        <v>4.2963914988321532E-4</v>
      </c>
      <c r="Q27" s="17">
        <v>1.4729724236135774E-4</v>
      </c>
      <c r="R27" s="17">
        <v>4.5428073932912372E-2</v>
      </c>
      <c r="S27" s="17">
        <v>0.12706141803322887</v>
      </c>
      <c r="T27" s="17">
        <v>0</v>
      </c>
      <c r="U27" s="17">
        <v>9.2159407764117688E-4</v>
      </c>
      <c r="V27" s="17">
        <v>9.9225672570350046E-2</v>
      </c>
      <c r="W27" s="17">
        <v>0.11858486899515348</v>
      </c>
      <c r="X27" s="17">
        <v>8.5396264631413962E-2</v>
      </c>
      <c r="Y27" s="17">
        <v>0.1432485096955525</v>
      </c>
    </row>
    <row r="28" spans="1:25" x14ac:dyDescent="0.35">
      <c r="A28" s="17" t="s">
        <v>53</v>
      </c>
      <c r="B28" s="17">
        <v>1.7564381646991579E-2</v>
      </c>
      <c r="C28" s="17">
        <v>1.8796290869029952E-2</v>
      </c>
      <c r="D28" s="17">
        <v>2.8308220186157553E-2</v>
      </c>
      <c r="E28" s="17">
        <v>3.2122626070742212E-2</v>
      </c>
      <c r="F28" s="17">
        <v>9.8131243674559124E-2</v>
      </c>
      <c r="G28" s="17">
        <v>6.0837996846030896E-2</v>
      </c>
      <c r="H28" s="17">
        <v>0.24386056596508254</v>
      </c>
      <c r="I28" s="17">
        <v>0.23711821942222291</v>
      </c>
      <c r="J28" s="17">
        <v>5.211209757531865E-2</v>
      </c>
      <c r="K28" s="17">
        <v>0.12097373315183325</v>
      </c>
      <c r="L28" s="17">
        <v>1.9354883482001175E-2</v>
      </c>
      <c r="M28" s="17">
        <v>1.1925538533594465E-2</v>
      </c>
      <c r="N28" s="17">
        <v>3.728335383254288E-2</v>
      </c>
      <c r="O28" s="17">
        <v>3.3548183275006242E-2</v>
      </c>
      <c r="P28" s="17">
        <v>8.1369033249336451E-3</v>
      </c>
      <c r="Q28" s="17">
        <v>9.6083492989407718E-3</v>
      </c>
      <c r="R28" s="17">
        <v>2.6168666106017157E-2</v>
      </c>
      <c r="S28" s="17">
        <v>5.7522803995171956E-2</v>
      </c>
      <c r="T28" s="17">
        <v>1.6241309206738323E-2</v>
      </c>
      <c r="U28" s="17">
        <v>1.4081262722629271E-2</v>
      </c>
      <c r="V28" s="17">
        <v>0.18140237229974074</v>
      </c>
      <c r="W28" s="17">
        <v>0.24897073360082045</v>
      </c>
      <c r="X28" s="17">
        <v>3.7852821974278451E-2</v>
      </c>
      <c r="Y28" s="17">
        <v>5.7901192153010685E-2</v>
      </c>
    </row>
    <row r="29" spans="1:25" x14ac:dyDescent="0.35">
      <c r="A29" s="17" t="s">
        <v>54</v>
      </c>
      <c r="B29" s="17">
        <v>1.2289094660515984E-3</v>
      </c>
      <c r="C29" s="17">
        <v>1.5775621300508468E-3</v>
      </c>
      <c r="D29" s="17">
        <v>2.3366216539655091E-4</v>
      </c>
      <c r="E29" s="17">
        <v>3.7525581964413198E-4</v>
      </c>
      <c r="F29" s="17">
        <v>1.687800120937392E-3</v>
      </c>
      <c r="G29" s="17">
        <v>4.0238060655977828E-3</v>
      </c>
      <c r="H29" s="17">
        <v>1.1813509034389279E-3</v>
      </c>
      <c r="I29" s="17">
        <v>2.954192294321509E-3</v>
      </c>
      <c r="J29" s="17">
        <v>3.2957470548202368E-3</v>
      </c>
      <c r="K29" s="17">
        <v>3.6586734396954778E-3</v>
      </c>
      <c r="L29" s="17">
        <v>1.7867510930313826E-3</v>
      </c>
      <c r="M29" s="17">
        <v>2.2708651214681025E-3</v>
      </c>
      <c r="N29" s="17">
        <v>4.3424570271032792E-5</v>
      </c>
      <c r="O29" s="17">
        <v>1.2297993951259422E-4</v>
      </c>
      <c r="P29" s="17">
        <v>1.0084190569655759E-3</v>
      </c>
      <c r="Q29" s="17">
        <v>1.4604272861719512E-4</v>
      </c>
      <c r="R29" s="17">
        <v>2.9385494181299703E-3</v>
      </c>
      <c r="S29" s="17">
        <v>4.9727585398988963E-3</v>
      </c>
      <c r="T29" s="17">
        <v>2.1507588769188774E-3</v>
      </c>
      <c r="U29" s="17">
        <v>1.365696599098547E-3</v>
      </c>
      <c r="V29" s="17">
        <v>1.2250951290294265E-3</v>
      </c>
      <c r="W29" s="17">
        <v>2.3516280319319234E-3</v>
      </c>
      <c r="X29" s="17">
        <v>1.2357794804872242E-3</v>
      </c>
      <c r="Y29" s="17">
        <v>1.2637653770453149E-3</v>
      </c>
    </row>
    <row r="30" spans="1:25" x14ac:dyDescent="0.35">
      <c r="A30" s="17" t="s">
        <v>55</v>
      </c>
      <c r="B30" s="17">
        <v>5.6365787271286773E-3</v>
      </c>
      <c r="C30" s="17">
        <v>5.7405584139680436E-3</v>
      </c>
      <c r="D30" s="17">
        <v>3.8752269982005433E-3</v>
      </c>
      <c r="E30" s="17">
        <v>4.480034927828818E-3</v>
      </c>
      <c r="F30" s="17">
        <v>7.9832749709346906E-3</v>
      </c>
      <c r="G30" s="17">
        <v>1.6435086620735867E-2</v>
      </c>
      <c r="H30" s="17">
        <v>4.3276136084350126E-3</v>
      </c>
      <c r="I30" s="17">
        <v>8.7531074013169098E-3</v>
      </c>
      <c r="J30" s="17">
        <v>7.2414754551531277E-3</v>
      </c>
      <c r="K30" s="17">
        <v>9.0546865943599564E-3</v>
      </c>
      <c r="L30" s="17">
        <v>6.5872045740314753E-3</v>
      </c>
      <c r="M30" s="17">
        <v>7.4119758314904792E-3</v>
      </c>
      <c r="N30" s="17">
        <v>1.8772795917148765E-3</v>
      </c>
      <c r="O30" s="17">
        <v>3.0935342715323879E-3</v>
      </c>
      <c r="P30" s="17">
        <v>3.5428537314688051E-3</v>
      </c>
      <c r="Q30" s="17">
        <v>2.5355092628615546E-3</v>
      </c>
      <c r="R30" s="17">
        <v>1.1077028008681329E-2</v>
      </c>
      <c r="S30" s="17">
        <v>1.9183974152062796E-2</v>
      </c>
      <c r="T30" s="17">
        <v>5.1698802004529589E-3</v>
      </c>
      <c r="U30" s="17">
        <v>4.4828109740774578E-3</v>
      </c>
      <c r="V30" s="17">
        <v>7.4546536536541442E-3</v>
      </c>
      <c r="W30" s="17">
        <v>6.7340285409462951E-3</v>
      </c>
      <c r="X30" s="17">
        <v>7.235205420928024E-3</v>
      </c>
      <c r="Y30" s="17">
        <v>7.6464761153888115E-3</v>
      </c>
    </row>
    <row r="31" spans="1:25" x14ac:dyDescent="0.35">
      <c r="A31" s="17" t="s">
        <v>56</v>
      </c>
      <c r="B31" s="17">
        <v>4.5520511157859074E-3</v>
      </c>
      <c r="C31" s="17">
        <v>7.0843768641698363E-3</v>
      </c>
      <c r="D31" s="17">
        <v>5.2995420219892524E-3</v>
      </c>
      <c r="E31" s="17">
        <v>5.0742016355001026E-3</v>
      </c>
      <c r="F31" s="17">
        <v>6.6064145906632689E-3</v>
      </c>
      <c r="G31" s="17">
        <v>8.4069923200786809E-3</v>
      </c>
      <c r="H31" s="17">
        <v>6.7693521989785552E-3</v>
      </c>
      <c r="I31" s="17">
        <v>2.0972696872654583E-2</v>
      </c>
      <c r="J31" s="17">
        <v>5.6916661014336798E-3</v>
      </c>
      <c r="K31" s="17">
        <v>8.0712031082578427E-3</v>
      </c>
      <c r="L31" s="17">
        <v>1.3960095504483001E-2</v>
      </c>
      <c r="M31" s="17">
        <v>9.2946533725229031E-3</v>
      </c>
      <c r="N31" s="17">
        <v>5.3538427603701576E-3</v>
      </c>
      <c r="O31" s="17">
        <v>1.3814338424617285E-2</v>
      </c>
      <c r="P31" s="17">
        <v>4.4191623789044954E-3</v>
      </c>
      <c r="Q31" s="17">
        <v>1.1322086540363296E-2</v>
      </c>
      <c r="R31" s="17">
        <v>4.3205984986963066E-3</v>
      </c>
      <c r="S31" s="17">
        <v>1.1730061579451674E-2</v>
      </c>
      <c r="T31" s="17">
        <v>4.4556691973901266E-3</v>
      </c>
      <c r="U31" s="17">
        <v>9.2532203212097684E-3</v>
      </c>
      <c r="V31" s="17">
        <v>8.2903188679466135E-3</v>
      </c>
      <c r="W31" s="17">
        <v>1.045613004954817E-2</v>
      </c>
      <c r="X31" s="17">
        <v>1.1651069070203078E-2</v>
      </c>
      <c r="Y31" s="17">
        <v>1.125035859769124E-2</v>
      </c>
    </row>
    <row r="32" spans="1:25" x14ac:dyDescent="0.35">
      <c r="A32" s="17" t="s">
        <v>57</v>
      </c>
      <c r="B32" s="17">
        <v>8.3223783653871342E-2</v>
      </c>
      <c r="C32" s="17">
        <v>0.22300501186761926</v>
      </c>
      <c r="D32" s="17">
        <v>0.21116374129045679</v>
      </c>
      <c r="E32" s="17">
        <v>0.30268888616790501</v>
      </c>
      <c r="F32" s="17">
        <v>7.6452949443848922E-2</v>
      </c>
      <c r="G32" s="17">
        <v>0.23295534011193966</v>
      </c>
      <c r="H32" s="17">
        <v>6.0303804635734475E-2</v>
      </c>
      <c r="I32" s="17">
        <v>0.24863386360030795</v>
      </c>
      <c r="J32" s="17">
        <v>3.9023212776926566E-2</v>
      </c>
      <c r="K32" s="17">
        <v>0.10001843437201158</v>
      </c>
      <c r="L32" s="17">
        <v>0.49462356813774266</v>
      </c>
      <c r="M32" s="17">
        <v>0.29525099585457887</v>
      </c>
      <c r="N32" s="17">
        <v>5.3896927940301299E-2</v>
      </c>
      <c r="O32" s="17">
        <v>3.8306560535998908E-2</v>
      </c>
      <c r="P32" s="17">
        <v>7.133679378086924E-2</v>
      </c>
      <c r="Q32" s="17">
        <v>0.25905366229421051</v>
      </c>
      <c r="R32" s="17">
        <v>5.6684492158076492E-2</v>
      </c>
      <c r="S32" s="17">
        <v>8.6521556366560101E-2</v>
      </c>
      <c r="T32" s="17">
        <v>0.18825330573337626</v>
      </c>
      <c r="U32" s="17">
        <v>0.17061038224675149</v>
      </c>
      <c r="V32" s="17">
        <v>0.24552877745729548</v>
      </c>
      <c r="W32" s="17">
        <v>0.33395902864052385</v>
      </c>
      <c r="X32" s="17">
        <v>0.15185282559522631</v>
      </c>
      <c r="Y32" s="17">
        <v>0.17709302367753568</v>
      </c>
    </row>
    <row r="33" spans="1:25" x14ac:dyDescent="0.35">
      <c r="A33" s="17" t="s">
        <v>58</v>
      </c>
      <c r="B33" s="17">
        <v>3.3004309255290284E-2</v>
      </c>
      <c r="C33" s="17">
        <v>0.18927868839597028</v>
      </c>
      <c r="D33" s="17">
        <v>5.5087845746181717E-2</v>
      </c>
      <c r="E33" s="17">
        <v>0.12240132985443607</v>
      </c>
      <c r="F33" s="17">
        <v>2.6946380504928702E-2</v>
      </c>
      <c r="G33" s="17">
        <v>7.73111062678178E-2</v>
      </c>
      <c r="H33" s="17">
        <v>5.4149667030221317E-2</v>
      </c>
      <c r="I33" s="17">
        <v>0.27908831571723275</v>
      </c>
      <c r="J33" s="17">
        <v>2.0430010810129753E-2</v>
      </c>
      <c r="K33" s="17">
        <v>0.10129218790637891</v>
      </c>
      <c r="L33" s="17">
        <v>0.41277787944206307</v>
      </c>
      <c r="M33" s="17">
        <v>1.4183666609608954</v>
      </c>
      <c r="N33" s="17">
        <v>0.14169724057008978</v>
      </c>
      <c r="O33" s="17">
        <v>0.25876494741115547</v>
      </c>
      <c r="P33" s="17">
        <v>0.31125111077493584</v>
      </c>
      <c r="Q33" s="17">
        <v>1.1475139411735888</v>
      </c>
      <c r="R33" s="17">
        <v>8.8387122248910169E-2</v>
      </c>
      <c r="S33" s="17">
        <v>0.24257566645204609</v>
      </c>
      <c r="T33" s="17">
        <v>7.4348200877438472E-2</v>
      </c>
      <c r="U33" s="17">
        <v>7.4449600714754496E-2</v>
      </c>
      <c r="V33" s="17">
        <v>0.18040634833545055</v>
      </c>
      <c r="W33" s="17">
        <v>0.27301897903499145</v>
      </c>
      <c r="X33" s="17">
        <v>0.31976639442971738</v>
      </c>
      <c r="Y33" s="17">
        <v>0.51266667165578461</v>
      </c>
    </row>
    <row r="34" spans="1:25" x14ac:dyDescent="0.35">
      <c r="A34" s="17" t="s">
        <v>59</v>
      </c>
      <c r="B34" s="17">
        <v>4.7953601117383714E-3</v>
      </c>
      <c r="C34" s="17">
        <v>1.5541634069784385E-2</v>
      </c>
      <c r="D34" s="17">
        <v>5.0627755722238163E-3</v>
      </c>
      <c r="E34" s="17">
        <v>8.4119806791809037E-3</v>
      </c>
      <c r="F34" s="17">
        <v>6.4599921966164405E-3</v>
      </c>
      <c r="G34" s="17">
        <v>2.5464397572674949E-2</v>
      </c>
      <c r="H34" s="17">
        <v>1.3280238970053204E-2</v>
      </c>
      <c r="I34" s="17">
        <v>0.1156969320068867</v>
      </c>
      <c r="J34" s="17">
        <v>1.8392839563714364E-2</v>
      </c>
      <c r="K34" s="17">
        <v>2.7428250403341445E-2</v>
      </c>
      <c r="L34" s="17">
        <v>2.888347079856116E-3</v>
      </c>
      <c r="M34" s="17">
        <v>4.6841051607093565E-3</v>
      </c>
      <c r="N34" s="17">
        <v>6.6824941841665715E-3</v>
      </c>
      <c r="O34" s="17">
        <v>2.3570473713398175E-2</v>
      </c>
      <c r="P34" s="17">
        <v>3.2694450731892625E-3</v>
      </c>
      <c r="Q34" s="17">
        <v>1.0442639212025125E-2</v>
      </c>
      <c r="R34" s="17">
        <v>8.045183284990284E-3</v>
      </c>
      <c r="S34" s="17">
        <v>2.7649874485068216E-2</v>
      </c>
      <c r="T34" s="17">
        <v>8.9960828484779726E-3</v>
      </c>
      <c r="U34" s="17">
        <v>7.9971786348236908E-3</v>
      </c>
      <c r="V34" s="17">
        <v>3.8435892342984744E-2</v>
      </c>
      <c r="W34" s="17">
        <v>3.7389666689638772E-2</v>
      </c>
      <c r="X34" s="17">
        <v>6.1801715557530001E-2</v>
      </c>
      <c r="Y34" s="17">
        <v>4.0401113016286433E-2</v>
      </c>
    </row>
    <row r="35" spans="1:25" x14ac:dyDescent="0.35">
      <c r="A35" s="17" t="s">
        <v>60</v>
      </c>
      <c r="B35" s="17">
        <v>0.10190770410611749</v>
      </c>
      <c r="C35" s="17">
        <v>2.7065075507094142E-2</v>
      </c>
      <c r="D35" s="17">
        <v>0.15002115067826746</v>
      </c>
      <c r="E35" s="17">
        <v>0.18489405094401445</v>
      </c>
      <c r="F35" s="17">
        <v>0.30266136312235331</v>
      </c>
      <c r="G35" s="17">
        <v>0.12794043337769534</v>
      </c>
      <c r="H35" s="17">
        <v>0.34862356549911117</v>
      </c>
      <c r="I35" s="17">
        <v>0.16024252059883351</v>
      </c>
      <c r="J35" s="17">
        <v>0.14464980670058611</v>
      </c>
      <c r="K35" s="17">
        <v>6.9437874672243854E-2</v>
      </c>
      <c r="L35" s="17">
        <v>3.9695764658237466E-2</v>
      </c>
      <c r="M35" s="17">
        <v>1.6903904223156321E-2</v>
      </c>
      <c r="N35" s="17">
        <v>1.2232381493688585E-2</v>
      </c>
      <c r="O35" s="17">
        <v>1.5942139417108422E-2</v>
      </c>
      <c r="P35" s="17">
        <v>3.0827441365099636E-3</v>
      </c>
      <c r="Q35" s="17">
        <v>1.0094183013002883E-2</v>
      </c>
      <c r="R35" s="17">
        <v>3.1515103984122272E-2</v>
      </c>
      <c r="S35" s="17">
        <v>2.9918301470948049E-2</v>
      </c>
      <c r="T35" s="17">
        <v>0.1368003865244726</v>
      </c>
      <c r="U35" s="17">
        <v>6.1062648561825895E-2</v>
      </c>
      <c r="V35" s="17">
        <v>0.1704872181254479</v>
      </c>
      <c r="W35" s="17">
        <v>0.20052910896543477</v>
      </c>
      <c r="X35" s="17">
        <v>0.10390470929990155</v>
      </c>
      <c r="Y35" s="17">
        <v>0.12797229008992447</v>
      </c>
    </row>
    <row r="36" spans="1:25" x14ac:dyDescent="0.35">
      <c r="A36" s="17" t="s">
        <v>61</v>
      </c>
      <c r="B36" s="17">
        <v>1.7348402937242689E-2</v>
      </c>
      <c r="C36" s="17">
        <v>9.5006622872480753E-2</v>
      </c>
      <c r="D36" s="17">
        <v>1.1721019807368069E-2</v>
      </c>
      <c r="E36" s="17">
        <v>2.2125294742697844E-2</v>
      </c>
      <c r="F36" s="17">
        <v>2.3981232675100998E-2</v>
      </c>
      <c r="G36" s="17">
        <v>0.12778173061209744</v>
      </c>
      <c r="H36" s="17">
        <v>0.12648614919183268</v>
      </c>
      <c r="I36" s="17">
        <v>0.33529880573144161</v>
      </c>
      <c r="J36" s="17">
        <v>5.6742029107121839E-2</v>
      </c>
      <c r="K36" s="17">
        <v>8.4602508036164259E-2</v>
      </c>
      <c r="L36" s="17">
        <v>7.7394111025085961E-3</v>
      </c>
      <c r="M36" s="17">
        <v>2.9268046662869539E-2</v>
      </c>
      <c r="N36" s="17">
        <v>3.5182509166493049E-2</v>
      </c>
      <c r="O36" s="17">
        <v>9.3504594070884517E-2</v>
      </c>
      <c r="P36" s="17">
        <v>1.0110946360699756E-2</v>
      </c>
      <c r="Q36" s="17">
        <v>0.12867459376478563</v>
      </c>
      <c r="R36" s="17">
        <v>2.9553502140167137E-2</v>
      </c>
      <c r="S36" s="17">
        <v>0.11826637165917599</v>
      </c>
      <c r="T36" s="17">
        <v>1.7423626129176143E-2</v>
      </c>
      <c r="U36" s="17">
        <v>2.8511289143599541E-2</v>
      </c>
      <c r="V36" s="17">
        <v>0.2396259107319334</v>
      </c>
      <c r="W36" s="17">
        <v>0.25932773737532633</v>
      </c>
      <c r="X36" s="17">
        <v>6.6168846693496389E-2</v>
      </c>
      <c r="Y36" s="17">
        <v>8.9668478714204011E-2</v>
      </c>
    </row>
    <row r="37" spans="1:25" x14ac:dyDescent="0.35">
      <c r="A37" s="17" t="s">
        <v>62</v>
      </c>
      <c r="B37" s="17">
        <v>5.5874338397995134</v>
      </c>
      <c r="C37" s="17">
        <v>7.7840589350531202</v>
      </c>
      <c r="D37" s="17">
        <v>4.8012469802377469</v>
      </c>
      <c r="E37" s="17">
        <v>7.8784244525785692</v>
      </c>
      <c r="F37" s="17">
        <v>7.7936557643059006</v>
      </c>
      <c r="G37" s="17">
        <v>6.9869732722854536</v>
      </c>
      <c r="H37" s="17">
        <v>1.5163585936603019</v>
      </c>
      <c r="I37" s="17">
        <v>1.9627801332133277</v>
      </c>
      <c r="J37" s="17">
        <v>6.1212843696039778</v>
      </c>
      <c r="K37" s="17">
        <v>7.1099466309929014</v>
      </c>
      <c r="L37" s="17">
        <v>9.5380263268182137</v>
      </c>
      <c r="M37" s="17">
        <v>11.818958325577052</v>
      </c>
      <c r="N37" s="17">
        <v>3.3705512495021406</v>
      </c>
      <c r="O37" s="17">
        <v>2.2817317968339705</v>
      </c>
      <c r="P37" s="17">
        <v>1.6539750408797165</v>
      </c>
      <c r="Q37" s="17">
        <v>3.688787712918741</v>
      </c>
      <c r="R37" s="17">
        <v>1.586930587147134</v>
      </c>
      <c r="S37" s="17">
        <v>3.3160736383464058</v>
      </c>
      <c r="T37" s="17">
        <v>5.1254271846575472</v>
      </c>
      <c r="U37" s="17">
        <v>3.7263529293116489</v>
      </c>
      <c r="V37" s="17">
        <v>2.4131567573968127</v>
      </c>
      <c r="W37" s="17">
        <v>2.8885848249173427</v>
      </c>
      <c r="X37" s="17">
        <v>5.6684551304940136</v>
      </c>
      <c r="Y37" s="17">
        <v>7.5676072000734074</v>
      </c>
    </row>
    <row r="38" spans="1:25" x14ac:dyDescent="0.35">
      <c r="A38" s="17" t="s">
        <v>63</v>
      </c>
      <c r="B38" s="17">
        <v>4.448768548320161E-2</v>
      </c>
      <c r="C38" s="17">
        <v>3.7454776941371885E-2</v>
      </c>
      <c r="D38" s="17">
        <v>8.1609500993098077E-2</v>
      </c>
      <c r="E38" s="17">
        <v>0.16062268878509506</v>
      </c>
      <c r="F38" s="17">
        <v>0.10103547894723008</v>
      </c>
      <c r="G38" s="17">
        <v>7.0886228741820281E-2</v>
      </c>
      <c r="H38" s="17">
        <v>0.58724249741536694</v>
      </c>
      <c r="I38" s="17">
        <v>0.5205133027867781</v>
      </c>
      <c r="J38" s="17">
        <v>0.11102250654842383</v>
      </c>
      <c r="K38" s="17">
        <v>0.18261720438445481</v>
      </c>
      <c r="L38" s="17">
        <v>9.760533595318642E-2</v>
      </c>
      <c r="M38" s="17">
        <v>7.0595454039618602E-2</v>
      </c>
      <c r="N38" s="17">
        <v>5.3323134948592275E-2</v>
      </c>
      <c r="O38" s="17">
        <v>4.8083538740215759E-2</v>
      </c>
      <c r="P38" s="17">
        <v>3.3923589719436931E-2</v>
      </c>
      <c r="Q38" s="17">
        <v>6.930613572092513E-2</v>
      </c>
      <c r="R38" s="17">
        <v>6.634874558295259E-2</v>
      </c>
      <c r="S38" s="17">
        <v>0.11802113498524096</v>
      </c>
      <c r="T38" s="17">
        <v>9.0102356786118928E-2</v>
      </c>
      <c r="U38" s="17">
        <v>5.312610824646876E-2</v>
      </c>
      <c r="V38" s="17">
        <v>0.16089579950708358</v>
      </c>
      <c r="W38" s="17">
        <v>0.22679937807882422</v>
      </c>
      <c r="X38" s="17">
        <v>0.11842222447990358</v>
      </c>
      <c r="Y38" s="17">
        <v>0.20812322031713426</v>
      </c>
    </row>
    <row r="39" spans="1:25" x14ac:dyDescent="0.35">
      <c r="A39" s="17" t="s">
        <v>64</v>
      </c>
      <c r="B39" s="17">
        <v>7.6568256028062345E-3</v>
      </c>
      <c r="C39" s="17">
        <v>7.8193888609430651E-3</v>
      </c>
      <c r="D39" s="17">
        <v>1.7268980774525846E-2</v>
      </c>
      <c r="E39" s="17">
        <v>3.6887621253005792E-2</v>
      </c>
      <c r="F39" s="17">
        <v>8.3916328922554503E-2</v>
      </c>
      <c r="G39" s="17">
        <v>8.609868493913031E-2</v>
      </c>
      <c r="H39" s="17">
        <v>4.5981687521591347E-2</v>
      </c>
      <c r="I39" s="17">
        <v>5.2876391512738076E-2</v>
      </c>
      <c r="J39" s="17">
        <v>3.3967920779856865E-2</v>
      </c>
      <c r="K39" s="17">
        <v>2.1386460783326147E-2</v>
      </c>
      <c r="L39" s="17">
        <v>3.4812685606215726E-3</v>
      </c>
      <c r="M39" s="17">
        <v>3.7905370785883768E-3</v>
      </c>
      <c r="N39" s="17">
        <v>0</v>
      </c>
      <c r="O39" s="17">
        <v>0</v>
      </c>
      <c r="P39" s="17">
        <v>5.921609353993206E-4</v>
      </c>
      <c r="Q39" s="17">
        <v>2.3301252054524807E-3</v>
      </c>
      <c r="R39" s="17">
        <v>7.2655812309212571E-3</v>
      </c>
      <c r="S39" s="17">
        <v>1.5625624373205676E-2</v>
      </c>
      <c r="T39" s="17">
        <v>4.0793945917234835E-2</v>
      </c>
      <c r="U39" s="17">
        <v>2.2944704918728468E-2</v>
      </c>
      <c r="V39" s="17">
        <v>3.6314457418406193E-2</v>
      </c>
      <c r="W39" s="17">
        <v>0.14098953811760354</v>
      </c>
      <c r="X39" s="17">
        <v>1.476951758390669E-2</v>
      </c>
      <c r="Y39" s="17">
        <v>3.6111295197828845E-2</v>
      </c>
    </row>
    <row r="40" spans="1:25" x14ac:dyDescent="0.35">
      <c r="A40" s="17" t="s">
        <v>65</v>
      </c>
      <c r="B40" s="17">
        <v>1.061159841152628E-2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2.5635912430723339E-2</v>
      </c>
      <c r="I40" s="17">
        <v>2.1267368759331485E-2</v>
      </c>
      <c r="J40" s="17">
        <v>3.520932935445973E-2</v>
      </c>
      <c r="K40" s="17">
        <v>2.831870507131537E-2</v>
      </c>
      <c r="L40" s="17">
        <v>0</v>
      </c>
      <c r="M40" s="17">
        <v>0</v>
      </c>
      <c r="N40" s="17">
        <v>6.4140372407024401E-2</v>
      </c>
      <c r="O40" s="17">
        <v>0</v>
      </c>
      <c r="P40" s="17">
        <v>0</v>
      </c>
      <c r="Q40" s="17">
        <v>0</v>
      </c>
      <c r="R40" s="17">
        <v>4.7720597360184712E-2</v>
      </c>
      <c r="S40" s="17">
        <v>0.11503525291106682</v>
      </c>
      <c r="T40" s="17">
        <v>0</v>
      </c>
      <c r="U40" s="17">
        <v>0</v>
      </c>
      <c r="V40" s="17">
        <v>0.45356867694895708</v>
      </c>
      <c r="W40" s="17">
        <v>0.18207258589888542</v>
      </c>
      <c r="X40" s="17">
        <v>0</v>
      </c>
      <c r="Y40" s="17">
        <v>0</v>
      </c>
    </row>
    <row r="41" spans="1:25" x14ac:dyDescent="0.35">
      <c r="A41" s="17" t="s">
        <v>66</v>
      </c>
      <c r="B41" s="17">
        <v>0</v>
      </c>
      <c r="C41" s="17">
        <v>0</v>
      </c>
      <c r="D41" s="17">
        <v>3.231795907732721</v>
      </c>
      <c r="E41" s="17">
        <v>5.1644097142761298</v>
      </c>
      <c r="F41" s="17">
        <v>3.072854679096134</v>
      </c>
      <c r="G41" s="17">
        <v>2.151738796356256</v>
      </c>
      <c r="H41" s="17">
        <v>0.4619671303199655</v>
      </c>
      <c r="I41" s="17">
        <v>0.81272555739964181</v>
      </c>
      <c r="J41" s="17">
        <v>1.0706468582901221</v>
      </c>
      <c r="K41" s="17">
        <v>0.62402335439973367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0.64633491038386282</v>
      </c>
      <c r="W41" s="17">
        <v>0.76728720275563533</v>
      </c>
      <c r="X41" s="17">
        <v>0</v>
      </c>
      <c r="Y41" s="17">
        <v>0</v>
      </c>
    </row>
    <row r="42" spans="1:25" x14ac:dyDescent="0.35">
      <c r="A42" s="17" t="s">
        <v>67</v>
      </c>
      <c r="B42" s="17">
        <v>1.9728303978783258E-3</v>
      </c>
      <c r="C42" s="17">
        <v>1.3650344649408763E-2</v>
      </c>
      <c r="D42" s="17">
        <v>2.8754463579668886E-3</v>
      </c>
      <c r="E42" s="17">
        <v>3.6127000504286898E-3</v>
      </c>
      <c r="F42" s="17">
        <v>2.8843817716929514E-3</v>
      </c>
      <c r="G42" s="17">
        <v>4.9476208441343421E-3</v>
      </c>
      <c r="H42" s="17">
        <v>8.0617774762961024E-3</v>
      </c>
      <c r="I42" s="17">
        <v>1.7200829808425976E-2</v>
      </c>
      <c r="J42" s="17">
        <v>7.8110395536605676E-3</v>
      </c>
      <c r="K42" s="17">
        <v>1.3197588185208387E-2</v>
      </c>
      <c r="L42" s="17">
        <v>8.7486186904220332E-4</v>
      </c>
      <c r="M42" s="17">
        <v>1.9573762283146821E-3</v>
      </c>
      <c r="N42" s="17">
        <v>3.1486180241780035E-3</v>
      </c>
      <c r="O42" s="17">
        <v>1.5444196169256793E-2</v>
      </c>
      <c r="P42" s="17">
        <v>7.5970711250133234E-4</v>
      </c>
      <c r="Q42" s="17">
        <v>3.7058213342716028E-3</v>
      </c>
      <c r="R42" s="17">
        <v>2.150763474099805E-3</v>
      </c>
      <c r="S42" s="17">
        <v>1.339147765734934E-2</v>
      </c>
      <c r="T42" s="17">
        <v>3.5794419339034446E-3</v>
      </c>
      <c r="U42" s="17">
        <v>1.0652757827732054E-2</v>
      </c>
      <c r="V42" s="17">
        <v>1.6926595718325232E-2</v>
      </c>
      <c r="W42" s="17">
        <v>1.2965018002592954E-2</v>
      </c>
      <c r="X42" s="17">
        <v>4.0145892836286126E-3</v>
      </c>
      <c r="Y42" s="17">
        <v>8.169831868110709E-3</v>
      </c>
    </row>
    <row r="43" spans="1:25" x14ac:dyDescent="0.35">
      <c r="A43" s="17" t="s">
        <v>68</v>
      </c>
      <c r="B43" s="17">
        <v>4.8814800569643609E-3</v>
      </c>
      <c r="C43" s="17">
        <v>7.9226555553304281E-3</v>
      </c>
      <c r="D43" s="17">
        <v>1.2381082545542224E-2</v>
      </c>
      <c r="E43" s="17">
        <v>3.5712053089131973E-2</v>
      </c>
      <c r="F43" s="17">
        <v>2.3181265638640394E-2</v>
      </c>
      <c r="G43" s="17">
        <v>2.3966929434995104E-2</v>
      </c>
      <c r="H43" s="17">
        <v>9.2590858973243872E-2</v>
      </c>
      <c r="I43" s="17">
        <v>0.22510212612622915</v>
      </c>
      <c r="J43" s="17">
        <v>2.6726143921088203E-2</v>
      </c>
      <c r="K43" s="17">
        <v>5.956937332033143E-2</v>
      </c>
      <c r="L43" s="17">
        <v>1.0117521023457263E-2</v>
      </c>
      <c r="M43" s="17">
        <v>1.9364147076037563E-2</v>
      </c>
      <c r="N43" s="17">
        <v>3.2760691633806523E-2</v>
      </c>
      <c r="O43" s="17">
        <v>7.5167370163890371E-2</v>
      </c>
      <c r="P43" s="17">
        <v>6.0796123019527101E-3</v>
      </c>
      <c r="Q43" s="17">
        <v>3.9728669953101779E-2</v>
      </c>
      <c r="R43" s="17">
        <v>2.851464678712598E-2</v>
      </c>
      <c r="S43" s="17">
        <v>0.14343985861854483</v>
      </c>
      <c r="T43" s="17">
        <v>3.4943579037220979E-2</v>
      </c>
      <c r="U43" s="17">
        <v>1.4727019004194665E-2</v>
      </c>
      <c r="V43" s="17">
        <v>0.12544139328709528</v>
      </c>
      <c r="W43" s="17">
        <v>0.41511943695729753</v>
      </c>
      <c r="X43" s="17">
        <v>7.3520723203455721E-2</v>
      </c>
      <c r="Y43" s="17">
        <v>0.28116763187891874</v>
      </c>
    </row>
    <row r="44" spans="1:25" x14ac:dyDescent="0.35">
      <c r="A44" s="17" t="s">
        <v>69</v>
      </c>
      <c r="B44" s="17">
        <v>0.13229925474604742</v>
      </c>
      <c r="C44" s="17">
        <v>1.8652165961858387</v>
      </c>
      <c r="D44" s="17">
        <v>0.10197453069235773</v>
      </c>
      <c r="E44" s="17">
        <v>0.24194348359195508</v>
      </c>
      <c r="F44" s="17">
        <v>0.40583201725466739</v>
      </c>
      <c r="G44" s="17">
        <v>1.4228381540063388</v>
      </c>
      <c r="H44" s="17">
        <v>5.8298344627946537E-2</v>
      </c>
      <c r="I44" s="17">
        <v>0.2073882566840787</v>
      </c>
      <c r="J44" s="17">
        <v>0.18710956169483184</v>
      </c>
      <c r="K44" s="17">
        <v>0.45455417955600924</v>
      </c>
      <c r="L44" s="17">
        <v>0.11692443535359894</v>
      </c>
      <c r="M44" s="17">
        <v>0.87982464395112814</v>
      </c>
      <c r="N44" s="17">
        <v>1.8287860911239322</v>
      </c>
      <c r="O44" s="17">
        <v>3.9835289634315312</v>
      </c>
      <c r="P44" s="17">
        <v>8.1884661705930506E-2</v>
      </c>
      <c r="Q44" s="17">
        <v>0.51298401119454595</v>
      </c>
      <c r="R44" s="17">
        <v>0.72126016838281004</v>
      </c>
      <c r="S44" s="17">
        <v>4.2705996541457045</v>
      </c>
      <c r="T44" s="17">
        <v>1.1271141063222279</v>
      </c>
      <c r="U44" s="17">
        <v>1.6950706759298313</v>
      </c>
      <c r="V44" s="17">
        <v>0.42609081068258153</v>
      </c>
      <c r="W44" s="17">
        <v>2.027377078652449</v>
      </c>
      <c r="X44" s="17">
        <v>0.95738789951674852</v>
      </c>
      <c r="Y44" s="17">
        <v>3.2785560112981442</v>
      </c>
    </row>
    <row r="45" spans="1:25" x14ac:dyDescent="0.35">
      <c r="A45" s="17" t="s">
        <v>70</v>
      </c>
      <c r="B45" s="17">
        <v>6.3660093588233033E-2</v>
      </c>
      <c r="C45" s="17">
        <v>8.6329442814267118E-2</v>
      </c>
      <c r="D45" s="17">
        <v>0.14708972890830144</v>
      </c>
      <c r="E45" s="17">
        <v>0.23290242329858279</v>
      </c>
      <c r="F45" s="17">
        <v>0.420583291911026</v>
      </c>
      <c r="G45" s="17">
        <v>0.46847423894507251</v>
      </c>
      <c r="H45" s="17">
        <v>9.5824251441070027E-2</v>
      </c>
      <c r="I45" s="17">
        <v>0.10142812661771268</v>
      </c>
      <c r="J45" s="17">
        <v>7.7972878474769441E-2</v>
      </c>
      <c r="K45" s="17">
        <v>9.7524734088404355E-2</v>
      </c>
      <c r="L45" s="17">
        <v>6.932289301765264E-2</v>
      </c>
      <c r="M45" s="17">
        <v>8.8200075031928726E-2</v>
      </c>
      <c r="N45" s="17">
        <v>0.15555732969377881</v>
      </c>
      <c r="O45" s="17">
        <v>0.3800563836924456</v>
      </c>
      <c r="P45" s="17">
        <v>2.4432232274400844E-2</v>
      </c>
      <c r="Q45" s="17">
        <v>3.6161190003619496E-2</v>
      </c>
      <c r="R45" s="17">
        <v>4.8684581502573009E-2</v>
      </c>
      <c r="S45" s="17">
        <v>0.1025819495423987</v>
      </c>
      <c r="T45" s="17">
        <v>8.2931814345459015E-2</v>
      </c>
      <c r="U45" s="17">
        <v>0.1942533045516884</v>
      </c>
      <c r="V45" s="17">
        <v>3.6392005871477208E-2</v>
      </c>
      <c r="W45" s="17">
        <v>5.6090964724989791E-2</v>
      </c>
      <c r="X45" s="17">
        <v>4.6214550201270903E-2</v>
      </c>
      <c r="Y45" s="17">
        <v>6.9302575058314567E-2</v>
      </c>
    </row>
    <row r="46" spans="1:25" x14ac:dyDescent="0.35">
      <c r="A46" s="17" t="s">
        <v>71</v>
      </c>
      <c r="B46" s="17">
        <v>8.4356025871523913E-3</v>
      </c>
      <c r="C46" s="17">
        <v>2.0022877828929073E-2</v>
      </c>
      <c r="D46" s="17">
        <v>1.0412620453030597E-2</v>
      </c>
      <c r="E46" s="17">
        <v>1.007404210414743E-2</v>
      </c>
      <c r="F46" s="17">
        <v>2.5336659344765537E-2</v>
      </c>
      <c r="G46" s="17">
        <v>6.2245537198704091E-2</v>
      </c>
      <c r="H46" s="17">
        <v>7.7573707141904312E-3</v>
      </c>
      <c r="I46" s="17">
        <v>7.8913317649636563E-3</v>
      </c>
      <c r="J46" s="17">
        <v>6.8523563055732971E-3</v>
      </c>
      <c r="K46" s="17">
        <v>1.1544101433322976E-2</v>
      </c>
      <c r="L46" s="17">
        <v>7.5297615342599794E-3</v>
      </c>
      <c r="M46" s="17">
        <v>8.1619793548312336E-3</v>
      </c>
      <c r="N46" s="17">
        <v>1.840996645845935E-2</v>
      </c>
      <c r="O46" s="17">
        <v>5.7282942661971877E-2</v>
      </c>
      <c r="P46" s="17">
        <v>8.5074353438707E-3</v>
      </c>
      <c r="Q46" s="17">
        <v>5.1222873834888445E-3</v>
      </c>
      <c r="R46" s="17">
        <v>9.7270686416763754E-3</v>
      </c>
      <c r="S46" s="17">
        <v>2.8145185153386165E-2</v>
      </c>
      <c r="T46" s="17">
        <v>1.1832952042340687E-2</v>
      </c>
      <c r="U46" s="17">
        <v>2.5072342770772398E-2</v>
      </c>
      <c r="V46" s="17">
        <v>8.7273820718209508E-3</v>
      </c>
      <c r="W46" s="17">
        <v>1.9196481121773315E-2</v>
      </c>
      <c r="X46" s="17">
        <v>7.6908121770863716E-3</v>
      </c>
      <c r="Y46" s="17">
        <v>1.7804617563120854E-2</v>
      </c>
    </row>
    <row r="48" spans="1:25" x14ac:dyDescent="0.35">
      <c r="A48" s="9" t="s">
        <v>397</v>
      </c>
      <c r="B48" s="18">
        <v>7</v>
      </c>
      <c r="C48" s="18">
        <v>7</v>
      </c>
      <c r="D48" s="18">
        <v>8</v>
      </c>
      <c r="E48" s="18">
        <v>8</v>
      </c>
      <c r="F48" s="18">
        <v>9</v>
      </c>
      <c r="G48" s="18">
        <v>9</v>
      </c>
      <c r="H48" s="18">
        <v>10</v>
      </c>
      <c r="I48" s="18">
        <v>10</v>
      </c>
      <c r="J48" s="18">
        <v>11</v>
      </c>
      <c r="K48" s="18">
        <v>11</v>
      </c>
      <c r="L48" s="18">
        <v>12</v>
      </c>
      <c r="M48" s="18">
        <v>12</v>
      </c>
      <c r="N48" s="18">
        <v>1</v>
      </c>
      <c r="O48" s="18">
        <v>1</v>
      </c>
      <c r="P48" s="18">
        <v>2</v>
      </c>
      <c r="Q48" s="18">
        <v>2</v>
      </c>
      <c r="R48" s="18">
        <v>3</v>
      </c>
      <c r="S48" s="18">
        <v>3</v>
      </c>
      <c r="T48" s="18">
        <v>4</v>
      </c>
      <c r="U48" s="18">
        <v>4</v>
      </c>
      <c r="V48" s="18">
        <v>5</v>
      </c>
      <c r="W48" s="18">
        <v>5</v>
      </c>
      <c r="X48" s="18">
        <v>6</v>
      </c>
      <c r="Y48" s="18">
        <v>6</v>
      </c>
    </row>
    <row r="49" spans="1:25" x14ac:dyDescent="0.35">
      <c r="A49" s="9" t="s">
        <v>398</v>
      </c>
      <c r="B49" s="17" t="s">
        <v>399</v>
      </c>
      <c r="C49" s="17" t="s">
        <v>399</v>
      </c>
      <c r="D49" s="17" t="s">
        <v>399</v>
      </c>
      <c r="E49" s="17" t="s">
        <v>399</v>
      </c>
      <c r="F49" s="17" t="s">
        <v>399</v>
      </c>
      <c r="G49" s="17" t="s">
        <v>399</v>
      </c>
      <c r="H49" s="17" t="s">
        <v>399</v>
      </c>
      <c r="I49" s="17" t="s">
        <v>399</v>
      </c>
      <c r="J49" s="17" t="s">
        <v>399</v>
      </c>
      <c r="K49" s="17" t="s">
        <v>399</v>
      </c>
      <c r="L49" s="17" t="s">
        <v>399</v>
      </c>
      <c r="M49" s="17" t="s">
        <v>399</v>
      </c>
      <c r="N49" s="17" t="s">
        <v>400</v>
      </c>
      <c r="O49" s="17" t="s">
        <v>400</v>
      </c>
      <c r="P49" s="17" t="s">
        <v>400</v>
      </c>
      <c r="Q49" s="17" t="s">
        <v>400</v>
      </c>
      <c r="R49" s="17" t="s">
        <v>400</v>
      </c>
      <c r="S49" s="17" t="s">
        <v>400</v>
      </c>
      <c r="T49" s="17" t="s">
        <v>400</v>
      </c>
      <c r="U49" s="17" t="s">
        <v>400</v>
      </c>
      <c r="V49" s="17" t="s">
        <v>400</v>
      </c>
      <c r="W49" s="17" t="s">
        <v>400</v>
      </c>
      <c r="X49" s="17" t="s">
        <v>400</v>
      </c>
      <c r="Y49" s="17" t="s">
        <v>400</v>
      </c>
    </row>
    <row r="50" spans="1:25" x14ac:dyDescent="0.35">
      <c r="A50" s="9" t="s">
        <v>401</v>
      </c>
      <c r="B50" s="17" t="s">
        <v>24</v>
      </c>
      <c r="C50" s="17" t="s">
        <v>23</v>
      </c>
      <c r="D50" s="17" t="s">
        <v>24</v>
      </c>
      <c r="E50" s="17" t="s">
        <v>23</v>
      </c>
      <c r="F50" s="17" t="s">
        <v>24</v>
      </c>
      <c r="G50" s="17" t="s">
        <v>23</v>
      </c>
      <c r="H50" s="17" t="s">
        <v>24</v>
      </c>
      <c r="I50" s="17" t="s">
        <v>23</v>
      </c>
      <c r="J50" s="17" t="s">
        <v>24</v>
      </c>
      <c r="K50" s="17" t="s">
        <v>24</v>
      </c>
      <c r="L50" s="17" t="s">
        <v>23</v>
      </c>
      <c r="M50" s="17" t="s">
        <v>24</v>
      </c>
      <c r="N50" s="17" t="s">
        <v>23</v>
      </c>
      <c r="O50" s="17" t="s">
        <v>24</v>
      </c>
      <c r="P50" s="17" t="s">
        <v>23</v>
      </c>
      <c r="Q50" s="17" t="s">
        <v>24</v>
      </c>
      <c r="R50" s="17" t="s">
        <v>23</v>
      </c>
      <c r="S50" s="17" t="s">
        <v>24</v>
      </c>
      <c r="T50" s="17" t="s">
        <v>24</v>
      </c>
      <c r="U50" s="17" t="s">
        <v>23</v>
      </c>
      <c r="V50" s="17" t="s">
        <v>24</v>
      </c>
      <c r="W50" s="17" t="s">
        <v>23</v>
      </c>
      <c r="X50" s="17" t="s">
        <v>24</v>
      </c>
      <c r="Y50" s="17" t="s">
        <v>23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DE2EF-B40B-439A-BAD2-5BA80186DFD5}">
  <dimension ref="A1:CU47"/>
  <sheetViews>
    <sheetView zoomScale="80" zoomScaleNormal="80" workbookViewId="0">
      <selection activeCell="B34" sqref="B34"/>
    </sheetView>
  </sheetViews>
  <sheetFormatPr defaultRowHeight="14.5" x14ac:dyDescent="0.35"/>
  <cols>
    <col min="1" max="1" width="25.453125" customWidth="1"/>
    <col min="2" max="2" width="25.453125" style="17" customWidth="1"/>
    <col min="3" max="26" width="10.81640625" style="17" customWidth="1"/>
    <col min="27" max="27" width="14.81640625" style="17" customWidth="1"/>
  </cols>
  <sheetData>
    <row r="1" spans="1:99" s="17" customFormat="1" x14ac:dyDescent="0.35">
      <c r="A1" s="17" t="s">
        <v>359</v>
      </c>
    </row>
    <row r="2" spans="1:99" x14ac:dyDescent="0.35">
      <c r="C2" s="17" t="s">
        <v>361</v>
      </c>
      <c r="D2" s="17" t="s">
        <v>362</v>
      </c>
      <c r="E2" s="17" t="s">
        <v>363</v>
      </c>
      <c r="F2" s="17" t="s">
        <v>364</v>
      </c>
      <c r="G2" s="17" t="s">
        <v>365</v>
      </c>
      <c r="H2" s="17" t="s">
        <v>366</v>
      </c>
      <c r="I2" s="17" t="s">
        <v>367</v>
      </c>
      <c r="J2" s="17" t="s">
        <v>368</v>
      </c>
      <c r="K2" s="17" t="s">
        <v>369</v>
      </c>
      <c r="L2" s="17" t="s">
        <v>370</v>
      </c>
      <c r="M2" s="17" t="s">
        <v>371</v>
      </c>
      <c r="N2" s="17" t="s">
        <v>372</v>
      </c>
      <c r="O2" s="17" t="s">
        <v>373</v>
      </c>
      <c r="P2" s="17" t="s">
        <v>374</v>
      </c>
      <c r="Q2" s="17" t="s">
        <v>375</v>
      </c>
      <c r="R2" s="17" t="s">
        <v>376</v>
      </c>
      <c r="S2" s="17" t="s">
        <v>377</v>
      </c>
      <c r="T2" s="17" t="s">
        <v>378</v>
      </c>
      <c r="U2" s="17" t="s">
        <v>379</v>
      </c>
      <c r="V2" s="17" t="s">
        <v>380</v>
      </c>
      <c r="W2" s="17" t="s">
        <v>381</v>
      </c>
      <c r="X2" s="17" t="s">
        <v>382</v>
      </c>
      <c r="Y2" s="17" t="s">
        <v>383</v>
      </c>
      <c r="Z2" s="17" t="s">
        <v>384</v>
      </c>
      <c r="AB2" t="s">
        <v>287</v>
      </c>
      <c r="AC2" t="s">
        <v>288</v>
      </c>
      <c r="AD2" t="s">
        <v>289</v>
      </c>
      <c r="AE2" t="s">
        <v>305</v>
      </c>
      <c r="AF2" t="s">
        <v>306</v>
      </c>
      <c r="AG2" t="s">
        <v>307</v>
      </c>
      <c r="AH2" t="s">
        <v>290</v>
      </c>
      <c r="AI2" t="s">
        <v>291</v>
      </c>
      <c r="AJ2" t="s">
        <v>292</v>
      </c>
      <c r="AK2" t="s">
        <v>308</v>
      </c>
      <c r="AL2" t="s">
        <v>309</v>
      </c>
      <c r="AM2" t="s">
        <v>310</v>
      </c>
      <c r="AN2" t="s">
        <v>293</v>
      </c>
      <c r="AO2" t="s">
        <v>294</v>
      </c>
      <c r="AP2" t="s">
        <v>295</v>
      </c>
      <c r="AQ2" t="s">
        <v>311</v>
      </c>
      <c r="AR2" t="s">
        <v>312</v>
      </c>
      <c r="AS2" t="s">
        <v>313</v>
      </c>
      <c r="AT2" t="s">
        <v>296</v>
      </c>
      <c r="AU2" t="s">
        <v>297</v>
      </c>
      <c r="AV2" t="s">
        <v>298</v>
      </c>
      <c r="AW2" t="s">
        <v>314</v>
      </c>
      <c r="AX2" t="s">
        <v>315</v>
      </c>
      <c r="AY2" t="s">
        <v>316</v>
      </c>
      <c r="AZ2" t="s">
        <v>299</v>
      </c>
      <c r="BA2" t="s">
        <v>300</v>
      </c>
      <c r="BB2" t="s">
        <v>301</v>
      </c>
      <c r="BC2" t="s">
        <v>317</v>
      </c>
      <c r="BD2" t="s">
        <v>318</v>
      </c>
      <c r="BE2" t="s">
        <v>319</v>
      </c>
      <c r="BF2" t="s">
        <v>302</v>
      </c>
      <c r="BG2" t="s">
        <v>303</v>
      </c>
      <c r="BH2" t="s">
        <v>304</v>
      </c>
      <c r="BI2" t="s">
        <v>320</v>
      </c>
      <c r="BJ2" t="s">
        <v>321</v>
      </c>
      <c r="BK2" t="s">
        <v>322</v>
      </c>
      <c r="BL2" t="s">
        <v>323</v>
      </c>
      <c r="BM2" t="s">
        <v>324</v>
      </c>
      <c r="BN2" t="s">
        <v>325</v>
      </c>
      <c r="BO2" t="s">
        <v>326</v>
      </c>
      <c r="BP2" t="s">
        <v>327</v>
      </c>
      <c r="BQ2" t="s">
        <v>328</v>
      </c>
      <c r="BR2" t="s">
        <v>329</v>
      </c>
      <c r="BS2" t="s">
        <v>330</v>
      </c>
      <c r="BT2" t="s">
        <v>331</v>
      </c>
      <c r="BU2" t="s">
        <v>332</v>
      </c>
      <c r="BV2" t="s">
        <v>333</v>
      </c>
      <c r="BW2" t="s">
        <v>334</v>
      </c>
      <c r="BX2" t="s">
        <v>335</v>
      </c>
      <c r="BY2" t="s">
        <v>336</v>
      </c>
      <c r="BZ2" t="s">
        <v>337</v>
      </c>
      <c r="CA2" t="s">
        <v>338</v>
      </c>
      <c r="CB2" t="s">
        <v>339</v>
      </c>
      <c r="CC2" t="s">
        <v>340</v>
      </c>
      <c r="CD2" t="s">
        <v>341</v>
      </c>
      <c r="CE2" t="s">
        <v>342</v>
      </c>
      <c r="CF2" t="s">
        <v>343</v>
      </c>
      <c r="CG2" t="s">
        <v>344</v>
      </c>
      <c r="CH2" t="s">
        <v>345</v>
      </c>
      <c r="CI2" t="s">
        <v>346</v>
      </c>
      <c r="CJ2" t="s">
        <v>347</v>
      </c>
      <c r="CK2" t="s">
        <v>348</v>
      </c>
      <c r="CL2" t="s">
        <v>349</v>
      </c>
      <c r="CM2" t="s">
        <v>350</v>
      </c>
      <c r="CN2" t="s">
        <v>351</v>
      </c>
      <c r="CO2" t="s">
        <v>352</v>
      </c>
      <c r="CP2" t="s">
        <v>353</v>
      </c>
      <c r="CQ2" t="s">
        <v>354</v>
      </c>
      <c r="CR2" t="s">
        <v>355</v>
      </c>
      <c r="CS2" t="s">
        <v>356</v>
      </c>
      <c r="CT2" t="s">
        <v>357</v>
      </c>
      <c r="CU2" t="s">
        <v>358</v>
      </c>
    </row>
    <row r="3" spans="1:99" s="17" customFormat="1" x14ac:dyDescent="0.35">
      <c r="C3" s="17" t="s">
        <v>385</v>
      </c>
      <c r="D3" s="17" t="s">
        <v>386</v>
      </c>
      <c r="E3" s="17" t="s">
        <v>387</v>
      </c>
      <c r="F3" s="17" t="s">
        <v>388</v>
      </c>
      <c r="G3" s="17" t="s">
        <v>389</v>
      </c>
      <c r="H3" s="17" t="s">
        <v>390</v>
      </c>
      <c r="I3" s="17" t="s">
        <v>391</v>
      </c>
      <c r="J3" s="17" t="s">
        <v>392</v>
      </c>
      <c r="K3" s="17" t="s">
        <v>393</v>
      </c>
      <c r="L3" s="17" t="s">
        <v>394</v>
      </c>
      <c r="M3" s="17" t="s">
        <v>395</v>
      </c>
      <c r="N3" s="17" t="s">
        <v>396</v>
      </c>
    </row>
    <row r="4" spans="1:99" x14ac:dyDescent="0.35">
      <c r="A4" t="s">
        <v>27</v>
      </c>
      <c r="B4" s="17" t="s">
        <v>221</v>
      </c>
      <c r="C4" s="17">
        <f>AVERAGE(AB4:AD4)</f>
        <v>0.46964593709282232</v>
      </c>
      <c r="D4" s="17">
        <f>AVERAGE(AE4:AG4)</f>
        <v>0.60640850938310453</v>
      </c>
      <c r="E4" s="17">
        <f>AVERAGE(AH4:AJ4)</f>
        <v>0.31669554578870851</v>
      </c>
      <c r="F4" s="17">
        <f>AVERAGE(AK4:AM4)</f>
        <v>0.42433986257543432</v>
      </c>
      <c r="G4" s="17">
        <f>AVERAGE(AN4:AP4)</f>
        <v>0.49016138590562391</v>
      </c>
      <c r="H4" s="17">
        <f>AVERAGE(AQ4:AS4)</f>
        <v>0.41171368554243798</v>
      </c>
      <c r="I4" s="17">
        <f>AVERAGE(AT4:AV4)</f>
        <v>0.25501536465858959</v>
      </c>
      <c r="J4" s="17">
        <f>AVERAGE(AW4:AY4)</f>
        <v>0.33693797717752189</v>
      </c>
      <c r="K4" s="17">
        <f>AVERAGE(AZ4:BB4)</f>
        <v>0.2202948070768552</v>
      </c>
      <c r="L4" s="17">
        <f>AVERAGE(BC4:BE4)</f>
        <v>0.27041580949712274</v>
      </c>
      <c r="M4" s="17">
        <f>AVERAGE(BF4:BH4)</f>
        <v>2.9761084320369506</v>
      </c>
      <c r="N4" s="17">
        <f>AVERAGE(BI4:BK4)</f>
        <v>2.3101696549920416</v>
      </c>
      <c r="O4" s="17">
        <f>AVERAGE(BL4:BN4)</f>
        <v>0.62469658459180544</v>
      </c>
      <c r="P4" s="17">
        <f>AVERAGE(BO4:BQ4)</f>
        <v>0.69460273189464339</v>
      </c>
      <c r="Q4" s="17">
        <f>AVERAGE(BR4:BT4)</f>
        <v>1.1285318370261694</v>
      </c>
      <c r="R4" s="17">
        <f>AVERAGE(BU4:BW4)</f>
        <v>1.2524006434079948</v>
      </c>
      <c r="S4" s="17">
        <f>AVERAGE(BX4:BZ4)</f>
        <v>0.35131865668629031</v>
      </c>
      <c r="T4" s="17">
        <f>AVERAGE(CA4:CC4)</f>
        <v>0.66030627761932759</v>
      </c>
      <c r="U4" s="17">
        <f>AVERAGE(CD4:CF4)</f>
        <v>0.67578836917015517</v>
      </c>
      <c r="V4" s="17">
        <f>AVERAGE(CG4:CI4)</f>
        <v>1.0279518502807399</v>
      </c>
      <c r="W4" s="17">
        <f>AVERAGE(CJ4:CL4)</f>
        <v>0.44717287237943354</v>
      </c>
      <c r="X4" s="17">
        <f>AVERAGE(CM4:CO4)</f>
        <v>0.5232718055800083</v>
      </c>
      <c r="Y4" s="17">
        <f>AVERAGE(CP4:CR4)</f>
        <v>0.43012852432391452</v>
      </c>
      <c r="Z4" s="17">
        <f>AVERAGE(CS4:CU4)</f>
        <v>0.48617896076771028</v>
      </c>
      <c r="AB4">
        <v>0.55887149299658934</v>
      </c>
      <c r="AC4">
        <v>0.39562283707247864</v>
      </c>
      <c r="AD4">
        <v>0.45444348120939887</v>
      </c>
      <c r="AE4">
        <v>0.70944209326156149</v>
      </c>
      <c r="AF4">
        <v>0.51682317600486438</v>
      </c>
      <c r="AG4">
        <v>0.59296025888288795</v>
      </c>
      <c r="AH4">
        <v>0.21957175353067176</v>
      </c>
      <c r="AI4">
        <v>0.37311535817602642</v>
      </c>
      <c r="AJ4">
        <v>0.35739952565942734</v>
      </c>
      <c r="AK4">
        <v>0.55107990956116393</v>
      </c>
      <c r="AL4">
        <v>0.29759981558970472</v>
      </c>
      <c r="AN4">
        <v>0.54787846535592322</v>
      </c>
      <c r="AO4">
        <v>0.40731244901591351</v>
      </c>
      <c r="AP4">
        <v>0.51529324334503501</v>
      </c>
      <c r="AQ4">
        <v>0.40839491061088057</v>
      </c>
      <c r="AR4">
        <v>0.40880677301984519</v>
      </c>
      <c r="AS4">
        <v>0.41793937299658823</v>
      </c>
      <c r="AT4">
        <v>0.25509891917811034</v>
      </c>
      <c r="AU4">
        <v>9.7913154130122457E-2</v>
      </c>
      <c r="AV4">
        <v>0.41203402066753608</v>
      </c>
      <c r="AW4">
        <v>0.31047872650021424</v>
      </c>
      <c r="AX4">
        <v>0.33324212500328154</v>
      </c>
      <c r="AY4">
        <v>0.36709308002906998</v>
      </c>
      <c r="AZ4">
        <v>0.32855572896059576</v>
      </c>
      <c r="BA4">
        <v>0.13567782466412781</v>
      </c>
      <c r="BB4">
        <v>0.19665086760584199</v>
      </c>
      <c r="BC4">
        <v>0.25695792359998471</v>
      </c>
      <c r="BD4">
        <v>0.18021619152363547</v>
      </c>
      <c r="BE4">
        <v>0.37407331336774807</v>
      </c>
      <c r="BF4">
        <v>3.5411134690295469</v>
      </c>
      <c r="BG4">
        <v>2.6945788225405529</v>
      </c>
      <c r="BH4">
        <v>2.6926330045407516</v>
      </c>
      <c r="BI4">
        <v>2.2818721375853825</v>
      </c>
      <c r="BJ4">
        <v>2.4244605900082234</v>
      </c>
      <c r="BK4">
        <v>2.2241762373825185</v>
      </c>
      <c r="BL4">
        <v>0.61796680852240415</v>
      </c>
      <c r="BM4">
        <v>0.62714385059074218</v>
      </c>
      <c r="BN4">
        <v>0.62897909466226998</v>
      </c>
      <c r="BP4">
        <v>0.69460273189464339</v>
      </c>
      <c r="BR4">
        <v>1.2499095908330857</v>
      </c>
      <c r="BT4">
        <v>1.0071540832192531</v>
      </c>
      <c r="BU4">
        <v>1.337055655485972</v>
      </c>
      <c r="BV4">
        <v>1.3596578811962605</v>
      </c>
      <c r="BW4">
        <v>1.0604883935417515</v>
      </c>
      <c r="BX4">
        <v>0.31331481869997369</v>
      </c>
      <c r="BY4">
        <v>0.37898841696303381</v>
      </c>
      <c r="BZ4">
        <v>0.3616527343958636</v>
      </c>
      <c r="CA4">
        <v>1.2211910026988639</v>
      </c>
      <c r="CB4">
        <v>0.51771708337700229</v>
      </c>
      <c r="CC4">
        <v>0.24201074678211648</v>
      </c>
      <c r="CD4">
        <v>0.60616684398429777</v>
      </c>
      <c r="CE4">
        <v>1.1128190311355954</v>
      </c>
      <c r="CF4">
        <v>0.3083792323905723</v>
      </c>
      <c r="CG4">
        <v>1.8583553540534479</v>
      </c>
      <c r="CH4">
        <v>0.88459254209503024</v>
      </c>
      <c r="CI4">
        <v>0.3409076546937414</v>
      </c>
      <c r="CJ4">
        <v>0.45770475051937892</v>
      </c>
      <c r="CK4">
        <v>0.45167249324377035</v>
      </c>
      <c r="CL4">
        <v>0.43214137337515146</v>
      </c>
      <c r="CM4">
        <v>0.4473770819084989</v>
      </c>
      <c r="CN4">
        <v>0.66492504504946348</v>
      </c>
      <c r="CO4">
        <v>0.45751328978206252</v>
      </c>
      <c r="CP4">
        <v>0.45131124951642898</v>
      </c>
      <c r="CQ4">
        <v>0.37178277916847546</v>
      </c>
      <c r="CR4">
        <v>0.46729154428683906</v>
      </c>
      <c r="CS4">
        <v>0.51767581879913094</v>
      </c>
      <c r="CT4">
        <v>0.4131860645639629</v>
      </c>
      <c r="CU4">
        <v>0.527674998940037</v>
      </c>
    </row>
    <row r="5" spans="1:99" x14ac:dyDescent="0.35">
      <c r="A5" t="s">
        <v>28</v>
      </c>
      <c r="B5" s="17" t="s">
        <v>221</v>
      </c>
      <c r="C5" s="17">
        <f t="shared" ref="C5:C47" si="0">AVERAGE(AB5:AD5)</f>
        <v>0.9045708802382344</v>
      </c>
      <c r="D5" s="17">
        <f t="shared" ref="D5:D47" si="1">AVERAGE(AE5:AG5)</f>
        <v>0.9471017068472255</v>
      </c>
      <c r="E5" s="17">
        <f t="shared" ref="E5:E47" si="2">AVERAGE(AH5:AJ5)</f>
        <v>1.0704734537938416</v>
      </c>
      <c r="F5" s="17">
        <f t="shared" ref="F5:F47" si="3">AVERAGE(AK5:AM5)</f>
        <v>0.69030724366799778</v>
      </c>
      <c r="G5" s="17">
        <f t="shared" ref="G5:G47" si="4">AVERAGE(AN5:AP5)</f>
        <v>0.97012144829762958</v>
      </c>
      <c r="H5" s="17">
        <f t="shared" ref="H5:H47" si="5">AVERAGE(AQ5:AS5)</f>
        <v>0.67186922177965547</v>
      </c>
      <c r="I5" s="17">
        <f t="shared" ref="I5:I47" si="6">AVERAGE(AT5:AV5)</f>
        <v>0.76952437755510383</v>
      </c>
      <c r="J5" s="17">
        <f t="shared" ref="J5:J47" si="7">AVERAGE(AW5:AY5)</f>
        <v>0.87111120970893408</v>
      </c>
      <c r="K5" s="17">
        <f t="shared" ref="K5:K47" si="8">AVERAGE(AZ5:BB5)</f>
        <v>0.12837696251022856</v>
      </c>
      <c r="L5" s="17">
        <f t="shared" ref="L5:L47" si="9">AVERAGE(BC5:BE5)</f>
        <v>0.17092978054842245</v>
      </c>
      <c r="M5" s="17">
        <f t="shared" ref="M5:M47" si="10">AVERAGE(BF5:BH5)</f>
        <v>1.6717025721718646</v>
      </c>
      <c r="N5" s="17">
        <f t="shared" ref="N5:N47" si="11">AVERAGE(BI5:BK5)</f>
        <v>1.0662561325639501</v>
      </c>
      <c r="O5" s="17">
        <f t="shared" ref="O5:O47" si="12">AVERAGE(BL5:BN5)</f>
        <v>1.1035009096437829</v>
      </c>
      <c r="P5" s="17">
        <f t="shared" ref="P5:P47" si="13">AVERAGE(BO5:BQ5)</f>
        <v>0.77511775223578194</v>
      </c>
      <c r="Q5" s="17">
        <f t="shared" ref="Q5:Q47" si="14">AVERAGE(BR5:BT5)</f>
        <v>0.57285459343764988</v>
      </c>
      <c r="R5" s="17">
        <f t="shared" ref="R5:R47" si="15">AVERAGE(BU5:BW5)</f>
        <v>0.58678642041427354</v>
      </c>
      <c r="S5" s="17">
        <f t="shared" ref="S5:S47" si="16">AVERAGE(BX5:BZ5)</f>
        <v>0.82474232994343721</v>
      </c>
      <c r="T5" s="17">
        <f t="shared" ref="T5:T47" si="17">AVERAGE(CA5:CC5)</f>
        <v>0.89188818503240697</v>
      </c>
      <c r="U5" s="17">
        <f t="shared" ref="U5:U47" si="18">AVERAGE(CD5:CF5)</f>
        <v>0.28304984918371257</v>
      </c>
      <c r="V5" s="17">
        <f t="shared" ref="V5:V47" si="19">AVERAGE(CG5:CI5)</f>
        <v>0.31718119719393051</v>
      </c>
      <c r="W5" s="17">
        <f t="shared" ref="W5:W47" si="20">AVERAGE(CJ5:CL5)</f>
        <v>0.48501199975074116</v>
      </c>
      <c r="X5" s="17">
        <f t="shared" ref="X5:X47" si="21">AVERAGE(CM5:CO5)</f>
        <v>0.44835896623087473</v>
      </c>
      <c r="Y5" s="17">
        <f t="shared" ref="Y5:Y47" si="22">AVERAGE(CP5:CR5)</f>
        <v>0.14158618944306942</v>
      </c>
      <c r="Z5" s="17">
        <f t="shared" ref="Z5:Z47" si="23">AVERAGE(CS5:CU5)</f>
        <v>0.17865137577526377</v>
      </c>
      <c r="AB5">
        <v>0.83250247996654947</v>
      </c>
      <c r="AC5">
        <v>0.87690144547544691</v>
      </c>
      <c r="AD5">
        <v>1.0043087152727068</v>
      </c>
      <c r="AE5">
        <v>1.2515565498932297</v>
      </c>
      <c r="AF5">
        <v>0.68404937338275629</v>
      </c>
      <c r="AG5">
        <v>0.90569919726569004</v>
      </c>
      <c r="AH5">
        <v>0.73933955402256435</v>
      </c>
      <c r="AI5">
        <v>1.252502207788591</v>
      </c>
      <c r="AJ5">
        <v>1.2195785995703698</v>
      </c>
      <c r="AK5">
        <v>0.69000677672015232</v>
      </c>
      <c r="AL5">
        <v>0.69060771061584325</v>
      </c>
      <c r="AN5">
        <v>1.0098061288302227</v>
      </c>
      <c r="AO5">
        <v>0.81307282106283463</v>
      </c>
      <c r="AP5">
        <v>1.0874853949998313</v>
      </c>
      <c r="AQ5">
        <v>0.74164605042221476</v>
      </c>
      <c r="AR5">
        <v>0.56420288459334189</v>
      </c>
      <c r="AS5">
        <v>0.70975873032340953</v>
      </c>
      <c r="AT5">
        <v>0.69597203050914935</v>
      </c>
      <c r="AU5">
        <v>0.24336271717060559</v>
      </c>
      <c r="AV5">
        <v>1.3692383849855565</v>
      </c>
      <c r="AW5">
        <v>0.92450553791597789</v>
      </c>
      <c r="AX5">
        <v>1.0042896765729401</v>
      </c>
      <c r="AY5">
        <v>0.68453841463788434</v>
      </c>
      <c r="AZ5">
        <v>0.15254241331580498</v>
      </c>
      <c r="BA5">
        <v>9.9246398412088252E-2</v>
      </c>
      <c r="BB5">
        <v>0.13334207580279245</v>
      </c>
      <c r="BC5">
        <v>0.1284339433332129</v>
      </c>
      <c r="BD5">
        <v>0.11588255570561198</v>
      </c>
      <c r="BE5">
        <v>0.26847284260644244</v>
      </c>
      <c r="BF5">
        <v>1.9458672918887934</v>
      </c>
      <c r="BG5">
        <v>1.5681146433617388</v>
      </c>
      <c r="BH5">
        <v>1.5011257812650614</v>
      </c>
      <c r="BI5">
        <v>1.0220301731066743</v>
      </c>
      <c r="BJ5">
        <v>1.0571037481684284</v>
      </c>
      <c r="BK5">
        <v>1.1196344764167472</v>
      </c>
      <c r="BL5">
        <v>1.0546001439976971</v>
      </c>
      <c r="BM5">
        <v>1.0904142654884197</v>
      </c>
      <c r="BN5">
        <v>1.1654883194452317</v>
      </c>
      <c r="BP5">
        <v>0.77511775223578194</v>
      </c>
      <c r="BR5">
        <v>0.64170251092509267</v>
      </c>
      <c r="BT5">
        <v>0.50400667595020709</v>
      </c>
      <c r="BU5">
        <v>0.59507222714207186</v>
      </c>
      <c r="BV5">
        <v>0.63375098042791556</v>
      </c>
      <c r="BW5">
        <v>0.53153605367283308</v>
      </c>
      <c r="BX5">
        <v>0.79129061125917888</v>
      </c>
      <c r="BY5">
        <v>0.75578045397465343</v>
      </c>
      <c r="BZ5">
        <v>0.92715592459647944</v>
      </c>
      <c r="CA5">
        <v>1.4831976972474095</v>
      </c>
      <c r="CB5">
        <v>0.70988911769143703</v>
      </c>
      <c r="CC5">
        <v>0.48257774015837451</v>
      </c>
      <c r="CD5">
        <v>0.29027002345119157</v>
      </c>
      <c r="CE5">
        <v>0.33934272967729867</v>
      </c>
      <c r="CF5">
        <v>0.21953679442264742</v>
      </c>
      <c r="CG5">
        <v>0.44400392653559517</v>
      </c>
      <c r="CH5">
        <v>0.27081897585119163</v>
      </c>
      <c r="CI5">
        <v>0.23672068919500466</v>
      </c>
      <c r="CJ5">
        <v>0.4754167526678636</v>
      </c>
      <c r="CK5">
        <v>0.5839512492313258</v>
      </c>
      <c r="CL5">
        <v>0.3956679973530341</v>
      </c>
      <c r="CM5">
        <v>0.3870484362054365</v>
      </c>
      <c r="CN5">
        <v>0.54746337650997434</v>
      </c>
      <c r="CO5">
        <v>0.41056508597721342</v>
      </c>
      <c r="CP5">
        <v>0.15522646040726398</v>
      </c>
      <c r="CQ5">
        <v>0.12615517519265609</v>
      </c>
      <c r="CR5">
        <v>0.14337693272928814</v>
      </c>
      <c r="CS5">
        <v>0.20378691397930918</v>
      </c>
      <c r="CT5">
        <v>0.13866245376552791</v>
      </c>
      <c r="CU5">
        <v>0.19350475958095414</v>
      </c>
    </row>
    <row r="6" spans="1:99" x14ac:dyDescent="0.35">
      <c r="A6" t="s">
        <v>29</v>
      </c>
      <c r="B6" s="17" t="s">
        <v>222</v>
      </c>
      <c r="C6" s="17">
        <f t="shared" si="0"/>
        <v>0.40211307210465086</v>
      </c>
      <c r="D6" s="17">
        <f t="shared" si="1"/>
        <v>0.51687104806690076</v>
      </c>
      <c r="E6" s="17">
        <f t="shared" si="2"/>
        <v>0.26818352851061394</v>
      </c>
      <c r="F6" s="17">
        <f t="shared" si="3"/>
        <v>0.36372723349099489</v>
      </c>
      <c r="G6" s="17">
        <f t="shared" si="4"/>
        <v>0.41391912421413185</v>
      </c>
      <c r="H6" s="17">
        <f t="shared" si="5"/>
        <v>0.34895300374816013</v>
      </c>
      <c r="I6" s="17">
        <f t="shared" si="6"/>
        <v>0.21960566083678376</v>
      </c>
      <c r="J6" s="17">
        <f t="shared" si="7"/>
        <v>0.29121353603005473</v>
      </c>
      <c r="K6" s="17">
        <f t="shared" si="8"/>
        <v>0.18377210554340495</v>
      </c>
      <c r="L6" s="17">
        <f t="shared" si="9"/>
        <v>0.2261231160748669</v>
      </c>
      <c r="M6" s="17">
        <f t="shared" si="10"/>
        <v>2.4815763359200376</v>
      </c>
      <c r="N6" s="17">
        <f t="shared" si="11"/>
        <v>1.9238402796165284</v>
      </c>
      <c r="O6" s="17">
        <f t="shared" si="12"/>
        <v>0.53504185062361931</v>
      </c>
      <c r="P6" s="17">
        <f t="shared" si="13"/>
        <v>0.59407716661219401</v>
      </c>
      <c r="Q6" s="17">
        <f t="shared" si="14"/>
        <v>0.93177717413483485</v>
      </c>
      <c r="R6" s="17">
        <f t="shared" si="15"/>
        <v>1.0448631447022638</v>
      </c>
      <c r="S6" s="17">
        <f t="shared" si="16"/>
        <v>0.30762500875969723</v>
      </c>
      <c r="T6" s="17">
        <f t="shared" si="17"/>
        <v>0.56545427159146489</v>
      </c>
      <c r="U6" s="17">
        <f t="shared" si="18"/>
        <v>0.56232147052338</v>
      </c>
      <c r="V6" s="17">
        <f t="shared" si="19"/>
        <v>0.85134538836270834</v>
      </c>
      <c r="W6" s="17">
        <f t="shared" si="20"/>
        <v>0.37686388457920356</v>
      </c>
      <c r="X6" s="17">
        <f t="shared" si="21"/>
        <v>0.44247492049209464</v>
      </c>
      <c r="Y6" s="17">
        <f t="shared" si="22"/>
        <v>0.35941213545926143</v>
      </c>
      <c r="Z6" s="17">
        <f t="shared" si="23"/>
        <v>0.40779584363512472</v>
      </c>
      <c r="AB6">
        <v>0.47495872962789398</v>
      </c>
      <c r="AC6">
        <v>0.34145175392778493</v>
      </c>
      <c r="AD6">
        <v>0.38992873275827367</v>
      </c>
      <c r="AE6">
        <v>0.60720033648894423</v>
      </c>
      <c r="AF6">
        <v>0.439238345891104</v>
      </c>
      <c r="AG6">
        <v>0.50417446182065406</v>
      </c>
      <c r="AH6">
        <v>0.18486208901721038</v>
      </c>
      <c r="AI6">
        <v>0.31585589513848866</v>
      </c>
      <c r="AJ6">
        <v>0.30383260137614276</v>
      </c>
      <c r="AK6">
        <v>0.47205660967761331</v>
      </c>
      <c r="AL6">
        <v>0.25539785730437647</v>
      </c>
      <c r="AN6">
        <v>0.46680074388887249</v>
      </c>
      <c r="AO6">
        <v>0.3442195949158352</v>
      </c>
      <c r="AP6">
        <v>0.43073703383768785</v>
      </c>
      <c r="AQ6">
        <v>0.3444823162461777</v>
      </c>
      <c r="AR6">
        <v>0.34449929142420133</v>
      </c>
      <c r="AS6">
        <v>0.35787740357410158</v>
      </c>
      <c r="AT6">
        <v>0.22001358298219867</v>
      </c>
      <c r="AU6">
        <v>8.4458697840624639E-2</v>
      </c>
      <c r="AV6">
        <v>0.35434470168752796</v>
      </c>
      <c r="AW6">
        <v>0.2710795162978773</v>
      </c>
      <c r="AX6">
        <v>0.28708869901292944</v>
      </c>
      <c r="AY6">
        <v>0.31547239277935746</v>
      </c>
      <c r="AZ6">
        <v>0.27668495985996716</v>
      </c>
      <c r="BA6">
        <v>0.11250128757684347</v>
      </c>
      <c r="BB6">
        <v>0.16213006919340428</v>
      </c>
      <c r="BC6">
        <v>0.21902661175915994</v>
      </c>
      <c r="BD6">
        <v>0.14927927897055945</v>
      </c>
      <c r="BE6">
        <v>0.31006345749488129</v>
      </c>
      <c r="BF6">
        <v>2.9357893897719638</v>
      </c>
      <c r="BG6">
        <v>2.241249235370057</v>
      </c>
      <c r="BH6">
        <v>2.267690382618091</v>
      </c>
      <c r="BI6">
        <v>1.9154679547866298</v>
      </c>
      <c r="BJ6">
        <v>2.0016371768460681</v>
      </c>
      <c r="BK6">
        <v>1.8544157072168872</v>
      </c>
      <c r="BL6">
        <v>0.52512540487115922</v>
      </c>
      <c r="BM6">
        <v>0.55392533729148119</v>
      </c>
      <c r="BN6">
        <v>0.52607480970821785</v>
      </c>
      <c r="BP6">
        <v>0.59407716661219401</v>
      </c>
      <c r="BR6">
        <v>1.0310067568752299</v>
      </c>
      <c r="BT6">
        <v>0.83254759139443968</v>
      </c>
      <c r="BU6">
        <v>1.1245990621750497</v>
      </c>
      <c r="BV6">
        <v>1.1323970096424383</v>
      </c>
      <c r="BW6">
        <v>0.8775933622893034</v>
      </c>
      <c r="BX6">
        <v>0.27341340133885306</v>
      </c>
      <c r="BY6">
        <v>0.33197516776731445</v>
      </c>
      <c r="BZ6">
        <v>0.31748645717292406</v>
      </c>
      <c r="CA6">
        <v>1.040592860822577</v>
      </c>
      <c r="CB6">
        <v>0.44979586658820508</v>
      </c>
      <c r="CC6">
        <v>0.20597408736361272</v>
      </c>
      <c r="CD6">
        <v>0.49563760576129035</v>
      </c>
      <c r="CE6">
        <v>0.93348477928098461</v>
      </c>
      <c r="CF6">
        <v>0.25784202652786481</v>
      </c>
      <c r="CG6">
        <v>1.5355527366180284</v>
      </c>
      <c r="CH6">
        <v>0.73903438423960754</v>
      </c>
      <c r="CI6">
        <v>0.279449044230489</v>
      </c>
      <c r="CJ6">
        <v>0.38601486184839529</v>
      </c>
      <c r="CK6">
        <v>0.38072266421190631</v>
      </c>
      <c r="CL6">
        <v>0.36385412767730918</v>
      </c>
      <c r="CM6">
        <v>0.37340951447550297</v>
      </c>
      <c r="CN6">
        <v>0.56709996864080436</v>
      </c>
      <c r="CO6">
        <v>0.38691527835997658</v>
      </c>
      <c r="CP6">
        <v>0.3803227917180827</v>
      </c>
      <c r="CQ6">
        <v>0.30621950552234456</v>
      </c>
      <c r="CR6">
        <v>0.39169410913735714</v>
      </c>
      <c r="CS6">
        <v>0.43521531388457357</v>
      </c>
      <c r="CT6">
        <v>0.34534674032127238</v>
      </c>
      <c r="CU6">
        <v>0.44282547669952799</v>
      </c>
    </row>
    <row r="7" spans="1:99" x14ac:dyDescent="0.35">
      <c r="A7" t="s">
        <v>30</v>
      </c>
      <c r="B7" s="17" t="s">
        <v>222</v>
      </c>
      <c r="C7" s="17">
        <f t="shared" si="0"/>
        <v>0.43171403748246312</v>
      </c>
      <c r="D7" s="17">
        <f t="shared" si="1"/>
        <v>0.80938875253302645</v>
      </c>
      <c r="E7" s="17">
        <f t="shared" si="2"/>
        <v>0.31046986742416383</v>
      </c>
      <c r="F7" s="17">
        <f t="shared" si="3"/>
        <v>0.49298172015907343</v>
      </c>
      <c r="G7" s="17">
        <f t="shared" si="4"/>
        <v>0.67427627210417407</v>
      </c>
      <c r="H7" s="17">
        <f t="shared" si="5"/>
        <v>1.6112737703466582</v>
      </c>
      <c r="I7" s="17">
        <f t="shared" si="6"/>
        <v>1.4396624365176176</v>
      </c>
      <c r="J7" s="17">
        <f t="shared" si="7"/>
        <v>3.1197649020245453</v>
      </c>
      <c r="K7" s="17">
        <f t="shared" si="8"/>
        <v>1.0554807610520207</v>
      </c>
      <c r="L7" s="17">
        <f t="shared" si="9"/>
        <v>1.3004703004850391</v>
      </c>
      <c r="M7" s="17">
        <f t="shared" si="10"/>
        <v>0.12872037985929416</v>
      </c>
      <c r="N7" s="17">
        <f t="shared" si="11"/>
        <v>0.5810163511480263</v>
      </c>
      <c r="O7" s="17">
        <f t="shared" si="12"/>
        <v>0.2863878549618854</v>
      </c>
      <c r="P7" s="17">
        <f t="shared" si="13"/>
        <v>0.55117187747205854</v>
      </c>
      <c r="Q7" s="17">
        <f t="shared" si="14"/>
        <v>0.22154916488054249</v>
      </c>
      <c r="R7" s="17">
        <f t="shared" si="15"/>
        <v>1.8501146124204759</v>
      </c>
      <c r="S7" s="17">
        <f t="shared" si="16"/>
        <v>0.81219536108465862</v>
      </c>
      <c r="T7" s="17">
        <f t="shared" si="17"/>
        <v>1.9137557048880904</v>
      </c>
      <c r="U7" s="17">
        <f t="shared" si="18"/>
        <v>0.18022401261426046</v>
      </c>
      <c r="V7" s="17">
        <f t="shared" si="19"/>
        <v>0.40115486624161206</v>
      </c>
      <c r="W7" s="17">
        <f t="shared" si="20"/>
        <v>1.8293748704639716</v>
      </c>
      <c r="X7" s="17">
        <f t="shared" si="21"/>
        <v>2.5957485095158961</v>
      </c>
      <c r="Y7" s="17">
        <f t="shared" si="22"/>
        <v>0.92412911226364658</v>
      </c>
      <c r="Z7" s="17">
        <f t="shared" si="23"/>
        <v>1.186645647020625</v>
      </c>
      <c r="AB7">
        <v>0.58543909676856054</v>
      </c>
      <c r="AC7">
        <v>0.33664475340387962</v>
      </c>
      <c r="AD7">
        <v>0.3730582622749492</v>
      </c>
      <c r="AE7">
        <v>0.42900844926474663</v>
      </c>
      <c r="AF7">
        <v>1.1073484349915925</v>
      </c>
      <c r="AG7">
        <v>0.89180937334274035</v>
      </c>
      <c r="AH7">
        <v>0.26275598022060931</v>
      </c>
      <c r="AI7">
        <v>0.36898642034552365</v>
      </c>
      <c r="AJ7">
        <v>0.29966720170635852</v>
      </c>
      <c r="AK7">
        <v>0.45808128660204395</v>
      </c>
      <c r="AL7">
        <v>0.52788215371610292</v>
      </c>
      <c r="AN7">
        <v>0.6615912540974096</v>
      </c>
      <c r="AO7">
        <v>0.86120769135869402</v>
      </c>
      <c r="AP7">
        <v>0.50002987085641859</v>
      </c>
      <c r="AQ7">
        <v>0.6904459083978004</v>
      </c>
      <c r="AR7">
        <v>1.9581352937038883</v>
      </c>
      <c r="AS7">
        <v>2.1852401089382858</v>
      </c>
      <c r="AT7">
        <v>1.7120197343560419</v>
      </c>
      <c r="AU7">
        <v>0.53682418454764713</v>
      </c>
      <c r="AV7">
        <v>2.0701433906491635</v>
      </c>
      <c r="AW7">
        <v>3.0131670443913268</v>
      </c>
      <c r="AX7">
        <v>3.8249853573359611</v>
      </c>
      <c r="AY7">
        <v>2.5211423043463475</v>
      </c>
      <c r="AZ7">
        <v>0.9180850587330065</v>
      </c>
      <c r="BA7">
        <v>1.3201957816883225</v>
      </c>
      <c r="BB7">
        <v>0.92816144273473289</v>
      </c>
      <c r="BC7">
        <v>1.2682933638735614</v>
      </c>
      <c r="BD7">
        <v>0.88527482321831874</v>
      </c>
      <c r="BE7">
        <v>1.7478427143632369</v>
      </c>
      <c r="BF7">
        <v>0.11118572450863556</v>
      </c>
      <c r="BG7">
        <v>0.14335649277951185</v>
      </c>
      <c r="BH7">
        <v>0.13161892228973501</v>
      </c>
      <c r="BI7">
        <v>0.44365156557979951</v>
      </c>
      <c r="BJ7">
        <v>0.7117970463229083</v>
      </c>
      <c r="BK7">
        <v>0.58760044154137103</v>
      </c>
      <c r="BL7">
        <v>0.24261003736161019</v>
      </c>
      <c r="BM7">
        <v>0.31036489230261349</v>
      </c>
      <c r="BN7">
        <v>0.30618863522143247</v>
      </c>
      <c r="BP7">
        <v>0.55117187747205854</v>
      </c>
      <c r="BR7">
        <v>0.23235320372794518</v>
      </c>
      <c r="BT7">
        <v>0.21074512603313977</v>
      </c>
      <c r="BU7">
        <v>0.99080893794365799</v>
      </c>
      <c r="BV7">
        <v>4.3005289817680152</v>
      </c>
      <c r="BW7">
        <v>0.25900591754975422</v>
      </c>
      <c r="BX7">
        <v>0.94091167240420714</v>
      </c>
      <c r="BY7">
        <v>1.0459376923345785</v>
      </c>
      <c r="BZ7">
        <v>0.44973671851519015</v>
      </c>
      <c r="CA7">
        <v>2.4619659204443423</v>
      </c>
      <c r="CB7">
        <v>2.0420993014012132</v>
      </c>
      <c r="CC7">
        <v>1.2372018928187154</v>
      </c>
      <c r="CD7">
        <v>9.6160031297283316E-2</v>
      </c>
      <c r="CE7">
        <v>0.30132205243510879</v>
      </c>
      <c r="CF7">
        <v>0.14318995411038929</v>
      </c>
      <c r="CG7">
        <v>0.57319345201984873</v>
      </c>
      <c r="CH7">
        <v>0.5065742849863597</v>
      </c>
      <c r="CI7">
        <v>0.12369686171862777</v>
      </c>
      <c r="CJ7">
        <v>1.2334261964059852</v>
      </c>
      <c r="CK7">
        <v>2.0982141527366585</v>
      </c>
      <c r="CL7">
        <v>2.156484262249271</v>
      </c>
      <c r="CM7">
        <v>2.2829393375947977</v>
      </c>
      <c r="CN7">
        <v>3.0483075954271293</v>
      </c>
      <c r="CO7">
        <v>2.4559985955257617</v>
      </c>
      <c r="CP7">
        <v>1.4075299524274172</v>
      </c>
      <c r="CQ7">
        <v>0.36938406445793659</v>
      </c>
      <c r="CR7">
        <v>0.99547331990558607</v>
      </c>
      <c r="CS7">
        <v>1.7678017095497822</v>
      </c>
      <c r="CT7">
        <v>0.35607756618448949</v>
      </c>
      <c r="CU7">
        <v>1.4360576653276036</v>
      </c>
    </row>
    <row r="8" spans="1:99" x14ac:dyDescent="0.35">
      <c r="A8" t="s">
        <v>31</v>
      </c>
      <c r="B8" s="17" t="s">
        <v>221</v>
      </c>
      <c r="C8" s="17">
        <f t="shared" si="0"/>
        <v>6.9105780844807951E-2</v>
      </c>
      <c r="D8" s="17">
        <f t="shared" si="1"/>
        <v>9.4223883544420087E-2</v>
      </c>
      <c r="E8" s="17">
        <f t="shared" si="2"/>
        <v>4.2957754610241934E-2</v>
      </c>
      <c r="F8" s="17">
        <f t="shared" si="3"/>
        <v>3.9805229315885537E-2</v>
      </c>
      <c r="G8" s="17">
        <f t="shared" si="4"/>
        <v>9.5559227485137385E-2</v>
      </c>
      <c r="H8" s="17">
        <f t="shared" si="5"/>
        <v>7.6012256557014962E-2</v>
      </c>
      <c r="I8" s="17">
        <f t="shared" si="6"/>
        <v>9.4804324420317013E-2</v>
      </c>
      <c r="J8" s="17">
        <f t="shared" si="7"/>
        <v>8.5027600820330784E-2</v>
      </c>
      <c r="K8" s="17">
        <f t="shared" si="8"/>
        <v>9.6354140896318052E-2</v>
      </c>
      <c r="L8" s="17">
        <f t="shared" si="9"/>
        <v>0.13148166546135251</v>
      </c>
      <c r="M8" s="17">
        <f t="shared" si="10"/>
        <v>5.191891191229045E-2</v>
      </c>
      <c r="N8" s="17">
        <f t="shared" si="11"/>
        <v>5.4424955489963241E-2</v>
      </c>
      <c r="O8" s="17">
        <f t="shared" si="12"/>
        <v>9.3822487867056562E-2</v>
      </c>
      <c r="P8" s="17">
        <f t="shared" si="13"/>
        <v>6.3285006765765955E-2</v>
      </c>
      <c r="Q8" s="17">
        <f t="shared" si="14"/>
        <v>4.8603312316318995E-2</v>
      </c>
      <c r="R8" s="17">
        <f t="shared" si="15"/>
        <v>8.704226608234987E-2</v>
      </c>
      <c r="S8" s="17">
        <f t="shared" si="16"/>
        <v>6.9024670937264554E-2</v>
      </c>
      <c r="T8" s="17">
        <f t="shared" si="17"/>
        <v>0.11379144395161007</v>
      </c>
      <c r="U8" s="17">
        <f t="shared" si="18"/>
        <v>0.10902311062830106</v>
      </c>
      <c r="V8" s="17">
        <f t="shared" si="19"/>
        <v>0.120782881128934</v>
      </c>
      <c r="W8" s="17">
        <f t="shared" si="20"/>
        <v>5.90303147447633E-2</v>
      </c>
      <c r="X8" s="17">
        <f t="shared" si="21"/>
        <v>7.0926487108883829E-2</v>
      </c>
      <c r="Y8" s="17">
        <f t="shared" si="22"/>
        <v>3.6455066060195412E-2</v>
      </c>
      <c r="Z8" s="17">
        <f t="shared" si="23"/>
        <v>4.8985269048649617E-2</v>
      </c>
      <c r="AB8">
        <v>5.4819298308070599E-2</v>
      </c>
      <c r="AC8">
        <v>7.4089185220492459E-2</v>
      </c>
      <c r="AD8">
        <v>7.8408859005860809E-2</v>
      </c>
      <c r="AE8">
        <v>0.10855687848550843</v>
      </c>
      <c r="AF8">
        <v>6.6903009904929978E-2</v>
      </c>
      <c r="AG8">
        <v>0.10721176224282183</v>
      </c>
      <c r="AH8">
        <v>3.2369499137099106E-2</v>
      </c>
      <c r="AI8">
        <v>4.7278076007565915E-2</v>
      </c>
      <c r="AJ8">
        <v>4.9225688686060788E-2</v>
      </c>
      <c r="AK8">
        <v>3.5093237215076248E-2</v>
      </c>
      <c r="AL8">
        <v>4.4517221416694827E-2</v>
      </c>
      <c r="AN8">
        <v>0.12133445614591026</v>
      </c>
      <c r="AO8">
        <v>6.1709054592821111E-2</v>
      </c>
      <c r="AP8">
        <v>0.10363417171668077</v>
      </c>
      <c r="AQ8">
        <v>7.1947043853375664E-2</v>
      </c>
      <c r="AR8">
        <v>7.9293003622835853E-2</v>
      </c>
      <c r="AS8">
        <v>7.6796722194833383E-2</v>
      </c>
      <c r="AT8">
        <v>0.10216287899928379</v>
      </c>
      <c r="AU8">
        <v>6.3557361080587002E-2</v>
      </c>
      <c r="AV8">
        <v>0.11869273318108024</v>
      </c>
      <c r="AW8">
        <v>8.4153045261974369E-2</v>
      </c>
      <c r="AX8">
        <v>8.2351677989494776E-2</v>
      </c>
      <c r="AY8">
        <v>8.8578079209523181E-2</v>
      </c>
      <c r="AZ8">
        <v>9.1264166613135356E-2</v>
      </c>
      <c r="BA8">
        <v>0.10021646157880182</v>
      </c>
      <c r="BB8">
        <v>9.7581794497016996E-2</v>
      </c>
      <c r="BC8">
        <v>3.5931934067947494E-2</v>
      </c>
      <c r="BD8">
        <v>9.0493057223788434E-2</v>
      </c>
      <c r="BE8">
        <v>0.26802000509232154</v>
      </c>
      <c r="BF8">
        <v>5.8272698446749205E-2</v>
      </c>
      <c r="BG8">
        <v>5.3235907572885405E-2</v>
      </c>
      <c r="BH8">
        <v>4.4248129717236746E-2</v>
      </c>
      <c r="BI8">
        <v>4.7598451328380836E-2</v>
      </c>
      <c r="BJ8">
        <v>6.4692552225608949E-2</v>
      </c>
      <c r="BK8">
        <v>5.0983862915899951E-2</v>
      </c>
      <c r="BL8">
        <v>9.3132207915528981E-2</v>
      </c>
      <c r="BM8">
        <v>8.161930536820694E-2</v>
      </c>
      <c r="BN8">
        <v>0.10671595031743379</v>
      </c>
      <c r="BP8">
        <v>6.3285006765765955E-2</v>
      </c>
      <c r="BR8">
        <v>4.2910718577293658E-2</v>
      </c>
      <c r="BT8">
        <v>5.4295906055344338E-2</v>
      </c>
      <c r="BU8">
        <v>0.10837170971851243</v>
      </c>
      <c r="BV8">
        <v>0.10349985632327606</v>
      </c>
      <c r="BW8">
        <v>4.9255232205261117E-2</v>
      </c>
      <c r="BX8">
        <v>7.1482484638092536E-2</v>
      </c>
      <c r="BY8">
        <v>5.6140253327821611E-2</v>
      </c>
      <c r="BZ8">
        <v>7.9451274845879521E-2</v>
      </c>
      <c r="CA8">
        <v>0.20096101629821361</v>
      </c>
      <c r="CB8">
        <v>8.3896018536798178E-2</v>
      </c>
      <c r="CC8">
        <v>5.651729701981846E-2</v>
      </c>
      <c r="CD8">
        <v>0.1048952309694247</v>
      </c>
      <c r="CE8">
        <v>0.1516170152511809</v>
      </c>
      <c r="CF8">
        <v>7.0557085664297553E-2</v>
      </c>
      <c r="CG8">
        <v>0.16554251553684773</v>
      </c>
      <c r="CH8">
        <v>0.10893486239830047</v>
      </c>
      <c r="CI8">
        <v>8.7871265451653788E-2</v>
      </c>
      <c r="CJ8">
        <v>5.2071480454997231E-2</v>
      </c>
      <c r="CK8">
        <v>6.8254191603321371E-2</v>
      </c>
      <c r="CL8">
        <v>5.6765272175971312E-2</v>
      </c>
      <c r="CM8">
        <v>6.3154733159599588E-2</v>
      </c>
      <c r="CN8">
        <v>8.7340743051440239E-2</v>
      </c>
      <c r="CO8">
        <v>6.228398511561168E-2</v>
      </c>
      <c r="CP8">
        <v>3.1616243392387472E-2</v>
      </c>
      <c r="CQ8">
        <v>2.7354025248922657E-2</v>
      </c>
      <c r="CR8">
        <v>5.0394929539276115E-2</v>
      </c>
      <c r="CS8">
        <v>5.4657626206332736E-2</v>
      </c>
      <c r="CT8">
        <v>3.4035835995831855E-2</v>
      </c>
      <c r="CU8">
        <v>5.8262344943784281E-2</v>
      </c>
    </row>
    <row r="9" spans="1:99" x14ac:dyDescent="0.35">
      <c r="A9" t="s">
        <v>32</v>
      </c>
      <c r="B9" s="17" t="s">
        <v>221</v>
      </c>
      <c r="C9" s="17">
        <f t="shared" si="0"/>
        <v>6.5491953872709216E-2</v>
      </c>
      <c r="D9" s="17">
        <f t="shared" si="1"/>
        <v>9.2929348937792464E-2</v>
      </c>
      <c r="E9" s="17">
        <f t="shared" si="2"/>
        <v>4.6384969415002066E-2</v>
      </c>
      <c r="F9" s="17">
        <f t="shared" si="3"/>
        <v>5.3224232727134349E-2</v>
      </c>
      <c r="G9" s="17">
        <f t="shared" si="4"/>
        <v>9.9870042671900097E-2</v>
      </c>
      <c r="H9" s="17">
        <f t="shared" si="5"/>
        <v>6.9535229636867382E-2</v>
      </c>
      <c r="I9" s="17">
        <f t="shared" si="6"/>
        <v>3.5274307786386107E-2</v>
      </c>
      <c r="J9" s="17">
        <f t="shared" si="7"/>
        <v>4.5327280529996489E-2</v>
      </c>
      <c r="K9" s="17">
        <f t="shared" si="8"/>
        <v>4.7227948527438592E-2</v>
      </c>
      <c r="L9" s="17">
        <f t="shared" si="9"/>
        <v>5.7724871224014769E-2</v>
      </c>
      <c r="M9" s="17">
        <f t="shared" si="10"/>
        <v>0.69913059959668866</v>
      </c>
      <c r="N9" s="17">
        <f t="shared" si="11"/>
        <v>0.41375568095462589</v>
      </c>
      <c r="O9" s="17">
        <f t="shared" si="12"/>
        <v>0.10884703059951946</v>
      </c>
      <c r="P9" s="17">
        <f t="shared" si="13"/>
        <v>0.12402016426350791</v>
      </c>
      <c r="Q9" s="17">
        <f t="shared" si="14"/>
        <v>0.28440219547974943</v>
      </c>
      <c r="R9" s="17">
        <f t="shared" si="15"/>
        <v>0.22506046632952872</v>
      </c>
      <c r="S9" s="17">
        <f t="shared" si="16"/>
        <v>5.1591714135527565E-2</v>
      </c>
      <c r="T9" s="17">
        <f t="shared" si="17"/>
        <v>0.10369682871209951</v>
      </c>
      <c r="U9" s="17">
        <f t="shared" si="18"/>
        <v>0.12718532856136358</v>
      </c>
      <c r="V9" s="17">
        <f t="shared" si="19"/>
        <v>0.15052681887276131</v>
      </c>
      <c r="W9" s="17">
        <f t="shared" si="20"/>
        <v>7.0919881210552024E-2</v>
      </c>
      <c r="X9" s="17">
        <f t="shared" si="21"/>
        <v>6.8590951183735066E-2</v>
      </c>
      <c r="Y9" s="17">
        <f t="shared" si="22"/>
        <v>7.0178090999223466E-2</v>
      </c>
      <c r="Z9" s="17">
        <f t="shared" si="23"/>
        <v>7.4286052696082447E-2</v>
      </c>
      <c r="AB9">
        <v>7.8177054783750838E-2</v>
      </c>
      <c r="AC9">
        <v>5.9186704917266887E-2</v>
      </c>
      <c r="AD9">
        <v>5.911210191710993E-2</v>
      </c>
      <c r="AE9">
        <v>0.11504139177669151</v>
      </c>
      <c r="AF9">
        <v>8.1886080917018517E-2</v>
      </c>
      <c r="AG9">
        <v>8.1860574119667351E-2</v>
      </c>
      <c r="AH9">
        <v>2.7704719724911023E-2</v>
      </c>
      <c r="AI9">
        <v>5.6959197644317575E-2</v>
      </c>
      <c r="AJ9">
        <v>5.4490990875777592E-2</v>
      </c>
      <c r="AK9">
        <v>6.496272325029967E-2</v>
      </c>
      <c r="AL9">
        <v>4.1485742203969035E-2</v>
      </c>
      <c r="AN9">
        <v>0.10583751031201356</v>
      </c>
      <c r="AO9">
        <v>7.6957936409954034E-2</v>
      </c>
      <c r="AP9">
        <v>0.11681468129373274</v>
      </c>
      <c r="AQ9">
        <v>6.985744708619275E-2</v>
      </c>
      <c r="AR9">
        <v>6.9179852521303833E-2</v>
      </c>
      <c r="AS9">
        <v>6.9568389303105591E-2</v>
      </c>
      <c r="AT9">
        <v>3.9148797263689541E-2</v>
      </c>
      <c r="AU9">
        <v>1.4285552807659042E-2</v>
      </c>
      <c r="AV9">
        <v>5.2388573287809728E-2</v>
      </c>
      <c r="AW9">
        <v>3.9374534713509116E-2</v>
      </c>
      <c r="AX9">
        <v>4.8650169286205802E-2</v>
      </c>
      <c r="AY9">
        <v>4.7957137590274555E-2</v>
      </c>
      <c r="AZ9">
        <v>6.5108604392405567E-2</v>
      </c>
      <c r="BA9">
        <v>2.9546747596525431E-2</v>
      </c>
      <c r="BB9">
        <v>4.7028493593384804E-2</v>
      </c>
      <c r="BC9">
        <v>4.860267330285821E-2</v>
      </c>
      <c r="BD9">
        <v>3.9435164811371097E-2</v>
      </c>
      <c r="BE9">
        <v>8.5136775557815014E-2</v>
      </c>
      <c r="BF9">
        <v>0.91342876865135225</v>
      </c>
      <c r="BG9">
        <v>0.63252370714065365</v>
      </c>
      <c r="BH9">
        <v>0.55143932299805998</v>
      </c>
      <c r="BI9">
        <v>0.37829754518688108</v>
      </c>
      <c r="BJ9">
        <v>0.47286568336996282</v>
      </c>
      <c r="BK9">
        <v>0.39010381430703372</v>
      </c>
      <c r="BL9">
        <v>0.11269666755445618</v>
      </c>
      <c r="BM9">
        <v>9.904889507015846E-2</v>
      </c>
      <c r="BN9">
        <v>0.11479552917394374</v>
      </c>
      <c r="BP9">
        <v>0.12402016426350791</v>
      </c>
      <c r="BR9">
        <v>0.34468267987202861</v>
      </c>
      <c r="BT9">
        <v>0.22412171108747025</v>
      </c>
      <c r="BU9">
        <v>0.20271049084668258</v>
      </c>
      <c r="BV9">
        <v>0.24812453638203313</v>
      </c>
      <c r="BW9">
        <v>0.22434637175987043</v>
      </c>
      <c r="BX9">
        <v>4.5687946656304122E-2</v>
      </c>
      <c r="BY9">
        <v>5.1215105669789207E-2</v>
      </c>
      <c r="BZ9">
        <v>5.7872090080489345E-2</v>
      </c>
      <c r="CA9">
        <v>0.1965557425545762</v>
      </c>
      <c r="CB9">
        <v>7.6840917683265675E-2</v>
      </c>
      <c r="CC9">
        <v>3.7693825898456663E-2</v>
      </c>
      <c r="CD9">
        <v>0.14760738055174469</v>
      </c>
      <c r="CE9">
        <v>0.14759529285992914</v>
      </c>
      <c r="CF9">
        <v>8.6353312272416882E-2</v>
      </c>
      <c r="CG9">
        <v>0.25973478977903042</v>
      </c>
      <c r="CH9">
        <v>0.11352934009147178</v>
      </c>
      <c r="CI9">
        <v>7.8316326747781773E-2</v>
      </c>
      <c r="CJ9">
        <v>7.3994501685117814E-2</v>
      </c>
      <c r="CK9">
        <v>7.7191370885845489E-2</v>
      </c>
      <c r="CL9">
        <v>6.1573771060692763E-2</v>
      </c>
      <c r="CM9">
        <v>6.8266370259708345E-2</v>
      </c>
      <c r="CN9">
        <v>7.725066796117061E-2</v>
      </c>
      <c r="CO9">
        <v>6.0255815330326236E-2</v>
      </c>
      <c r="CP9">
        <v>7.1282283476591712E-2</v>
      </c>
      <c r="CQ9">
        <v>5.9852751585961976E-2</v>
      </c>
      <c r="CR9">
        <v>7.9399237935116718E-2</v>
      </c>
      <c r="CS9">
        <v>8.289309928028335E-2</v>
      </c>
      <c r="CT9">
        <v>6.2131853933838042E-2</v>
      </c>
      <c r="CU9">
        <v>7.7833204874125941E-2</v>
      </c>
    </row>
    <row r="10" spans="1:99" x14ac:dyDescent="0.35">
      <c r="A10" t="s">
        <v>33</v>
      </c>
      <c r="B10" s="17" t="s">
        <v>221</v>
      </c>
      <c r="C10" s="17">
        <f t="shared" si="0"/>
        <v>1.0234452772393319</v>
      </c>
      <c r="D10" s="17">
        <f t="shared" si="1"/>
        <v>1.1902594881813979</v>
      </c>
      <c r="E10" s="17">
        <f t="shared" si="2"/>
        <v>0.92214721704486591</v>
      </c>
      <c r="F10" s="17">
        <f t="shared" si="3"/>
        <v>1.137183920033348</v>
      </c>
      <c r="G10" s="17">
        <f t="shared" si="4"/>
        <v>1.2092824394639921</v>
      </c>
      <c r="H10" s="17">
        <f t="shared" si="5"/>
        <v>0.88149807622715703</v>
      </c>
      <c r="I10" s="17">
        <f t="shared" si="6"/>
        <v>0.89036160903312744</v>
      </c>
      <c r="J10" s="17">
        <f t="shared" si="7"/>
        <v>0.85265399721515445</v>
      </c>
      <c r="K10" s="17">
        <f t="shared" si="8"/>
        <v>0.57889799193006419</v>
      </c>
      <c r="L10" s="17">
        <f t="shared" si="9"/>
        <v>0.90961930241936262</v>
      </c>
      <c r="M10" s="17">
        <f t="shared" si="10"/>
        <v>0.74781925078369937</v>
      </c>
      <c r="N10" s="17">
        <f t="shared" si="11"/>
        <v>0.95218292277076888</v>
      </c>
      <c r="O10" s="17">
        <f t="shared" si="12"/>
        <v>1.8007720748430145</v>
      </c>
      <c r="P10" s="17">
        <f t="shared" si="13"/>
        <v>1.6030772555705421</v>
      </c>
      <c r="Q10" s="17">
        <f t="shared" si="14"/>
        <v>1.6978328824182478</v>
      </c>
      <c r="R10" s="17">
        <f t="shared" si="15"/>
        <v>1.8602688995135921</v>
      </c>
      <c r="S10" s="17">
        <f t="shared" si="16"/>
        <v>0.74555576136753443</v>
      </c>
      <c r="T10" s="17">
        <f t="shared" si="17"/>
        <v>1.1274723639980151</v>
      </c>
      <c r="U10" s="17">
        <f t="shared" si="18"/>
        <v>1.2505133066710428</v>
      </c>
      <c r="V10" s="17">
        <f t="shared" si="19"/>
        <v>1.2334275837345832</v>
      </c>
      <c r="W10" s="17">
        <f t="shared" si="20"/>
        <v>0.96562231721323677</v>
      </c>
      <c r="X10" s="17">
        <f t="shared" si="21"/>
        <v>1.052327659848836</v>
      </c>
      <c r="Y10" s="17">
        <f t="shared" si="22"/>
        <v>0.83271438185495983</v>
      </c>
      <c r="Z10" s="17">
        <f t="shared" si="23"/>
        <v>0.83930725318143828</v>
      </c>
      <c r="AB10">
        <v>1.1693754548804272</v>
      </c>
      <c r="AC10">
        <v>0.84252288436581524</v>
      </c>
      <c r="AD10">
        <v>1.0584374924717539</v>
      </c>
      <c r="AE10">
        <v>1.5756389123455163</v>
      </c>
      <c r="AF10">
        <v>0.91791452635089832</v>
      </c>
      <c r="AG10">
        <v>1.0772250258477791</v>
      </c>
      <c r="AH10">
        <v>0.63482831617654767</v>
      </c>
      <c r="AI10">
        <v>1.2001112331960702</v>
      </c>
      <c r="AJ10">
        <v>0.93150210176197978</v>
      </c>
      <c r="AK10">
        <v>1.4987114912382418</v>
      </c>
      <c r="AL10">
        <v>0.77565634882845402</v>
      </c>
      <c r="AN10">
        <v>1.1509359305540525</v>
      </c>
      <c r="AO10">
        <v>1.0215703433409058</v>
      </c>
      <c r="AP10">
        <v>1.4553410444970172</v>
      </c>
      <c r="AQ10">
        <v>0.85664091841333923</v>
      </c>
      <c r="AR10">
        <v>0.89519211634711038</v>
      </c>
      <c r="AS10">
        <v>0.89266119392102117</v>
      </c>
      <c r="AT10">
        <v>1.0263851378260123</v>
      </c>
      <c r="AU10">
        <v>0.35435001085121021</v>
      </c>
      <c r="AV10">
        <v>1.29034967842216</v>
      </c>
      <c r="AW10">
        <v>0.91927599812148608</v>
      </c>
      <c r="AX10">
        <v>0.83813309546969705</v>
      </c>
      <c r="AY10">
        <v>0.80055289805427976</v>
      </c>
      <c r="AZ10">
        <v>0.89841234219848354</v>
      </c>
      <c r="BA10">
        <v>0.36299390772558704</v>
      </c>
      <c r="BB10">
        <v>0.47528772586612178</v>
      </c>
      <c r="BC10">
        <v>0.71701299210630676</v>
      </c>
      <c r="BD10">
        <v>0.65370732902119366</v>
      </c>
      <c r="BE10">
        <v>1.3581375861305873</v>
      </c>
      <c r="BF10">
        <v>0.8790544473034605</v>
      </c>
      <c r="BG10">
        <v>0.61533164861040179</v>
      </c>
      <c r="BH10">
        <v>0.74907165643723617</v>
      </c>
      <c r="BI10">
        <v>0.97926055502058684</v>
      </c>
      <c r="BJ10">
        <v>1.1301879774236279</v>
      </c>
      <c r="BK10">
        <v>0.74710023586809227</v>
      </c>
      <c r="BL10">
        <v>1.6375892348416823</v>
      </c>
      <c r="BM10">
        <v>1.7213632801750909</v>
      </c>
      <c r="BN10">
        <v>2.0433637095122696</v>
      </c>
      <c r="BP10">
        <v>1.6030772555705421</v>
      </c>
      <c r="BR10">
        <v>1.5608813779706054</v>
      </c>
      <c r="BT10">
        <v>1.8347843868658904</v>
      </c>
      <c r="BU10">
        <v>1.6779510809675675</v>
      </c>
      <c r="BV10">
        <v>2.0352726974217639</v>
      </c>
      <c r="BW10">
        <v>1.8675829201514451</v>
      </c>
      <c r="BX10">
        <v>0.74936396355312329</v>
      </c>
      <c r="BY10">
        <v>0.67478986165143362</v>
      </c>
      <c r="BZ10">
        <v>0.81251345889804638</v>
      </c>
      <c r="CA10">
        <v>1.6781026065664475</v>
      </c>
      <c r="CB10">
        <v>1.265767862901892</v>
      </c>
      <c r="CC10">
        <v>0.43854662252570625</v>
      </c>
      <c r="CD10">
        <v>1.1813235410194247</v>
      </c>
      <c r="CE10">
        <v>1.685899711918122</v>
      </c>
      <c r="CF10">
        <v>0.88431666707558199</v>
      </c>
      <c r="CG10">
        <v>1.2062885417124511</v>
      </c>
      <c r="CH10">
        <v>1.4087017560733337</v>
      </c>
      <c r="CI10">
        <v>1.0852924534179644</v>
      </c>
      <c r="CJ10">
        <v>1.0054032711309506</v>
      </c>
      <c r="CK10">
        <v>1.05320301792756</v>
      </c>
      <c r="CL10">
        <v>0.83826066258119958</v>
      </c>
      <c r="CM10">
        <v>0.81295924070962544</v>
      </c>
      <c r="CN10">
        <v>1.4675380905469106</v>
      </c>
      <c r="CO10">
        <v>0.87648564828997233</v>
      </c>
      <c r="CP10">
        <v>0.9044871128620815</v>
      </c>
      <c r="CQ10">
        <v>0.99892849205640966</v>
      </c>
      <c r="CR10">
        <v>0.59472754064638833</v>
      </c>
      <c r="CS10">
        <v>0.72628889799317797</v>
      </c>
      <c r="CT10">
        <v>0.77900473045950891</v>
      </c>
      <c r="CU10">
        <v>1.0126281310916279</v>
      </c>
    </row>
    <row r="11" spans="1:99" x14ac:dyDescent="0.35">
      <c r="A11" t="s">
        <v>34</v>
      </c>
      <c r="B11" s="17" t="s">
        <v>222</v>
      </c>
      <c r="C11" s="17">
        <f t="shared" si="0"/>
        <v>2.7856988870881481E-2</v>
      </c>
      <c r="D11" s="17">
        <f t="shared" si="1"/>
        <v>5.0491498098712922E-2</v>
      </c>
      <c r="E11" s="17">
        <f t="shared" si="2"/>
        <v>9.9891758164326831E-3</v>
      </c>
      <c r="F11" s="17">
        <f t="shared" si="3"/>
        <v>3.028424269467675E-2</v>
      </c>
      <c r="G11" s="17">
        <f t="shared" si="4"/>
        <v>2.4342649761713003E-2</v>
      </c>
      <c r="H11" s="17">
        <f t="shared" si="5"/>
        <v>2.5919221425239846E-2</v>
      </c>
      <c r="I11" s="17">
        <f t="shared" si="6"/>
        <v>6.0822183804393505E-3</v>
      </c>
      <c r="J11" s="17">
        <f t="shared" si="7"/>
        <v>1.2763836605770689E-2</v>
      </c>
      <c r="K11" s="17">
        <f t="shared" si="8"/>
        <v>1.6955703666690452E-2</v>
      </c>
      <c r="L11" s="17">
        <f t="shared" si="9"/>
        <v>2.115891280669624E-2</v>
      </c>
      <c r="M11" s="17">
        <f t="shared" si="10"/>
        <v>0.84523763808787822</v>
      </c>
      <c r="N11" s="17">
        <f t="shared" si="11"/>
        <v>0.60396142763058036</v>
      </c>
      <c r="O11" s="17">
        <f t="shared" si="12"/>
        <v>3.9339393402547308E-2</v>
      </c>
      <c r="P11" s="17">
        <f t="shared" si="13"/>
        <v>5.1978642504131513E-2</v>
      </c>
      <c r="Q11" s="17">
        <f t="shared" si="14"/>
        <v>0.10883162769117298</v>
      </c>
      <c r="R11" s="17">
        <f t="shared" si="15"/>
        <v>0.14318153913388168</v>
      </c>
      <c r="S11" s="17">
        <f t="shared" si="16"/>
        <v>1.5850589884076838E-2</v>
      </c>
      <c r="T11" s="17">
        <f t="shared" si="17"/>
        <v>4.8966422381952285E-2</v>
      </c>
      <c r="U11" s="17">
        <f t="shared" si="18"/>
        <v>0.13787834054922596</v>
      </c>
      <c r="V11" s="17">
        <f t="shared" si="19"/>
        <v>0.19900423377137624</v>
      </c>
      <c r="W11" s="17">
        <f t="shared" si="20"/>
        <v>2.4097339069761605E-2</v>
      </c>
      <c r="X11" s="17">
        <f t="shared" si="21"/>
        <v>3.0561868172564084E-2</v>
      </c>
      <c r="Y11" s="17">
        <f t="shared" si="22"/>
        <v>4.5485930299559246E-2</v>
      </c>
      <c r="Z11" s="17">
        <f t="shared" si="23"/>
        <v>4.8903582586501543E-2</v>
      </c>
      <c r="AB11">
        <v>4.064859951861486E-2</v>
      </c>
      <c r="AC11">
        <v>2.0669025016473826E-2</v>
      </c>
      <c r="AD11">
        <v>2.2253342077555759E-2</v>
      </c>
      <c r="AE11">
        <v>6.5892447860731021E-2</v>
      </c>
      <c r="AF11">
        <v>3.5971809662275346E-2</v>
      </c>
      <c r="AG11">
        <v>4.9610236773132387E-2</v>
      </c>
      <c r="AH11">
        <v>7.3648171337001196E-3</v>
      </c>
      <c r="AI11">
        <v>1.2274813219437304E-2</v>
      </c>
      <c r="AJ11">
        <v>1.0327897096160624E-2</v>
      </c>
      <c r="AK11">
        <v>4.5832152539044678E-2</v>
      </c>
      <c r="AL11">
        <v>1.4736332850308821E-2</v>
      </c>
      <c r="AN11">
        <v>2.108037016322583E-2</v>
      </c>
      <c r="AO11">
        <v>2.2864890964367921E-2</v>
      </c>
      <c r="AP11">
        <v>2.9082688157545257E-2</v>
      </c>
      <c r="AQ11">
        <v>2.7736079426352155E-2</v>
      </c>
      <c r="AR11">
        <v>2.5037222944097853E-2</v>
      </c>
      <c r="AS11">
        <v>2.4984361905269519E-2</v>
      </c>
      <c r="AT11">
        <v>7.5997812755643516E-3</v>
      </c>
      <c r="AU11">
        <v>3.0584856405668753E-3</v>
      </c>
      <c r="AV11">
        <v>7.5883882251868246E-3</v>
      </c>
      <c r="AW11">
        <v>1.0346423995042368E-2</v>
      </c>
      <c r="AX11">
        <v>1.3841687793597752E-2</v>
      </c>
      <c r="AY11">
        <v>1.4103398028671945E-2</v>
      </c>
      <c r="AZ11">
        <v>3.5481434367533704E-2</v>
      </c>
      <c r="BA11">
        <v>5.099577506172283E-3</v>
      </c>
      <c r="BB11">
        <v>1.0286099126365363E-2</v>
      </c>
      <c r="BC11">
        <v>3.3602783619440947E-2</v>
      </c>
      <c r="BD11">
        <v>1.0417142160077206E-2</v>
      </c>
      <c r="BE11">
        <v>1.9456812640570562E-2</v>
      </c>
      <c r="BF11">
        <v>1.0526044988102083</v>
      </c>
      <c r="BG11">
        <v>0.66678779807961486</v>
      </c>
      <c r="BH11">
        <v>0.81632061737381134</v>
      </c>
      <c r="BI11">
        <v>0.67144969252084352</v>
      </c>
      <c r="BJ11">
        <v>0.55113723663338265</v>
      </c>
      <c r="BK11">
        <v>0.5892973537375148</v>
      </c>
      <c r="BL11">
        <v>3.9322344727037564E-2</v>
      </c>
      <c r="BM11">
        <v>3.0430036761086229E-2</v>
      </c>
      <c r="BN11">
        <v>4.8265798719518138E-2</v>
      </c>
      <c r="BP11">
        <v>5.1978642504131513E-2</v>
      </c>
      <c r="BR11">
        <v>0.11284993667975861</v>
      </c>
      <c r="BT11">
        <v>0.10481331870258735</v>
      </c>
      <c r="BU11">
        <v>0.1914176774345715</v>
      </c>
      <c r="BV11">
        <v>0.13123548931043078</v>
      </c>
      <c r="BW11">
        <v>0.10689145065664282</v>
      </c>
      <c r="BX11">
        <v>1.2520051071066254E-2</v>
      </c>
      <c r="BY11">
        <v>1.6961434263674503E-2</v>
      </c>
      <c r="BZ11">
        <v>1.8070284317489752E-2</v>
      </c>
      <c r="CA11">
        <v>9.5873047796913843E-2</v>
      </c>
      <c r="CB11">
        <v>3.7344529843484936E-2</v>
      </c>
      <c r="CC11">
        <v>1.3681689505458091E-2</v>
      </c>
      <c r="CD11">
        <v>7.869375639588197E-2</v>
      </c>
      <c r="CE11">
        <v>0.29755820112439418</v>
      </c>
      <c r="CF11">
        <v>3.7383064127401701E-2</v>
      </c>
      <c r="CG11">
        <v>0.3212577682513798</v>
      </c>
      <c r="CH11">
        <v>0.23150188159145985</v>
      </c>
      <c r="CI11">
        <v>4.4253051471289065E-2</v>
      </c>
      <c r="CJ11">
        <v>2.0034240538214731E-2</v>
      </c>
      <c r="CK11">
        <v>2.108829070915956E-2</v>
      </c>
      <c r="CL11">
        <v>3.1169485961910524E-2</v>
      </c>
      <c r="CM11">
        <v>2.3567399847318378E-2</v>
      </c>
      <c r="CN11">
        <v>3.5671706479035711E-2</v>
      </c>
      <c r="CO11">
        <v>3.2446498191338165E-2</v>
      </c>
      <c r="CP11">
        <v>4.9228602637637231E-2</v>
      </c>
      <c r="CQ11">
        <v>4.0647218633031806E-2</v>
      </c>
      <c r="CR11">
        <v>4.6581969628008708E-2</v>
      </c>
      <c r="CS11">
        <v>4.1042680557565894E-2</v>
      </c>
      <c r="CT11">
        <v>5.5104061833698356E-2</v>
      </c>
      <c r="CU11">
        <v>5.0564005368240378E-2</v>
      </c>
    </row>
    <row r="12" spans="1:99" x14ac:dyDescent="0.35">
      <c r="A12" t="s">
        <v>35</v>
      </c>
      <c r="B12" s="17" t="s">
        <v>221</v>
      </c>
      <c r="C12" s="17">
        <f t="shared" si="0"/>
        <v>2.1050750176029216</v>
      </c>
      <c r="D12" s="17">
        <f t="shared" si="1"/>
        <v>2.557898123183588</v>
      </c>
      <c r="E12" s="17">
        <f t="shared" si="2"/>
        <v>1.8642130619087778</v>
      </c>
      <c r="F12" s="17">
        <f t="shared" si="3"/>
        <v>1.9300579653369176</v>
      </c>
      <c r="G12" s="17">
        <f t="shared" si="4"/>
        <v>1.9345323312264453</v>
      </c>
      <c r="H12" s="17">
        <f t="shared" si="5"/>
        <v>1.19295569512587</v>
      </c>
      <c r="I12" s="17">
        <f t="shared" si="6"/>
        <v>2.0847788808582823</v>
      </c>
      <c r="J12" s="17">
        <f t="shared" si="7"/>
        <v>1.6260942013635651</v>
      </c>
      <c r="K12" s="17">
        <f t="shared" si="8"/>
        <v>1.2646101235576979</v>
      </c>
      <c r="L12" s="17">
        <f t="shared" si="9"/>
        <v>1.7276808080074941</v>
      </c>
      <c r="M12" s="17">
        <f t="shared" si="10"/>
        <v>1.6953946718842881</v>
      </c>
      <c r="N12" s="17">
        <f t="shared" si="11"/>
        <v>1.3202817796725947</v>
      </c>
      <c r="O12" s="17">
        <f t="shared" si="12"/>
        <v>2.6296225401454585</v>
      </c>
      <c r="P12" s="17">
        <f t="shared" si="13"/>
        <v>2.0312459965218306</v>
      </c>
      <c r="Q12" s="17">
        <f t="shared" si="14"/>
        <v>1.6584112968548121</v>
      </c>
      <c r="R12" s="17">
        <f t="shared" si="15"/>
        <v>2.0546140147476866</v>
      </c>
      <c r="S12" s="17">
        <f t="shared" si="16"/>
        <v>1.5291323710425597</v>
      </c>
      <c r="T12" s="17">
        <f t="shared" si="17"/>
        <v>1.7497229448973075</v>
      </c>
      <c r="U12" s="17">
        <f t="shared" si="18"/>
        <v>1.6493665629198431</v>
      </c>
      <c r="V12" s="17">
        <f t="shared" si="19"/>
        <v>1.4974485879364103</v>
      </c>
      <c r="W12" s="17">
        <f t="shared" si="20"/>
        <v>1.1799618759209813</v>
      </c>
      <c r="X12" s="17">
        <f t="shared" si="21"/>
        <v>1.1244304232766311</v>
      </c>
      <c r="Y12" s="17">
        <f t="shared" si="22"/>
        <v>1.1748412011942146</v>
      </c>
      <c r="Z12" s="17">
        <f t="shared" si="23"/>
        <v>1.3912991325219775</v>
      </c>
      <c r="AB12">
        <v>2.1567781260746401</v>
      </c>
      <c r="AC12">
        <v>2.185534000284783</v>
      </c>
      <c r="AD12">
        <v>1.9729129264493421</v>
      </c>
      <c r="AE12">
        <v>3.05180750233496</v>
      </c>
      <c r="AF12">
        <v>2.0992001778929987</v>
      </c>
      <c r="AG12">
        <v>2.5226866893228053</v>
      </c>
      <c r="AH12">
        <v>1.5485458425706611</v>
      </c>
      <c r="AI12">
        <v>2.2147915956806812</v>
      </c>
      <c r="AJ12">
        <v>1.8293017474749911</v>
      </c>
      <c r="AK12">
        <v>2.2790851600609425</v>
      </c>
      <c r="AL12">
        <v>1.5810307706128928</v>
      </c>
      <c r="AN12">
        <v>2.071824169879303</v>
      </c>
      <c r="AO12">
        <v>1.4809908827730283</v>
      </c>
      <c r="AP12">
        <v>2.2507819410270047</v>
      </c>
      <c r="AQ12">
        <v>0.98285060736350727</v>
      </c>
      <c r="AR12">
        <v>1.3254485361022439</v>
      </c>
      <c r="AS12">
        <v>1.2705679419118583</v>
      </c>
      <c r="AT12">
        <v>2.3558264303205565</v>
      </c>
      <c r="AU12">
        <v>1.3223639365518065</v>
      </c>
      <c r="AV12">
        <v>2.5761462757024836</v>
      </c>
      <c r="AW12">
        <v>1.5620997298245696</v>
      </c>
      <c r="AX12">
        <v>1.5207428763431849</v>
      </c>
      <c r="AY12">
        <v>1.7954399979229405</v>
      </c>
      <c r="AZ12">
        <v>1.8706838459259421</v>
      </c>
      <c r="BA12">
        <v>0.89778428027741908</v>
      </c>
      <c r="BB12">
        <v>1.025362244469733</v>
      </c>
      <c r="BC12">
        <v>0.87657883422849381</v>
      </c>
      <c r="BD12">
        <v>1.0114391257467297</v>
      </c>
      <c r="BE12">
        <v>3.295024464047259</v>
      </c>
      <c r="BF12">
        <v>2.0341765894856816</v>
      </c>
      <c r="BG12">
        <v>1.5451129181146517</v>
      </c>
      <c r="BH12">
        <v>1.5068945080525309</v>
      </c>
      <c r="BI12">
        <v>1.198870041194338</v>
      </c>
      <c r="BJ12">
        <v>1.3824884812860574</v>
      </c>
      <c r="BK12">
        <v>1.3794868165373884</v>
      </c>
      <c r="BL12">
        <v>2.0740710355229082</v>
      </c>
      <c r="BM12">
        <v>2.6761824462959725</v>
      </c>
      <c r="BN12">
        <v>3.1386141386174948</v>
      </c>
      <c r="BP12">
        <v>2.0312459965218306</v>
      </c>
      <c r="BR12">
        <v>1.6042816660713592</v>
      </c>
      <c r="BT12">
        <v>1.712540927638265</v>
      </c>
      <c r="BU12">
        <v>2.2698693794098208</v>
      </c>
      <c r="BV12">
        <v>1.8238741142295787</v>
      </c>
      <c r="BW12">
        <v>2.0700985506036602</v>
      </c>
      <c r="BX12">
        <v>1.5330481095676984</v>
      </c>
      <c r="BY12">
        <v>1.261020014308051</v>
      </c>
      <c r="BZ12">
        <v>1.7933289892519291</v>
      </c>
      <c r="CA12">
        <v>2.8256797457865801</v>
      </c>
      <c r="CB12">
        <v>1.4698183513513183</v>
      </c>
      <c r="CC12">
        <v>0.95367073755402498</v>
      </c>
      <c r="CD12">
        <v>1.6381004053024324</v>
      </c>
      <c r="CE12">
        <v>1.7274778949399749</v>
      </c>
      <c r="CF12">
        <v>1.5825213885171223</v>
      </c>
      <c r="CG12">
        <v>1.3467613947325603</v>
      </c>
      <c r="CH12">
        <v>1.3919765498249426</v>
      </c>
      <c r="CI12">
        <v>1.7536078192517288</v>
      </c>
      <c r="CJ12">
        <v>1.1607245382106393</v>
      </c>
      <c r="CK12">
        <v>1.3755298514092429</v>
      </c>
      <c r="CL12">
        <v>1.0036312381430617</v>
      </c>
      <c r="CM12">
        <v>0.96379738038954976</v>
      </c>
      <c r="CN12">
        <v>1.4040164389248186</v>
      </c>
      <c r="CO12">
        <v>1.0054774505155253</v>
      </c>
      <c r="CP12">
        <v>1.2517343348317052</v>
      </c>
      <c r="CQ12">
        <v>1.2548709836167218</v>
      </c>
      <c r="CR12">
        <v>1.017918285134217</v>
      </c>
      <c r="CS12">
        <v>1.2679054104116909</v>
      </c>
      <c r="CT12">
        <v>1.347758812388079</v>
      </c>
      <c r="CU12">
        <v>1.558233174766162</v>
      </c>
    </row>
    <row r="13" spans="1:99" x14ac:dyDescent="0.35">
      <c r="A13" t="s">
        <v>36</v>
      </c>
      <c r="B13" s="17" t="s">
        <v>223</v>
      </c>
      <c r="C13" s="17">
        <f t="shared" si="0"/>
        <v>0.10525988642247298</v>
      </c>
      <c r="D13" s="17">
        <f t="shared" si="1"/>
        <v>0.10168888433259012</v>
      </c>
      <c r="E13" s="17">
        <f t="shared" si="2"/>
        <v>9.4920032001815535E-2</v>
      </c>
      <c r="F13" s="17">
        <f t="shared" si="3"/>
        <v>9.199570973431892E-2</v>
      </c>
      <c r="G13" s="17">
        <f t="shared" si="4"/>
        <v>8.5440220320288252E-2</v>
      </c>
      <c r="H13" s="17">
        <f t="shared" si="5"/>
        <v>0.12301093909979725</v>
      </c>
      <c r="I13" s="17">
        <f t="shared" si="6"/>
        <v>4.6964277872610427E-2</v>
      </c>
      <c r="J13" s="17">
        <f t="shared" si="7"/>
        <v>6.2511349692199222E-2</v>
      </c>
      <c r="K13" s="17">
        <f t="shared" si="8"/>
        <v>5.1101233724040379E-2</v>
      </c>
      <c r="L13" s="17">
        <f t="shared" si="9"/>
        <v>6.0363414994519859E-2</v>
      </c>
      <c r="M13" s="17">
        <f t="shared" si="10"/>
        <v>9.6958044367256982E-2</v>
      </c>
      <c r="N13" s="17">
        <f t="shared" si="11"/>
        <v>0.10580209122604056</v>
      </c>
      <c r="O13" s="17">
        <f t="shared" si="12"/>
        <v>4.6914616531120973E-2</v>
      </c>
      <c r="P13" s="17">
        <f t="shared" si="13"/>
        <v>4.8010199940452955E-2</v>
      </c>
      <c r="Q13" s="17">
        <f t="shared" si="14"/>
        <v>5.5949840762216346E-2</v>
      </c>
      <c r="R13" s="17">
        <f t="shared" si="15"/>
        <v>3.3941339186966721E-2</v>
      </c>
      <c r="S13" s="17">
        <f t="shared" si="16"/>
        <v>2.3073594100237623E-2</v>
      </c>
      <c r="T13" s="17">
        <f t="shared" si="17"/>
        <v>9.7165147864906695E-2</v>
      </c>
      <c r="U13" s="17">
        <f t="shared" si="18"/>
        <v>7.5002490301875183E-2</v>
      </c>
      <c r="V13" s="17">
        <f t="shared" si="19"/>
        <v>0.20993544974959355</v>
      </c>
      <c r="W13" s="17">
        <f t="shared" si="20"/>
        <v>0.10581822502017928</v>
      </c>
      <c r="X13" s="17">
        <f t="shared" si="21"/>
        <v>7.591071166894485E-2</v>
      </c>
      <c r="Y13" s="17">
        <f t="shared" si="22"/>
        <v>8.1424181375547966E-2</v>
      </c>
      <c r="Z13" s="17">
        <f t="shared" si="23"/>
        <v>3.5521119159844024E-2</v>
      </c>
      <c r="AB13">
        <v>0.13408364977423631</v>
      </c>
      <c r="AC13">
        <v>9.6182838363166837E-2</v>
      </c>
      <c r="AD13">
        <v>8.5513171130015816E-2</v>
      </c>
      <c r="AE13">
        <v>8.5754097929345435E-2</v>
      </c>
      <c r="AF13">
        <v>0.13143927689428431</v>
      </c>
      <c r="AG13">
        <v>8.7873278174140645E-2</v>
      </c>
      <c r="AH13">
        <v>3.6987778773716964E-2</v>
      </c>
      <c r="AI13">
        <v>0.12983555796530066</v>
      </c>
      <c r="AJ13">
        <v>0.11793675926642902</v>
      </c>
      <c r="AK13">
        <v>0.11128869182900854</v>
      </c>
      <c r="AL13">
        <v>7.2702727639629289E-2</v>
      </c>
      <c r="AN13">
        <v>0.11884363540726646</v>
      </c>
      <c r="AO13">
        <v>6.7632816676238078E-2</v>
      </c>
      <c r="AP13">
        <v>6.9844208877360203E-2</v>
      </c>
      <c r="AQ13">
        <v>0.13820271345762858</v>
      </c>
      <c r="AR13">
        <v>7.0844787787460589E-2</v>
      </c>
      <c r="AS13">
        <v>0.15998531605430261</v>
      </c>
      <c r="AT13">
        <v>5.6672639618522931E-2</v>
      </c>
      <c r="AU13">
        <v>2.7193286956325963E-2</v>
      </c>
      <c r="AV13">
        <v>5.7026907042982369E-2</v>
      </c>
      <c r="AW13">
        <v>5.3833864424158724E-2</v>
      </c>
      <c r="AX13">
        <v>6.0624254192952177E-2</v>
      </c>
      <c r="AY13">
        <v>7.3075930459486738E-2</v>
      </c>
      <c r="AZ13">
        <v>6.4552919310176843E-2</v>
      </c>
      <c r="BA13">
        <v>3.1204281573467538E-2</v>
      </c>
      <c r="BB13">
        <v>5.754650028847675E-2</v>
      </c>
      <c r="BC13">
        <v>5.1271944866145336E-2</v>
      </c>
      <c r="BD13">
        <v>5.5732865553512069E-2</v>
      </c>
      <c r="BE13">
        <v>7.4085434563902181E-2</v>
      </c>
      <c r="BF13">
        <v>0.1193305689020035</v>
      </c>
      <c r="BG13">
        <v>8.8963417890418395E-2</v>
      </c>
      <c r="BH13">
        <v>8.2580146309349081E-2</v>
      </c>
      <c r="BI13">
        <v>0.11811942662862507</v>
      </c>
      <c r="BJ13">
        <v>0.10909932084576755</v>
      </c>
      <c r="BK13">
        <v>9.0187526203729038E-2</v>
      </c>
      <c r="BL13">
        <v>3.8540232665071797E-2</v>
      </c>
      <c r="BM13">
        <v>4.2662668984132325E-2</v>
      </c>
      <c r="BN13">
        <v>5.954094794415879E-2</v>
      </c>
      <c r="BP13">
        <v>4.8010199940452955E-2</v>
      </c>
      <c r="BR13">
        <v>6.0794983997214481E-2</v>
      </c>
      <c r="BT13">
        <v>5.1104697527218204E-2</v>
      </c>
      <c r="BU13">
        <v>4.3261587211169128E-2</v>
      </c>
      <c r="BV13">
        <v>3.0971693324505646E-2</v>
      </c>
      <c r="BW13">
        <v>2.7590737025225395E-2</v>
      </c>
      <c r="BX13">
        <v>1.9820607430784468E-2</v>
      </c>
      <c r="BY13">
        <v>3.2511493930655999E-2</v>
      </c>
      <c r="BZ13">
        <v>1.6888680939272396E-2</v>
      </c>
      <c r="CA13">
        <v>0.22736918968659334</v>
      </c>
      <c r="CB13">
        <v>3.8309564882798332E-2</v>
      </c>
      <c r="CC13">
        <v>2.5816689025328431E-2</v>
      </c>
      <c r="CD13">
        <v>7.1771389606849714E-2</v>
      </c>
      <c r="CE13">
        <v>0.10608075190725494</v>
      </c>
      <c r="CF13">
        <v>4.7155329391520867E-2</v>
      </c>
      <c r="CG13">
        <v>0.29704845728096341</v>
      </c>
      <c r="CH13">
        <v>0.30272939860278553</v>
      </c>
      <c r="CI13">
        <v>3.0028493365031696E-2</v>
      </c>
      <c r="CJ13">
        <v>5.9229812617801122E-2</v>
      </c>
      <c r="CK13">
        <v>0.19110472931840608</v>
      </c>
      <c r="CL13">
        <v>6.7120133124330641E-2</v>
      </c>
      <c r="CM13">
        <v>8.5488043330055705E-2</v>
      </c>
      <c r="CN13">
        <v>6.709183312978001E-2</v>
      </c>
      <c r="CO13">
        <v>7.5152258546998835E-2</v>
      </c>
      <c r="CP13">
        <v>0.10250980259329834</v>
      </c>
      <c r="CQ13">
        <v>7.4401284778697604E-2</v>
      </c>
      <c r="CR13">
        <v>6.7361456754647941E-2</v>
      </c>
      <c r="CS13">
        <v>4.1948473730276679E-2</v>
      </c>
      <c r="CT13">
        <v>2.5085575718424756E-2</v>
      </c>
      <c r="CU13">
        <v>3.9529308030830643E-2</v>
      </c>
    </row>
    <row r="14" spans="1:99" x14ac:dyDescent="0.35">
      <c r="A14" t="s">
        <v>37</v>
      </c>
      <c r="B14" s="17" t="s">
        <v>221</v>
      </c>
      <c r="C14" s="17">
        <f t="shared" si="0"/>
        <v>0.31519887427638488</v>
      </c>
      <c r="D14" s="17">
        <f t="shared" si="1"/>
        <v>0.46555323499507645</v>
      </c>
      <c r="E14" s="17">
        <f t="shared" si="2"/>
        <v>0.16282177893332447</v>
      </c>
      <c r="F14" s="17">
        <f t="shared" si="3"/>
        <v>0.26919388792155963</v>
      </c>
      <c r="G14" s="17">
        <f t="shared" si="4"/>
        <v>0.384250719828656</v>
      </c>
      <c r="H14" s="17">
        <f t="shared" si="5"/>
        <v>0.34673888938153219</v>
      </c>
      <c r="I14" s="17">
        <f t="shared" si="6"/>
        <v>0.14198139694819822</v>
      </c>
      <c r="J14" s="17">
        <f t="shared" si="7"/>
        <v>0.20788239606925576</v>
      </c>
      <c r="K14" s="17">
        <f t="shared" si="8"/>
        <v>0.22182458466164615</v>
      </c>
      <c r="L14" s="17">
        <f t="shared" si="9"/>
        <v>0.30030394515841186</v>
      </c>
      <c r="M14" s="17">
        <f t="shared" si="10"/>
        <v>3.5037645764861765</v>
      </c>
      <c r="N14" s="17">
        <f t="shared" si="11"/>
        <v>2.47807362202516</v>
      </c>
      <c r="O14" s="17">
        <f t="shared" si="12"/>
        <v>0.46731471412679326</v>
      </c>
      <c r="P14" s="17">
        <f t="shared" si="13"/>
        <v>0.52673807079907298</v>
      </c>
      <c r="Q14" s="17">
        <f t="shared" si="14"/>
        <v>1.2065325640803946</v>
      </c>
      <c r="R14" s="17">
        <f t="shared" si="15"/>
        <v>1.1192356856239802</v>
      </c>
      <c r="S14" s="17">
        <f t="shared" si="16"/>
        <v>0.22743459366122473</v>
      </c>
      <c r="T14" s="17">
        <f t="shared" si="17"/>
        <v>0.48331073429467603</v>
      </c>
      <c r="U14" s="17">
        <f t="shared" si="18"/>
        <v>0.73303034912323117</v>
      </c>
      <c r="V14" s="17">
        <f t="shared" si="19"/>
        <v>0.98604321430078012</v>
      </c>
      <c r="W14" s="17">
        <f t="shared" si="20"/>
        <v>0.33956909138510372</v>
      </c>
      <c r="X14" s="17">
        <f t="shared" si="21"/>
        <v>0.35131788100840211</v>
      </c>
      <c r="Y14" s="17">
        <f t="shared" si="22"/>
        <v>0.3668191253850715</v>
      </c>
      <c r="Z14" s="17">
        <f t="shared" si="23"/>
        <v>0.39020772962609068</v>
      </c>
      <c r="AB14">
        <v>0.42035321729337971</v>
      </c>
      <c r="AC14">
        <v>0.26587651357137387</v>
      </c>
      <c r="AD14">
        <v>0.2593668919644011</v>
      </c>
      <c r="AE14">
        <v>0.59361537106489226</v>
      </c>
      <c r="AF14">
        <v>0.35972596345980018</v>
      </c>
      <c r="AG14">
        <v>0.44331837046053713</v>
      </c>
      <c r="AH14">
        <v>0.12064458936325936</v>
      </c>
      <c r="AI14">
        <v>0.18797459858500731</v>
      </c>
      <c r="AJ14">
        <v>0.17984614885170666</v>
      </c>
      <c r="AK14">
        <v>0.339905278298965</v>
      </c>
      <c r="AL14">
        <v>0.1984824975441542</v>
      </c>
      <c r="AN14">
        <v>0.37527103130689987</v>
      </c>
      <c r="AO14">
        <v>0.35390906974917136</v>
      </c>
      <c r="AP14">
        <v>0.42357205842989687</v>
      </c>
      <c r="AQ14">
        <v>0.37044528795943255</v>
      </c>
      <c r="AR14">
        <v>0.34206824487497284</v>
      </c>
      <c r="AS14">
        <v>0.32770313531019107</v>
      </c>
      <c r="AT14">
        <v>0.16017810620541284</v>
      </c>
      <c r="AU14">
        <v>6.3121599956825244E-2</v>
      </c>
      <c r="AV14">
        <v>0.2026444846823566</v>
      </c>
      <c r="AW14">
        <v>0.18688739426371462</v>
      </c>
      <c r="AX14">
        <v>0.21767841960719511</v>
      </c>
      <c r="AY14">
        <v>0.21908137433685762</v>
      </c>
      <c r="AZ14">
        <v>0.34846733815296937</v>
      </c>
      <c r="BA14">
        <v>0.11596455160844073</v>
      </c>
      <c r="BB14">
        <v>0.20104186422352843</v>
      </c>
      <c r="BC14">
        <v>0.32655615662530602</v>
      </c>
      <c r="BD14">
        <v>0.18576220811832495</v>
      </c>
      <c r="BE14">
        <v>0.38859347073160466</v>
      </c>
      <c r="BF14">
        <v>4.3599498522213818</v>
      </c>
      <c r="BG14">
        <v>3.060929864646698</v>
      </c>
      <c r="BH14">
        <v>3.0904140125904487</v>
      </c>
      <c r="BI14">
        <v>2.4821710973479489</v>
      </c>
      <c r="BJ14">
        <v>2.5727591713898619</v>
      </c>
      <c r="BK14">
        <v>2.3792905973376683</v>
      </c>
      <c r="BL14">
        <v>0.49369439853089958</v>
      </c>
      <c r="BM14">
        <v>0.40792066502273994</v>
      </c>
      <c r="BN14">
        <v>0.50032907882674027</v>
      </c>
      <c r="BP14">
        <v>0.52673807079907298</v>
      </c>
      <c r="BR14">
        <v>1.3374942097655951</v>
      </c>
      <c r="BT14">
        <v>1.075570918395194</v>
      </c>
      <c r="BU14">
        <v>1.2477070094103211</v>
      </c>
      <c r="BV14">
        <v>1.0394692485760875</v>
      </c>
      <c r="BW14">
        <v>1.0705307988855317</v>
      </c>
      <c r="BX14">
        <v>0.18972519528551171</v>
      </c>
      <c r="BY14">
        <v>0.24443440104677361</v>
      </c>
      <c r="BZ14">
        <v>0.2481441846513889</v>
      </c>
      <c r="CA14">
        <v>0.88304739955808476</v>
      </c>
      <c r="CB14">
        <v>0.37581548858319053</v>
      </c>
      <c r="CC14">
        <v>0.19106931474275277</v>
      </c>
      <c r="CD14">
        <v>0.66117310465712009</v>
      </c>
      <c r="CE14">
        <v>1.1407243530830644</v>
      </c>
      <c r="CF14">
        <v>0.39719358962950896</v>
      </c>
      <c r="CG14">
        <v>1.5707757784798977</v>
      </c>
      <c r="CH14">
        <v>0.98877990450457531</v>
      </c>
      <c r="CI14">
        <v>0.39857395991786732</v>
      </c>
      <c r="CJ14">
        <v>0.35252443761844882</v>
      </c>
      <c r="CK14">
        <v>0.32658386031513043</v>
      </c>
      <c r="CL14">
        <v>0.33959897622173191</v>
      </c>
      <c r="CM14">
        <v>0.32772061319361195</v>
      </c>
      <c r="CN14">
        <v>0.38694378190349632</v>
      </c>
      <c r="CO14">
        <v>0.339289247928098</v>
      </c>
      <c r="CP14">
        <v>0.38382784781531121</v>
      </c>
      <c r="CQ14">
        <v>0.31803667691915483</v>
      </c>
      <c r="CR14">
        <v>0.39859285142074841</v>
      </c>
      <c r="CS14">
        <v>0.38336041529696341</v>
      </c>
      <c r="CT14">
        <v>0.36392839199225374</v>
      </c>
      <c r="CU14">
        <v>0.42333438158905479</v>
      </c>
    </row>
    <row r="15" spans="1:99" x14ac:dyDescent="0.35">
      <c r="A15" t="s">
        <v>38</v>
      </c>
      <c r="B15" s="17" t="s">
        <v>224</v>
      </c>
      <c r="C15" s="17">
        <f t="shared" si="0"/>
        <v>4.1899753196754262E-3</v>
      </c>
      <c r="D15" s="17">
        <f t="shared" si="1"/>
        <v>2.184018511205657E-3</v>
      </c>
      <c r="E15" s="17">
        <f t="shared" si="2"/>
        <v>8.0713405879226929E-3</v>
      </c>
      <c r="F15" s="17">
        <f t="shared" si="3"/>
        <v>3.2062089509515778E-3</v>
      </c>
      <c r="G15" s="17">
        <f t="shared" si="4"/>
        <v>5.37586313892698E-3</v>
      </c>
      <c r="H15" s="17">
        <f t="shared" si="5"/>
        <v>4.1157200479772635E-3</v>
      </c>
      <c r="I15" s="17">
        <f t="shared" si="6"/>
        <v>5.0938607855835812E-3</v>
      </c>
      <c r="J15" s="17">
        <f t="shared" si="7"/>
        <v>3.7582395451918834E-3</v>
      </c>
      <c r="K15" s="17">
        <f t="shared" si="8"/>
        <v>1.0421317429695688E-2</v>
      </c>
      <c r="L15" s="17">
        <f t="shared" si="9"/>
        <v>1.3892301124864398E-2</v>
      </c>
      <c r="M15" s="17">
        <f t="shared" si="10"/>
        <v>3.7315101007654064E-3</v>
      </c>
      <c r="N15" s="17">
        <f t="shared" si="11"/>
        <v>5.9228812060653252E-4</v>
      </c>
      <c r="O15" s="17">
        <f t="shared" si="12"/>
        <v>9.5976859594648634E-3</v>
      </c>
      <c r="P15" s="17">
        <f t="shared" si="13"/>
        <v>3.4704812741007791E-3</v>
      </c>
      <c r="Q15" s="17">
        <f t="shared" si="14"/>
        <v>2.2975328392470591E-3</v>
      </c>
      <c r="R15" s="17">
        <f t="shared" si="15"/>
        <v>1.1944440969426913E-3</v>
      </c>
      <c r="S15" s="17">
        <f t="shared" si="16"/>
        <v>5.2277220276919813E-3</v>
      </c>
      <c r="T15" s="17">
        <f t="shared" si="17"/>
        <v>4.1605398244772057E-3</v>
      </c>
      <c r="U15" s="17">
        <f t="shared" si="18"/>
        <v>4.0259207801875497E-3</v>
      </c>
      <c r="V15" s="17">
        <f t="shared" si="19"/>
        <v>1.8907221836035055E-3</v>
      </c>
      <c r="W15" s="17">
        <f t="shared" si="20"/>
        <v>7.8085230702624811E-3</v>
      </c>
      <c r="X15" s="17">
        <f t="shared" si="21"/>
        <v>4.3892423936705291E-3</v>
      </c>
      <c r="Y15" s="17">
        <f t="shared" si="22"/>
        <v>6.7326081989882445E-3</v>
      </c>
      <c r="Z15" s="17">
        <f t="shared" si="23"/>
        <v>9.438861478979859E-3</v>
      </c>
      <c r="AB15">
        <v>2.8364033374905185E-3</v>
      </c>
      <c r="AC15">
        <v>3.5927667478380166E-3</v>
      </c>
      <c r="AD15">
        <v>6.1407558736977438E-3</v>
      </c>
      <c r="AE15">
        <v>1.7994854938244871E-3</v>
      </c>
      <c r="AF15">
        <v>2.404677890537504E-3</v>
      </c>
      <c r="AG15">
        <v>2.3478921492549798E-3</v>
      </c>
      <c r="AH15">
        <v>4.8137653226287503E-3</v>
      </c>
      <c r="AI15">
        <v>7.7914054150453665E-3</v>
      </c>
      <c r="AJ15">
        <v>1.1608851026093964E-2</v>
      </c>
      <c r="AK15">
        <v>4.089453304211013E-3</v>
      </c>
      <c r="AL15">
        <v>2.3229645976921426E-3</v>
      </c>
      <c r="AN15">
        <v>5.9661551577075839E-3</v>
      </c>
      <c r="AO15">
        <v>5.392051974280436E-3</v>
      </c>
      <c r="AP15">
        <v>4.7693822847929227E-3</v>
      </c>
      <c r="AQ15">
        <v>3.7779430846362088E-3</v>
      </c>
      <c r="AR15">
        <v>4.5410009366606899E-3</v>
      </c>
      <c r="AS15">
        <v>4.0282161226348921E-3</v>
      </c>
      <c r="AT15">
        <v>4.0344886443639694E-3</v>
      </c>
      <c r="AU15">
        <v>2.8083069696593927E-3</v>
      </c>
      <c r="AV15">
        <v>8.4387867427273815E-3</v>
      </c>
      <c r="AW15">
        <v>4.0282157111879912E-3</v>
      </c>
      <c r="AX15">
        <v>2.7183844454696736E-3</v>
      </c>
      <c r="AY15">
        <v>4.5281184789179862E-3</v>
      </c>
      <c r="AZ15">
        <v>7.6878424904125633E-3</v>
      </c>
      <c r="BA15">
        <v>9.1808372859626033E-3</v>
      </c>
      <c r="BB15">
        <v>1.43952725127119E-2</v>
      </c>
      <c r="BC15">
        <v>1.7288322165446839E-3</v>
      </c>
      <c r="BD15">
        <v>9.6789617583677781E-3</v>
      </c>
      <c r="BE15">
        <v>3.0269109399680732E-2</v>
      </c>
      <c r="BF15">
        <v>3.2773786717755519E-3</v>
      </c>
      <c r="BG15">
        <v>5.1697577634230241E-3</v>
      </c>
      <c r="BH15">
        <v>2.7473938670976423E-3</v>
      </c>
      <c r="BI15">
        <v>2.5866858600850207E-4</v>
      </c>
      <c r="BJ15">
        <v>1.0957298490611774E-3</v>
      </c>
      <c r="BK15">
        <v>4.224659267499183E-4</v>
      </c>
      <c r="BL15">
        <v>1.0557946791312063E-2</v>
      </c>
      <c r="BM15">
        <v>7.4364105047241722E-3</v>
      </c>
      <c r="BN15">
        <v>1.0798700582358356E-2</v>
      </c>
      <c r="BP15">
        <v>3.4704812741007791E-3</v>
      </c>
      <c r="BR15">
        <v>3.0582074711961206E-3</v>
      </c>
      <c r="BT15">
        <v>1.5368582072979977E-3</v>
      </c>
      <c r="BU15">
        <v>4.8893556559658055E-4</v>
      </c>
      <c r="BV15">
        <v>1.8122748261868655E-3</v>
      </c>
      <c r="BW15">
        <v>1.2821218990446278E-3</v>
      </c>
      <c r="BX15">
        <v>6.104351441692941E-3</v>
      </c>
      <c r="BY15">
        <v>6.2617127018445573E-3</v>
      </c>
      <c r="BZ15">
        <v>3.3171019395384451E-3</v>
      </c>
      <c r="CA15">
        <v>5.8399974424702865E-3</v>
      </c>
      <c r="CB15">
        <v>3.2702234503922049E-3</v>
      </c>
      <c r="CC15">
        <v>3.3713985805691256E-3</v>
      </c>
      <c r="CD15">
        <v>3.7488060867924555E-3</v>
      </c>
      <c r="CE15">
        <v>1.8101926807636871E-3</v>
      </c>
      <c r="CF15">
        <v>6.5187635730065054E-3</v>
      </c>
      <c r="CG15">
        <v>5.7304946091465666E-4</v>
      </c>
      <c r="CH15">
        <v>1.4561819725322916E-3</v>
      </c>
      <c r="CI15">
        <v>3.6429351173635684E-3</v>
      </c>
      <c r="CJ15">
        <v>9.0492151466042905E-3</v>
      </c>
      <c r="CK15">
        <v>9.9182491537267714E-3</v>
      </c>
      <c r="CL15">
        <v>4.4581049104563831E-3</v>
      </c>
      <c r="CM15">
        <v>5.9875182740808499E-3</v>
      </c>
      <c r="CN15">
        <v>2.676401856445184E-3</v>
      </c>
      <c r="CO15">
        <v>4.5038070504855553E-3</v>
      </c>
      <c r="CP15">
        <v>7.7132193654599621E-3</v>
      </c>
      <c r="CQ15">
        <v>5.6737061695230932E-3</v>
      </c>
      <c r="CR15">
        <v>6.8108990619816789E-3</v>
      </c>
      <c r="CS15">
        <v>7.4217857532229729E-3</v>
      </c>
      <c r="CT15">
        <v>6.0022140225537771E-3</v>
      </c>
      <c r="CU15">
        <v>1.4892584661162826E-2</v>
      </c>
    </row>
    <row r="16" spans="1:99" x14ac:dyDescent="0.35">
      <c r="A16" t="s">
        <v>39</v>
      </c>
      <c r="B16" s="17" t="s">
        <v>224</v>
      </c>
      <c r="C16" s="17">
        <f t="shared" si="0"/>
        <v>0.10392667816475532</v>
      </c>
      <c r="D16" s="17">
        <f t="shared" si="1"/>
        <v>5.5790015679926662E-2</v>
      </c>
      <c r="E16" s="17">
        <f t="shared" si="2"/>
        <v>0.25226727726262926</v>
      </c>
      <c r="F16" s="17">
        <f t="shared" si="3"/>
        <v>8.5711760613826057E-2</v>
      </c>
      <c r="G16" s="17">
        <f t="shared" si="4"/>
        <v>0.15881608421740903</v>
      </c>
      <c r="H16" s="17">
        <f t="shared" si="5"/>
        <v>9.5152445981053824E-2</v>
      </c>
      <c r="I16" s="17">
        <f t="shared" si="6"/>
        <v>0.10845459720048949</v>
      </c>
      <c r="J16" s="17">
        <f t="shared" si="7"/>
        <v>7.4014289185083917E-2</v>
      </c>
      <c r="K16" s="17">
        <f t="shared" si="8"/>
        <v>0.17826091716948592</v>
      </c>
      <c r="L16" s="17">
        <f t="shared" si="9"/>
        <v>0.19254210869764665</v>
      </c>
      <c r="M16" s="17">
        <f t="shared" si="10"/>
        <v>6.1371724604537221E-2</v>
      </c>
      <c r="N16" s="17">
        <f t="shared" si="11"/>
        <v>6.5373758438921764E-3</v>
      </c>
      <c r="O16" s="17">
        <f t="shared" si="12"/>
        <v>0.18830227039657491</v>
      </c>
      <c r="P16" s="17">
        <f t="shared" si="13"/>
        <v>5.5565749111425353E-2</v>
      </c>
      <c r="Q16" s="17">
        <f t="shared" si="14"/>
        <v>4.8577136519848865E-2</v>
      </c>
      <c r="R16" s="17">
        <f t="shared" si="15"/>
        <v>2.299432154436255E-2</v>
      </c>
      <c r="S16" s="17">
        <f t="shared" si="16"/>
        <v>8.2564789139231917E-2</v>
      </c>
      <c r="T16" s="17">
        <f t="shared" si="17"/>
        <v>5.3828721977603078E-2</v>
      </c>
      <c r="U16" s="17">
        <f t="shared" si="18"/>
        <v>8.6084779140228398E-2</v>
      </c>
      <c r="V16" s="17">
        <f t="shared" si="19"/>
        <v>4.0101395156834273E-2</v>
      </c>
      <c r="W16" s="17">
        <f t="shared" si="20"/>
        <v>0.13648726916608483</v>
      </c>
      <c r="X16" s="17">
        <f t="shared" si="21"/>
        <v>7.716688701067824E-2</v>
      </c>
      <c r="Y16" s="17">
        <f t="shared" si="22"/>
        <v>0.12198753244307901</v>
      </c>
      <c r="Z16" s="17">
        <f t="shared" si="23"/>
        <v>0.13791790683498836</v>
      </c>
      <c r="AB16">
        <v>8.502753228568885E-2</v>
      </c>
      <c r="AC16">
        <v>8.5844889839265109E-2</v>
      </c>
      <c r="AD16">
        <v>0.14090761236931196</v>
      </c>
      <c r="AE16">
        <v>5.2872330130347554E-2</v>
      </c>
      <c r="AF16">
        <v>6.7954195647716459E-2</v>
      </c>
      <c r="AG16">
        <v>4.6543521261715959E-2</v>
      </c>
      <c r="AH16">
        <v>0.16684026632611287</v>
      </c>
      <c r="AI16">
        <v>0.24815623706557352</v>
      </c>
      <c r="AJ16">
        <v>0.34180532839620148</v>
      </c>
      <c r="AK16">
        <v>0.10337306635547783</v>
      </c>
      <c r="AL16">
        <v>6.8050454872174287E-2</v>
      </c>
      <c r="AN16">
        <v>0.17842901246250253</v>
      </c>
      <c r="AO16">
        <v>0.14504054806122169</v>
      </c>
      <c r="AP16">
        <v>0.15297869212850293</v>
      </c>
      <c r="AQ16">
        <v>0.10145749237218335</v>
      </c>
      <c r="AR16">
        <v>9.427850817968679E-2</v>
      </c>
      <c r="AS16">
        <v>8.9721337391291331E-2</v>
      </c>
      <c r="AT16">
        <v>8.3083700352839157E-2</v>
      </c>
      <c r="AU16">
        <v>5.906802173276525E-2</v>
      </c>
      <c r="AV16">
        <v>0.18321206951586402</v>
      </c>
      <c r="AW16">
        <v>7.9640541834671119E-2</v>
      </c>
      <c r="AX16">
        <v>4.9819298582903584E-2</v>
      </c>
      <c r="AY16">
        <v>9.258302713767709E-2</v>
      </c>
      <c r="AZ16">
        <v>0.1484804262363611</v>
      </c>
      <c r="BA16">
        <v>0.16417242636447313</v>
      </c>
      <c r="BB16">
        <v>0.22212989890762355</v>
      </c>
      <c r="BC16">
        <v>3.3296283905847594E-2</v>
      </c>
      <c r="BD16">
        <v>0.16439474219219175</v>
      </c>
      <c r="BE16">
        <v>0.37993529999490061</v>
      </c>
      <c r="BF16">
        <v>6.3450824108068099E-2</v>
      </c>
      <c r="BG16">
        <v>8.2142430797755503E-2</v>
      </c>
      <c r="BH16">
        <v>3.8521918907788083E-2</v>
      </c>
      <c r="BI16">
        <v>2.8172579364233422E-3</v>
      </c>
      <c r="BJ16">
        <v>1.2116721155742685E-2</v>
      </c>
      <c r="BK16">
        <v>4.6781484395105018E-3</v>
      </c>
      <c r="BL16">
        <v>0.18994417566538252</v>
      </c>
      <c r="BM16">
        <v>0.12667864469329329</v>
      </c>
      <c r="BN16">
        <v>0.24828399083104891</v>
      </c>
      <c r="BP16">
        <v>5.5565749111425353E-2</v>
      </c>
      <c r="BR16">
        <v>5.4220583859376635E-2</v>
      </c>
      <c r="BT16">
        <v>4.2933689180321102E-2</v>
      </c>
      <c r="BU16">
        <v>1.0271393676302431E-2</v>
      </c>
      <c r="BV16">
        <v>3.4796315972540667E-2</v>
      </c>
      <c r="BW16">
        <v>2.3915254984244544E-2</v>
      </c>
      <c r="BX16">
        <v>8.8429614099658965E-2</v>
      </c>
      <c r="BY16">
        <v>0.1031267671728256</v>
      </c>
      <c r="BZ16">
        <v>5.6137986145211184E-2</v>
      </c>
      <c r="CA16">
        <v>6.4863101669660472E-2</v>
      </c>
      <c r="CB16">
        <v>5.2611036774574578E-2</v>
      </c>
      <c r="CC16">
        <v>4.4012027488574197E-2</v>
      </c>
      <c r="CD16">
        <v>7.9989803385244279E-2</v>
      </c>
      <c r="CE16">
        <v>4.1007901782811412E-2</v>
      </c>
      <c r="CF16">
        <v>0.13725663225262952</v>
      </c>
      <c r="CG16">
        <v>1.2490598783077352E-2</v>
      </c>
      <c r="CH16">
        <v>2.8251642698107086E-2</v>
      </c>
      <c r="CI16">
        <v>7.9561943989318373E-2</v>
      </c>
      <c r="CJ16">
        <v>0.17343897495529367</v>
      </c>
      <c r="CK16">
        <v>0.15728661180038631</v>
      </c>
      <c r="CL16">
        <v>7.8736220742574525E-2</v>
      </c>
      <c r="CM16">
        <v>0.11153229966274375</v>
      </c>
      <c r="CN16">
        <v>5.1027514972233935E-2</v>
      </c>
      <c r="CO16">
        <v>6.894084639705704E-2</v>
      </c>
      <c r="CP16">
        <v>0.14089253727917755</v>
      </c>
      <c r="CQ16">
        <v>0.11708621228917199</v>
      </c>
      <c r="CR16">
        <v>0.10798384776088749</v>
      </c>
      <c r="CS16">
        <v>0.11492343527836255</v>
      </c>
      <c r="CT16">
        <v>0.1316242560699708</v>
      </c>
      <c r="CU16">
        <v>0.16720602915663169</v>
      </c>
    </row>
    <row r="17" spans="1:99" x14ac:dyDescent="0.35">
      <c r="A17" t="s">
        <v>40</v>
      </c>
      <c r="B17" s="17" t="s">
        <v>221</v>
      </c>
      <c r="C17" s="17">
        <f t="shared" si="0"/>
        <v>2.1340167576056248</v>
      </c>
      <c r="D17" s="17">
        <f t="shared" si="1"/>
        <v>2.6419092976358116</v>
      </c>
      <c r="E17" s="17">
        <f t="shared" si="2"/>
        <v>2.0299988357597027</v>
      </c>
      <c r="F17" s="17">
        <f t="shared" si="3"/>
        <v>1.9675314820629257</v>
      </c>
      <c r="G17" s="17">
        <f t="shared" si="4"/>
        <v>2.4474267148647573</v>
      </c>
      <c r="H17" s="17">
        <f t="shared" si="5"/>
        <v>2.3485681761780666</v>
      </c>
      <c r="I17" s="17">
        <f t="shared" si="6"/>
        <v>1.9751534131644026</v>
      </c>
      <c r="J17" s="17">
        <f t="shared" si="7"/>
        <v>2.5632388352820343</v>
      </c>
      <c r="K17" s="17">
        <f t="shared" si="8"/>
        <v>2.0240115415699904</v>
      </c>
      <c r="L17" s="17">
        <f t="shared" si="9"/>
        <v>2.5319468674822905</v>
      </c>
      <c r="M17" s="17">
        <f t="shared" si="10"/>
        <v>10.475350612119785</v>
      </c>
      <c r="N17" s="17">
        <f t="shared" si="11"/>
        <v>6.0943902789116597</v>
      </c>
      <c r="O17" s="17">
        <f t="shared" si="12"/>
        <v>2.3117206835386157</v>
      </c>
      <c r="P17" s="17">
        <f t="shared" si="13"/>
        <v>2.5544859197660843</v>
      </c>
      <c r="Q17" s="17">
        <f t="shared" si="14"/>
        <v>4.4100691996460126</v>
      </c>
      <c r="R17" s="17">
        <f t="shared" si="15"/>
        <v>4.1096357078208952</v>
      </c>
      <c r="S17" s="17">
        <f t="shared" si="16"/>
        <v>2.0287521927435188</v>
      </c>
      <c r="T17" s="17">
        <f t="shared" si="17"/>
        <v>3.0709123151586226</v>
      </c>
      <c r="U17" s="17">
        <f t="shared" si="18"/>
        <v>2.7410592747614437</v>
      </c>
      <c r="V17" s="17">
        <f t="shared" si="19"/>
        <v>3.3437866955382831</v>
      </c>
      <c r="W17" s="17">
        <f t="shared" si="20"/>
        <v>2.4479467238500261</v>
      </c>
      <c r="X17" s="17">
        <f t="shared" si="21"/>
        <v>2.533439616423538</v>
      </c>
      <c r="Y17" s="17">
        <f t="shared" si="22"/>
        <v>2.2745172854717866</v>
      </c>
      <c r="Z17" s="17">
        <f t="shared" si="23"/>
        <v>2.2809923221296322</v>
      </c>
      <c r="AB17">
        <v>2.2030823820162997</v>
      </c>
      <c r="AC17">
        <v>2.2019545328992591</v>
      </c>
      <c r="AD17">
        <v>1.9970133579013143</v>
      </c>
      <c r="AE17">
        <v>2.7993456441368636</v>
      </c>
      <c r="AF17">
        <v>2.6400825411753148</v>
      </c>
      <c r="AG17">
        <v>2.4862997075952564</v>
      </c>
      <c r="AH17">
        <v>1.405385248507137</v>
      </c>
      <c r="AI17">
        <v>2.246781887074877</v>
      </c>
      <c r="AJ17">
        <v>2.4378293716970942</v>
      </c>
      <c r="AK17">
        <v>2.3068607456998151</v>
      </c>
      <c r="AL17">
        <v>1.6282022184260363</v>
      </c>
      <c r="AN17">
        <v>2.9588731861823918</v>
      </c>
      <c r="AO17">
        <v>1.7568313702421074</v>
      </c>
      <c r="AP17">
        <v>2.6265755881697723</v>
      </c>
      <c r="AQ17">
        <v>2.5190354620268507</v>
      </c>
      <c r="AR17">
        <v>2.0734937217195561</v>
      </c>
      <c r="AS17">
        <v>2.453175344787792</v>
      </c>
      <c r="AT17">
        <v>2.1464303555900601</v>
      </c>
      <c r="AU17">
        <v>1.1804439056065432</v>
      </c>
      <c r="AV17">
        <v>2.5985859782966045</v>
      </c>
      <c r="AW17">
        <v>2.1251875367139874</v>
      </c>
      <c r="AX17">
        <v>2.9578261468872564</v>
      </c>
      <c r="AY17">
        <v>2.6067028222448583</v>
      </c>
      <c r="AZ17">
        <v>1.9064741025113181</v>
      </c>
      <c r="BA17">
        <v>1.9413814016414046</v>
      </c>
      <c r="BB17">
        <v>2.2241791205572485</v>
      </c>
      <c r="BC17">
        <v>1.5774579315797677</v>
      </c>
      <c r="BD17">
        <v>1.8659776954088847</v>
      </c>
      <c r="BE17">
        <v>4.1524049754582188</v>
      </c>
      <c r="BF17">
        <v>12.260316562849965</v>
      </c>
      <c r="BG17">
        <v>10.18019378003488</v>
      </c>
      <c r="BH17">
        <v>8.9855414934745088</v>
      </c>
      <c r="BI17">
        <v>5.6741623104290566</v>
      </c>
      <c r="BJ17">
        <v>6.5366889911329888</v>
      </c>
      <c r="BK17">
        <v>6.0723195351729338</v>
      </c>
      <c r="BL17">
        <v>2.3835062773153401</v>
      </c>
      <c r="BM17">
        <v>2.2929373761040117</v>
      </c>
      <c r="BN17">
        <v>2.2587183971964953</v>
      </c>
      <c r="BP17">
        <v>2.5544859197660843</v>
      </c>
      <c r="BR17">
        <v>5.0925068704291574</v>
      </c>
      <c r="BT17">
        <v>3.7276315288628679</v>
      </c>
      <c r="BU17">
        <v>3.8946482403089888</v>
      </c>
      <c r="BV17">
        <v>4.7287387257236499</v>
      </c>
      <c r="BW17">
        <v>3.7055201574300463</v>
      </c>
      <c r="BX17">
        <v>2.0361639446791036</v>
      </c>
      <c r="BY17">
        <v>2.0106748694848848</v>
      </c>
      <c r="BZ17">
        <v>2.0394177640665676</v>
      </c>
      <c r="CA17">
        <v>5.1395703604549645</v>
      </c>
      <c r="CB17">
        <v>2.2214293607077646</v>
      </c>
      <c r="CC17">
        <v>1.8517372243131378</v>
      </c>
      <c r="CD17">
        <v>2.7498690893419053</v>
      </c>
      <c r="CE17">
        <v>3.1027871308217079</v>
      </c>
      <c r="CF17">
        <v>2.370521604120718</v>
      </c>
      <c r="CG17">
        <v>5.1931885301836456</v>
      </c>
      <c r="CH17">
        <v>2.8817377234870225</v>
      </c>
      <c r="CI17">
        <v>1.9564338329441826</v>
      </c>
      <c r="CJ17">
        <v>2.2403163389271996</v>
      </c>
      <c r="CK17">
        <v>2.7578269861641456</v>
      </c>
      <c r="CL17">
        <v>2.3456968464587336</v>
      </c>
      <c r="CM17">
        <v>2.5405220536371114</v>
      </c>
      <c r="CN17">
        <v>2.6379947096647296</v>
      </c>
      <c r="CO17">
        <v>2.4218020859687734</v>
      </c>
      <c r="CP17">
        <v>2.0538488325285496</v>
      </c>
      <c r="CQ17">
        <v>1.7492899022116979</v>
      </c>
      <c r="CR17">
        <v>3.0204131216751127</v>
      </c>
      <c r="CS17">
        <v>3.0646458325496271</v>
      </c>
      <c r="CT17">
        <v>1.5811317627867425</v>
      </c>
      <c r="CU17">
        <v>2.1971993710525268</v>
      </c>
    </row>
    <row r="18" spans="1:99" x14ac:dyDescent="0.35">
      <c r="A18" t="s">
        <v>41</v>
      </c>
      <c r="B18" s="17" t="s">
        <v>221</v>
      </c>
      <c r="C18" s="17">
        <f t="shared" si="0"/>
        <v>0.12786361771188681</v>
      </c>
      <c r="D18" s="17">
        <f t="shared" si="1"/>
        <v>0.11807127174698086</v>
      </c>
      <c r="E18" s="17">
        <f t="shared" si="2"/>
        <v>0.13156551842446165</v>
      </c>
      <c r="F18" s="17">
        <f t="shared" si="3"/>
        <v>0.1047585444480604</v>
      </c>
      <c r="G18" s="17">
        <f t="shared" si="4"/>
        <v>0.15560730959447272</v>
      </c>
      <c r="H18" s="17">
        <f t="shared" si="5"/>
        <v>0.23867104011470563</v>
      </c>
      <c r="I18" s="17">
        <f t="shared" si="6"/>
        <v>7.7246813227462172E-2</v>
      </c>
      <c r="J18" s="17">
        <f t="shared" si="7"/>
        <v>0.11146045190136383</v>
      </c>
      <c r="K18" s="17">
        <f t="shared" si="8"/>
        <v>8.1141811740080894E-2</v>
      </c>
      <c r="L18" s="17">
        <f t="shared" si="9"/>
        <v>0.10272879889858828</v>
      </c>
      <c r="M18" s="17">
        <f t="shared" si="10"/>
        <v>0.15480871788290498</v>
      </c>
      <c r="N18" s="17">
        <f t="shared" si="11"/>
        <v>0.14999497523257663</v>
      </c>
      <c r="O18" s="17">
        <f t="shared" si="12"/>
        <v>6.8300901001441913E-2</v>
      </c>
      <c r="P18" s="17">
        <f t="shared" si="13"/>
        <v>5.7988744135614681E-2</v>
      </c>
      <c r="Q18" s="17">
        <f t="shared" si="14"/>
        <v>7.7228397919770986E-2</v>
      </c>
      <c r="R18" s="17">
        <f t="shared" si="15"/>
        <v>5.1803138492780142E-2</v>
      </c>
      <c r="S18" s="17">
        <f t="shared" si="16"/>
        <v>3.9863496656214248E-2</v>
      </c>
      <c r="T18" s="17">
        <f t="shared" si="17"/>
        <v>0.12542446866986159</v>
      </c>
      <c r="U18" s="17">
        <f t="shared" si="18"/>
        <v>0.10609026216564703</v>
      </c>
      <c r="V18" s="17">
        <f t="shared" si="19"/>
        <v>0.20646140575662866</v>
      </c>
      <c r="W18" s="17">
        <f t="shared" si="20"/>
        <v>0.13672324781137321</v>
      </c>
      <c r="X18" s="17">
        <f t="shared" si="21"/>
        <v>0.11994204940767293</v>
      </c>
      <c r="Y18" s="17">
        <f t="shared" si="22"/>
        <v>0.12172884080121922</v>
      </c>
      <c r="Z18" s="17">
        <f t="shared" si="23"/>
        <v>5.8878469512944322E-2</v>
      </c>
      <c r="AB18">
        <v>0.14800931816194898</v>
      </c>
      <c r="AC18">
        <v>0.11992645291856172</v>
      </c>
      <c r="AD18">
        <v>0.11565508205514977</v>
      </c>
      <c r="AE18">
        <v>8.056057660580028E-2</v>
      </c>
      <c r="AF18">
        <v>0.15713841184560051</v>
      </c>
      <c r="AG18">
        <v>0.11651482678954178</v>
      </c>
      <c r="AH18">
        <v>5.2371140598166041E-2</v>
      </c>
      <c r="AI18">
        <v>0.16872299639898222</v>
      </c>
      <c r="AJ18">
        <v>0.17360241827623668</v>
      </c>
      <c r="AK18">
        <v>0.12493746104338321</v>
      </c>
      <c r="AL18">
        <v>8.4579627852737607E-2</v>
      </c>
      <c r="AN18">
        <v>0.21537303615953091</v>
      </c>
      <c r="AO18">
        <v>0.11619090217498554</v>
      </c>
      <c r="AP18">
        <v>0.13525799044890169</v>
      </c>
      <c r="AQ18">
        <v>0.26626674944690454</v>
      </c>
      <c r="AR18">
        <v>0.13540541453158134</v>
      </c>
      <c r="AS18">
        <v>0.31434095636563109</v>
      </c>
      <c r="AT18">
        <v>8.6336823325938283E-2</v>
      </c>
      <c r="AU18">
        <v>4.8161580932321382E-2</v>
      </c>
      <c r="AV18">
        <v>9.7242035424126835E-2</v>
      </c>
      <c r="AW18">
        <v>0.10788451776907527</v>
      </c>
      <c r="AX18">
        <v>0.1024125787320513</v>
      </c>
      <c r="AY18">
        <v>0.12408425920296491</v>
      </c>
      <c r="AZ18">
        <v>8.6250655000910836E-2</v>
      </c>
      <c r="BA18">
        <v>5.9805172151357111E-2</v>
      </c>
      <c r="BB18">
        <v>9.7369608067974733E-2</v>
      </c>
      <c r="BC18">
        <v>6.7383521748045905E-2</v>
      </c>
      <c r="BD18">
        <v>0.10180632309274405</v>
      </c>
      <c r="BE18">
        <v>0.13899655185497492</v>
      </c>
      <c r="BF18">
        <v>0.16584450917078564</v>
      </c>
      <c r="BG18">
        <v>0.1338990547681391</v>
      </c>
      <c r="BH18">
        <v>0.16468258970979016</v>
      </c>
      <c r="BI18">
        <v>0.16487113816616389</v>
      </c>
      <c r="BJ18">
        <v>0.1635005179314114</v>
      </c>
      <c r="BK18">
        <v>0.12161326960015462</v>
      </c>
      <c r="BL18">
        <v>5.7752423273123285E-2</v>
      </c>
      <c r="BM18">
        <v>6.0684216072282311E-2</v>
      </c>
      <c r="BN18">
        <v>8.6466063658920123E-2</v>
      </c>
      <c r="BP18">
        <v>5.7988744135614681E-2</v>
      </c>
      <c r="BR18">
        <v>8.4951120503343497E-2</v>
      </c>
      <c r="BT18">
        <v>6.9505675336198461E-2</v>
      </c>
      <c r="BU18">
        <v>6.3850192039157663E-2</v>
      </c>
      <c r="BV18">
        <v>5.1746024432058182E-2</v>
      </c>
      <c r="BW18">
        <v>3.9813199007124558E-2</v>
      </c>
      <c r="BX18">
        <v>3.9163302500539302E-2</v>
      </c>
      <c r="BY18">
        <v>5.2395068431782439E-2</v>
      </c>
      <c r="BZ18">
        <v>2.8032119036321003E-2</v>
      </c>
      <c r="CA18">
        <v>0.28119540109094765</v>
      </c>
      <c r="CB18">
        <v>5.3659226205606946E-2</v>
      </c>
      <c r="CC18">
        <v>4.1418778713030263E-2</v>
      </c>
      <c r="CD18">
        <v>0.10099048374510479</v>
      </c>
      <c r="CE18">
        <v>0.1405276447518711</v>
      </c>
      <c r="CF18">
        <v>7.6752657999965182E-2</v>
      </c>
      <c r="CG18">
        <v>0.31056298638220742</v>
      </c>
      <c r="CH18">
        <v>0.26117323210302196</v>
      </c>
      <c r="CI18">
        <v>4.7647998784656614E-2</v>
      </c>
      <c r="CJ18">
        <v>9.0918111594279427E-2</v>
      </c>
      <c r="CK18">
        <v>0.21824852143251089</v>
      </c>
      <c r="CL18">
        <v>0.10100311040732934</v>
      </c>
      <c r="CM18">
        <v>0.14460740729582744</v>
      </c>
      <c r="CN18">
        <v>9.8613491115914789E-2</v>
      </c>
      <c r="CO18">
        <v>0.11660524981127655</v>
      </c>
      <c r="CP18">
        <v>0.11838749054424509</v>
      </c>
      <c r="CQ18">
        <v>0.10822327526674945</v>
      </c>
      <c r="CR18">
        <v>0.13857575659266311</v>
      </c>
      <c r="CS18">
        <v>9.0273003672412339E-2</v>
      </c>
      <c r="CT18">
        <v>4.0264118876864451E-2</v>
      </c>
      <c r="CU18">
        <v>4.6098285989556183E-2</v>
      </c>
    </row>
    <row r="19" spans="1:99" x14ac:dyDescent="0.35">
      <c r="A19" t="s">
        <v>42</v>
      </c>
      <c r="B19" s="17" t="s">
        <v>221</v>
      </c>
      <c r="C19" s="17">
        <f t="shared" si="0"/>
        <v>2.2161429786812588</v>
      </c>
      <c r="D19" s="17">
        <f t="shared" si="1"/>
        <v>3.2181831618554999</v>
      </c>
      <c r="E19" s="17">
        <f t="shared" si="2"/>
        <v>4.6248589676981497</v>
      </c>
      <c r="F19" s="17">
        <f t="shared" si="3"/>
        <v>4.0794854975756341</v>
      </c>
      <c r="G19" s="17">
        <f t="shared" si="4"/>
        <v>3.1986057621986919</v>
      </c>
      <c r="H19" s="17">
        <f t="shared" si="5"/>
        <v>2.6612111882220026</v>
      </c>
      <c r="I19" s="17">
        <f t="shared" si="6"/>
        <v>3.2256590061549786</v>
      </c>
      <c r="J19" s="17">
        <f t="shared" si="7"/>
        <v>3.3053408403480198</v>
      </c>
      <c r="K19" s="17">
        <f t="shared" si="8"/>
        <v>3.1019232136170416</v>
      </c>
      <c r="L19" s="17">
        <f t="shared" si="9"/>
        <v>4.8861074846909789</v>
      </c>
      <c r="M19" s="17">
        <f t="shared" si="10"/>
        <v>2.1273520186926818</v>
      </c>
      <c r="N19" s="17">
        <f t="shared" si="11"/>
        <v>1.3465471010703529</v>
      </c>
      <c r="O19" s="17">
        <f t="shared" si="12"/>
        <v>3.764821978868738</v>
      </c>
      <c r="P19" s="17">
        <f t="shared" si="13"/>
        <v>2.9639250723645967</v>
      </c>
      <c r="Q19" s="17">
        <f t="shared" si="14"/>
        <v>7.2376569812661931</v>
      </c>
      <c r="R19" s="17">
        <f t="shared" si="15"/>
        <v>7.3991903222744781</v>
      </c>
      <c r="S19" s="17">
        <f t="shared" si="16"/>
        <v>3.2132176787814104</v>
      </c>
      <c r="T19" s="17">
        <f t="shared" si="17"/>
        <v>3.9193678695314218</v>
      </c>
      <c r="U19" s="17">
        <f t="shared" si="18"/>
        <v>7.4237674514316465</v>
      </c>
      <c r="V19" s="17">
        <f t="shared" si="19"/>
        <v>7.6452041163777169</v>
      </c>
      <c r="W19" s="17">
        <f t="shared" si="20"/>
        <v>2.6901744670914609</v>
      </c>
      <c r="X19" s="17">
        <f t="shared" si="21"/>
        <v>3.3567525514765211</v>
      </c>
      <c r="Y19" s="17">
        <f t="shared" si="22"/>
        <v>1.824868842070315</v>
      </c>
      <c r="Z19" s="17">
        <f t="shared" si="23"/>
        <v>1.9387496131272002</v>
      </c>
      <c r="AB19">
        <v>2.4171705902582703</v>
      </c>
      <c r="AC19">
        <v>2.0856640087552014</v>
      </c>
      <c r="AD19">
        <v>2.1455943370303041</v>
      </c>
      <c r="AE19">
        <v>4.270901196986757</v>
      </c>
      <c r="AF19">
        <v>1.9680842982290785</v>
      </c>
      <c r="AG19">
        <v>3.4155639903506643</v>
      </c>
      <c r="AH19">
        <v>3.4119072691859733</v>
      </c>
      <c r="AI19">
        <v>5.4313756774463222</v>
      </c>
      <c r="AJ19">
        <v>5.0312939564621546</v>
      </c>
      <c r="AK19">
        <v>4.1877117408244429</v>
      </c>
      <c r="AL19">
        <v>3.9712592543268252</v>
      </c>
      <c r="AN19">
        <v>3.6551468863068886</v>
      </c>
      <c r="AO19">
        <v>2.4906210977074568</v>
      </c>
      <c r="AP19">
        <v>3.4500493025817298</v>
      </c>
      <c r="AQ19">
        <v>2.2105025913483796</v>
      </c>
      <c r="AR19">
        <v>3.3680549792894285</v>
      </c>
      <c r="AS19">
        <v>2.4050759940282003</v>
      </c>
      <c r="AT19">
        <v>3.3111905462582265</v>
      </c>
      <c r="AU19">
        <v>1.3623929417502247</v>
      </c>
      <c r="AV19">
        <v>5.0033935304564849</v>
      </c>
      <c r="AW19">
        <v>3.75870218674067</v>
      </c>
      <c r="AX19">
        <v>3.966063342579822</v>
      </c>
      <c r="AY19">
        <v>2.1912569917235674</v>
      </c>
      <c r="AZ19">
        <v>4.1428789079234862</v>
      </c>
      <c r="BA19">
        <v>2.2615996738220678</v>
      </c>
      <c r="BB19">
        <v>2.9012910591055698</v>
      </c>
      <c r="BC19">
        <v>3.282240455664549</v>
      </c>
      <c r="BD19">
        <v>2.6024836853805873</v>
      </c>
      <c r="BE19">
        <v>8.7735983130278008</v>
      </c>
      <c r="BF19">
        <v>2.463728182333436</v>
      </c>
      <c r="BG19">
        <v>2.2062966266556376</v>
      </c>
      <c r="BH19">
        <v>1.7120312470889709</v>
      </c>
      <c r="BI19">
        <v>1.2165712325200881</v>
      </c>
      <c r="BJ19">
        <v>1.6671371981652534</v>
      </c>
      <c r="BK19">
        <v>1.1559328725257172</v>
      </c>
      <c r="BL19">
        <v>3.1903705506723821</v>
      </c>
      <c r="BM19">
        <v>3.9881738159931057</v>
      </c>
      <c r="BN19">
        <v>4.1159215699407259</v>
      </c>
      <c r="BP19">
        <v>2.9639250723645967</v>
      </c>
      <c r="BR19">
        <v>6.8533173018069231</v>
      </c>
      <c r="BT19">
        <v>7.6219966607254639</v>
      </c>
      <c r="BU19">
        <v>7.0170885282690936</v>
      </c>
      <c r="BV19">
        <v>7.6742625487325</v>
      </c>
      <c r="BW19">
        <v>7.5062198898218409</v>
      </c>
      <c r="BX19">
        <v>3.660926330393794</v>
      </c>
      <c r="BY19">
        <v>2.8544932783691062</v>
      </c>
      <c r="BZ19">
        <v>3.1242334275813324</v>
      </c>
      <c r="CA19">
        <v>6.9047443979037002</v>
      </c>
      <c r="CB19">
        <v>3.4615521061823795</v>
      </c>
      <c r="CC19">
        <v>1.3918071045081855</v>
      </c>
      <c r="CD19">
        <v>11.371022149323737</v>
      </c>
      <c r="CE19">
        <v>3.5592623316085437</v>
      </c>
      <c r="CF19">
        <v>7.3410178733626559</v>
      </c>
      <c r="CG19">
        <v>8.7638959774235587</v>
      </c>
      <c r="CH19">
        <v>3.8111995881112497</v>
      </c>
      <c r="CI19">
        <v>10.360516783598344</v>
      </c>
      <c r="CJ19">
        <v>2.4348945768468249</v>
      </c>
      <c r="CK19">
        <v>2.9811028346190707</v>
      </c>
      <c r="CL19">
        <v>2.6545259898084872</v>
      </c>
      <c r="CM19">
        <v>2.6991936173953777</v>
      </c>
      <c r="CN19">
        <v>4.1646673313331695</v>
      </c>
      <c r="CO19">
        <v>3.2063967057010156</v>
      </c>
      <c r="CP19">
        <v>1.8371564002154481</v>
      </c>
      <c r="CQ19">
        <v>1.945890332436119</v>
      </c>
      <c r="CR19">
        <v>1.6915597935593776</v>
      </c>
      <c r="CS19">
        <v>1.6971459031610368</v>
      </c>
      <c r="CT19">
        <v>1.6523246295701717</v>
      </c>
      <c r="CU19">
        <v>2.4667783066503919</v>
      </c>
    </row>
    <row r="20" spans="1:99" x14ac:dyDescent="0.35">
      <c r="A20" t="s">
        <v>43</v>
      </c>
      <c r="B20" s="17" t="s">
        <v>225</v>
      </c>
      <c r="C20" s="17">
        <f t="shared" si="0"/>
        <v>1.0534749404672479</v>
      </c>
      <c r="D20" s="17">
        <f t="shared" si="1"/>
        <v>1.3809034680305452</v>
      </c>
      <c r="E20" s="17">
        <f t="shared" si="2"/>
        <v>2.1411346754941563</v>
      </c>
      <c r="F20" s="17">
        <f t="shared" si="3"/>
        <v>1.8525417819343601</v>
      </c>
      <c r="G20" s="17">
        <f t="shared" si="4"/>
        <v>1.4598203638224063</v>
      </c>
      <c r="H20" s="17">
        <f t="shared" si="5"/>
        <v>1.242038284455657</v>
      </c>
      <c r="I20" s="17">
        <f t="shared" si="6"/>
        <v>1.3568637284028711</v>
      </c>
      <c r="J20" s="17">
        <f t="shared" si="7"/>
        <v>1.3644379818939782</v>
      </c>
      <c r="K20" s="17">
        <f t="shared" si="8"/>
        <v>1.4162710987313902</v>
      </c>
      <c r="L20" s="17">
        <f t="shared" si="9"/>
        <v>2.1631575799620628</v>
      </c>
      <c r="M20" s="17">
        <f t="shared" si="10"/>
        <v>1.0900890643577712</v>
      </c>
      <c r="N20" s="17">
        <f t="shared" si="11"/>
        <v>0.7069356853704617</v>
      </c>
      <c r="O20" s="17">
        <f t="shared" si="12"/>
        <v>1.663277602952886</v>
      </c>
      <c r="P20" s="17">
        <f t="shared" si="13"/>
        <v>1.3904676376962861</v>
      </c>
      <c r="Q20" s="17">
        <f t="shared" si="14"/>
        <v>3.0415053078938858</v>
      </c>
      <c r="R20" s="17">
        <f t="shared" si="15"/>
        <v>3.1214120099449327</v>
      </c>
      <c r="S20" s="17">
        <f t="shared" si="16"/>
        <v>1.4251490477421918</v>
      </c>
      <c r="T20" s="17">
        <f t="shared" si="17"/>
        <v>1.7440696350868949</v>
      </c>
      <c r="U20" s="17">
        <f t="shared" si="18"/>
        <v>3.3599564199227854</v>
      </c>
      <c r="V20" s="17">
        <f t="shared" si="19"/>
        <v>3.5537715261030769</v>
      </c>
      <c r="W20" s="17">
        <f t="shared" si="20"/>
        <v>1.1949789593505533</v>
      </c>
      <c r="X20" s="17">
        <f t="shared" si="21"/>
        <v>1.481316302433072</v>
      </c>
      <c r="Y20" s="17">
        <f t="shared" si="22"/>
        <v>0.81673340502108649</v>
      </c>
      <c r="Z20" s="17">
        <f t="shared" si="23"/>
        <v>0.79989867829874262</v>
      </c>
      <c r="AB20">
        <v>1.1243498010197015</v>
      </c>
      <c r="AC20">
        <v>0.9744237723102751</v>
      </c>
      <c r="AD20">
        <v>1.0616512480717668</v>
      </c>
      <c r="AE20">
        <v>1.7613079003340695</v>
      </c>
      <c r="AF20">
        <v>0.93330883284797561</v>
      </c>
      <c r="AG20">
        <v>1.4480936709095902</v>
      </c>
      <c r="AH20">
        <v>1.5580274770028697</v>
      </c>
      <c r="AI20">
        <v>2.5638724083533138</v>
      </c>
      <c r="AJ20">
        <v>2.3015041411262844</v>
      </c>
      <c r="AK20">
        <v>1.9402922645365381</v>
      </c>
      <c r="AL20">
        <v>1.7647912993321822</v>
      </c>
      <c r="AN20">
        <v>1.6601217054511648</v>
      </c>
      <c r="AO20">
        <v>1.1653486531316775</v>
      </c>
      <c r="AP20">
        <v>1.5539907328843765</v>
      </c>
      <c r="AQ20">
        <v>1.071391618196029</v>
      </c>
      <c r="AR20">
        <v>1.5285832291589645</v>
      </c>
      <c r="AS20">
        <v>1.1261400060119775</v>
      </c>
      <c r="AT20">
        <v>1.3734376033244697</v>
      </c>
      <c r="AU20">
        <v>0.57652835706514438</v>
      </c>
      <c r="AV20">
        <v>2.1206252248189985</v>
      </c>
      <c r="AW20">
        <v>1.5643407391207549</v>
      </c>
      <c r="AX20">
        <v>1.633578432643187</v>
      </c>
      <c r="AY20">
        <v>0.89539477391799283</v>
      </c>
      <c r="AZ20">
        <v>1.8757589309680385</v>
      </c>
      <c r="BA20">
        <v>1.0353942824748237</v>
      </c>
      <c r="BB20">
        <v>1.3376600827513083</v>
      </c>
      <c r="BC20">
        <v>1.5289328959419199</v>
      </c>
      <c r="BD20">
        <v>1.1965630073385851</v>
      </c>
      <c r="BE20">
        <v>3.7639768366056843</v>
      </c>
      <c r="BF20">
        <v>1.2824368402042332</v>
      </c>
      <c r="BG20">
        <v>1.1068302794908234</v>
      </c>
      <c r="BH20">
        <v>0.88100007337825659</v>
      </c>
      <c r="BI20">
        <v>0.67012714962563802</v>
      </c>
      <c r="BJ20">
        <v>0.8425567046894995</v>
      </c>
      <c r="BK20">
        <v>0.60812320179624724</v>
      </c>
      <c r="BL20">
        <v>1.4466675932385429</v>
      </c>
      <c r="BM20">
        <v>1.7759850187028261</v>
      </c>
      <c r="BN20">
        <v>1.7671801969172898</v>
      </c>
      <c r="BP20">
        <v>1.3904676376962861</v>
      </c>
      <c r="BR20">
        <v>2.9322823103010069</v>
      </c>
      <c r="BT20">
        <v>3.1507283054867647</v>
      </c>
      <c r="BU20">
        <v>2.9189090767670955</v>
      </c>
      <c r="BV20">
        <v>3.2575482368030468</v>
      </c>
      <c r="BW20">
        <v>3.1877787162646549</v>
      </c>
      <c r="BX20">
        <v>1.5731903419662252</v>
      </c>
      <c r="BY20">
        <v>1.2766905546002025</v>
      </c>
      <c r="BZ20">
        <v>1.4255662466601473</v>
      </c>
      <c r="CA20">
        <v>3.0597019540573016</v>
      </c>
      <c r="CB20">
        <v>1.552997014619506</v>
      </c>
      <c r="CC20">
        <v>0.6195099365838771</v>
      </c>
      <c r="CD20">
        <v>5.1468955175324025</v>
      </c>
      <c r="CE20">
        <v>1.6486631369459406</v>
      </c>
      <c r="CF20">
        <v>3.2843106052900128</v>
      </c>
      <c r="CG20">
        <v>4.3456584768668511</v>
      </c>
      <c r="CH20">
        <v>1.7901017409025231</v>
      </c>
      <c r="CI20">
        <v>4.5255543605398554</v>
      </c>
      <c r="CJ20">
        <v>1.0734253217639746</v>
      </c>
      <c r="CK20">
        <v>1.32525898222399</v>
      </c>
      <c r="CL20">
        <v>1.1862525740636949</v>
      </c>
      <c r="CM20">
        <v>1.1648399161871181</v>
      </c>
      <c r="CN20">
        <v>1.8423464482307885</v>
      </c>
      <c r="CO20">
        <v>1.4367625428813091</v>
      </c>
      <c r="CP20">
        <v>0.78024365818582286</v>
      </c>
      <c r="CQ20">
        <v>0.92051412685665701</v>
      </c>
      <c r="CR20">
        <v>0.7494424300207797</v>
      </c>
      <c r="CS20">
        <v>0.69214315095070877</v>
      </c>
      <c r="CT20">
        <v>0.68020017078213202</v>
      </c>
      <c r="CU20">
        <v>1.0273527131633871</v>
      </c>
    </row>
    <row r="21" spans="1:99" x14ac:dyDescent="0.35">
      <c r="A21" t="s">
        <v>44</v>
      </c>
      <c r="B21" s="17" t="s">
        <v>224</v>
      </c>
      <c r="C21" s="17">
        <f t="shared" si="0"/>
        <v>0.15733455229543891</v>
      </c>
      <c r="D21" s="17">
        <f t="shared" si="1"/>
        <v>0.11225210833101902</v>
      </c>
      <c r="E21" s="17">
        <f t="shared" si="2"/>
        <v>0.43367917409102574</v>
      </c>
      <c r="F21" s="17">
        <f t="shared" si="3"/>
        <v>0.21296542707633564</v>
      </c>
      <c r="G21" s="17">
        <f t="shared" si="4"/>
        <v>0.39748583309751551</v>
      </c>
      <c r="H21" s="17">
        <f t="shared" si="5"/>
        <v>0.1914735781490895</v>
      </c>
      <c r="I21" s="17">
        <f t="shared" si="6"/>
        <v>0.32848417041764327</v>
      </c>
      <c r="J21" s="17">
        <f t="shared" si="7"/>
        <v>0.19672911422161085</v>
      </c>
      <c r="K21" s="17">
        <f t="shared" si="8"/>
        <v>0.37594186864137757</v>
      </c>
      <c r="L21" s="17">
        <f t="shared" si="9"/>
        <v>0.48844351967986971</v>
      </c>
      <c r="M21" s="17">
        <f t="shared" si="10"/>
        <v>8.0437196106409883E-2</v>
      </c>
      <c r="N21" s="17">
        <f t="shared" si="11"/>
        <v>1.5519271624814762E-2</v>
      </c>
      <c r="O21" s="17">
        <f t="shared" si="12"/>
        <v>0.18550846563283829</v>
      </c>
      <c r="P21" s="17">
        <f t="shared" si="13"/>
        <v>0.10553076554066203</v>
      </c>
      <c r="Q21" s="17">
        <f t="shared" si="14"/>
        <v>0.12826188601053368</v>
      </c>
      <c r="R21" s="17">
        <f t="shared" si="15"/>
        <v>0.10655739307869011</v>
      </c>
      <c r="S21" s="17">
        <f t="shared" si="16"/>
        <v>6.9621126301346661E-2</v>
      </c>
      <c r="T21" s="17">
        <f t="shared" si="17"/>
        <v>9.7770505671463573E-2</v>
      </c>
      <c r="U21" s="17">
        <f t="shared" si="18"/>
        <v>0.13326430151068339</v>
      </c>
      <c r="V21" s="17">
        <f t="shared" si="19"/>
        <v>0.10317542162091131</v>
      </c>
      <c r="W21" s="17">
        <f t="shared" si="20"/>
        <v>0.27640318033286854</v>
      </c>
      <c r="X21" s="17">
        <f t="shared" si="21"/>
        <v>0.24012119496005899</v>
      </c>
      <c r="Y21" s="17">
        <f t="shared" si="22"/>
        <v>0.50555387855165668</v>
      </c>
      <c r="Z21" s="17">
        <f t="shared" si="23"/>
        <v>0.65477765586749104</v>
      </c>
      <c r="AB21">
        <v>0.13264866238437661</v>
      </c>
      <c r="AC21">
        <v>0.17168433703143987</v>
      </c>
      <c r="AD21">
        <v>0.16767065747050025</v>
      </c>
      <c r="AE21">
        <v>0.10702765025482211</v>
      </c>
      <c r="AF21">
        <v>0.12146880110223615</v>
      </c>
      <c r="AG21">
        <v>0.1082598736359988</v>
      </c>
      <c r="AH21">
        <v>0.3404420395652763</v>
      </c>
      <c r="AI21">
        <v>0.51272840097299477</v>
      </c>
      <c r="AJ21">
        <v>0.44786708173480605</v>
      </c>
      <c r="AK21">
        <v>0.22324839194636464</v>
      </c>
      <c r="AL21">
        <v>0.20268246220630667</v>
      </c>
      <c r="AN21">
        <v>0.45400870673817373</v>
      </c>
      <c r="AO21">
        <v>0.27947177678633622</v>
      </c>
      <c r="AP21">
        <v>0.45897701576803662</v>
      </c>
      <c r="AQ21">
        <v>0.19327911634596004</v>
      </c>
      <c r="AR21">
        <v>0.15746393346360976</v>
      </c>
      <c r="AS21">
        <v>0.2236776846376986</v>
      </c>
      <c r="AT21">
        <v>0.34920186209009929</v>
      </c>
      <c r="AU21">
        <v>0.34698055703434572</v>
      </c>
      <c r="AV21">
        <v>0.28927009212848487</v>
      </c>
      <c r="AW21">
        <v>0.23718498034589172</v>
      </c>
      <c r="AX21">
        <v>0.14302374757386152</v>
      </c>
      <c r="AY21">
        <v>0.20997861474507928</v>
      </c>
      <c r="AZ21">
        <v>0.34395764018807795</v>
      </c>
      <c r="BA21">
        <v>0.40365598423063087</v>
      </c>
      <c r="BB21">
        <v>0.38021198150542379</v>
      </c>
      <c r="BC21">
        <v>9.2714440269423687E-2</v>
      </c>
      <c r="BD21">
        <v>0.43609970150739019</v>
      </c>
      <c r="BE21">
        <v>0.93651641726279533</v>
      </c>
      <c r="BF21">
        <v>8.2481488148640508E-2</v>
      </c>
      <c r="BG21">
        <v>0.1075359066694319</v>
      </c>
      <c r="BH21">
        <v>5.129419350115727E-2</v>
      </c>
      <c r="BI21">
        <v>8.299727321566655E-3</v>
      </c>
      <c r="BJ21">
        <v>2.5780878932741884E-2</v>
      </c>
      <c r="BK21">
        <v>1.2477208620135741E-2</v>
      </c>
      <c r="BL21">
        <v>0.23236041905234289</v>
      </c>
      <c r="BM21">
        <v>0.12444659516755664</v>
      </c>
      <c r="BN21">
        <v>0.19971838267861541</v>
      </c>
      <c r="BP21">
        <v>0.10553076554066203</v>
      </c>
      <c r="BR21">
        <v>0.12622885935133418</v>
      </c>
      <c r="BT21">
        <v>0.13029491266973317</v>
      </c>
      <c r="BU21">
        <v>6.5223313796709925E-2</v>
      </c>
      <c r="BV21">
        <v>9.4793763830066033E-2</v>
      </c>
      <c r="BW21">
        <v>0.15965510160929436</v>
      </c>
      <c r="BX21">
        <v>6.7589040334494949E-2</v>
      </c>
      <c r="BY21">
        <v>7.3167429046541693E-2</v>
      </c>
      <c r="BZ21">
        <v>6.8106909523003328E-2</v>
      </c>
      <c r="CA21">
        <v>0.12213009000051786</v>
      </c>
      <c r="CB21">
        <v>8.837261572586011E-2</v>
      </c>
      <c r="CC21">
        <v>8.2808811288012776E-2</v>
      </c>
      <c r="CD21">
        <v>0.12938042041505265</v>
      </c>
      <c r="CE21">
        <v>4.1844430615503886E-2</v>
      </c>
      <c r="CF21">
        <v>0.22856805350149359</v>
      </c>
      <c r="CG21">
        <v>5.1505719495819044E-2</v>
      </c>
      <c r="CH21">
        <v>3.6622753829060481E-2</v>
      </c>
      <c r="CI21">
        <v>0.22139779153785444</v>
      </c>
      <c r="CJ21">
        <v>0.30850641346618157</v>
      </c>
      <c r="CK21">
        <v>0.32319094238417889</v>
      </c>
      <c r="CL21">
        <v>0.19751218514824515</v>
      </c>
      <c r="CM21">
        <v>0.35682420365752188</v>
      </c>
      <c r="CN21">
        <v>0.17483918565024517</v>
      </c>
      <c r="CO21">
        <v>0.18870019557240991</v>
      </c>
      <c r="CP21">
        <v>0.53816138922713797</v>
      </c>
      <c r="CQ21">
        <v>0.51334305363303101</v>
      </c>
      <c r="CR21">
        <v>0.46515719279480094</v>
      </c>
      <c r="CS21">
        <v>0.58843082777207445</v>
      </c>
      <c r="CT21">
        <v>0.72785391895997109</v>
      </c>
      <c r="CU21">
        <v>0.64804822087042768</v>
      </c>
    </row>
    <row r="22" spans="1:99" x14ac:dyDescent="0.35">
      <c r="A22" t="s">
        <v>46</v>
      </c>
      <c r="B22" s="17" t="s">
        <v>224</v>
      </c>
      <c r="C22" s="17">
        <f t="shared" si="0"/>
        <v>3.4203919136788721</v>
      </c>
      <c r="D22" s="17">
        <f t="shared" si="1"/>
        <v>0.90929780766297963</v>
      </c>
      <c r="E22" s="17">
        <f t="shared" si="2"/>
        <v>2.1027832086581704</v>
      </c>
      <c r="F22" s="17">
        <f t="shared" si="3"/>
        <v>1.2037221228670998</v>
      </c>
      <c r="G22" s="17">
        <f t="shared" si="4"/>
        <v>5.0484143739083809</v>
      </c>
      <c r="H22" s="17">
        <f t="shared" si="5"/>
        <v>2.7263034482152313</v>
      </c>
      <c r="I22" s="17">
        <f t="shared" si="6"/>
        <v>0.89914786739664032</v>
      </c>
      <c r="J22" s="17">
        <f t="shared" si="7"/>
        <v>0.83873866408178077</v>
      </c>
      <c r="K22" s="17">
        <f t="shared" si="8"/>
        <v>1.2974776972790989</v>
      </c>
      <c r="L22" s="17">
        <f t="shared" si="9"/>
        <v>1.1492385143840818</v>
      </c>
      <c r="M22" s="17">
        <f t="shared" si="10"/>
        <v>0.71834606152986991</v>
      </c>
      <c r="N22" s="17">
        <f t="shared" si="11"/>
        <v>0.67914506795894203</v>
      </c>
      <c r="O22" s="17">
        <f t="shared" si="12"/>
        <v>1.2941839293454287</v>
      </c>
      <c r="P22" s="17">
        <f t="shared" si="13"/>
        <v>1.133510779948119</v>
      </c>
      <c r="Q22" s="17">
        <f t="shared" si="14"/>
        <v>6.1051412295243463E-3</v>
      </c>
      <c r="R22" s="17">
        <f t="shared" si="15"/>
        <v>3.8005855597469311E-3</v>
      </c>
      <c r="S22" s="17">
        <f t="shared" si="16"/>
        <v>1.331426821083302</v>
      </c>
      <c r="T22" s="17">
        <f t="shared" si="17"/>
        <v>2.5479072479263523</v>
      </c>
      <c r="U22" s="17">
        <f t="shared" si="18"/>
        <v>0.10184058420935864</v>
      </c>
      <c r="V22" s="17">
        <f t="shared" si="19"/>
        <v>1.4657393244422409E-2</v>
      </c>
      <c r="W22" s="17">
        <f t="shared" si="20"/>
        <v>2.4144654580252309</v>
      </c>
      <c r="X22" s="17">
        <f t="shared" si="21"/>
        <v>2.2711500050613824</v>
      </c>
      <c r="Y22" s="17">
        <f t="shared" si="22"/>
        <v>1.2801387780212323</v>
      </c>
      <c r="Z22" s="17">
        <f t="shared" si="23"/>
        <v>1.869720448718402</v>
      </c>
      <c r="AB22">
        <v>1.9033348542057404</v>
      </c>
      <c r="AC22">
        <v>3.217689493027831</v>
      </c>
      <c r="AD22">
        <v>5.1401513938030439</v>
      </c>
      <c r="AE22">
        <v>0.32674512194753857</v>
      </c>
      <c r="AF22">
        <v>2.1987321778635072</v>
      </c>
      <c r="AG22">
        <v>0.20241612317789293</v>
      </c>
      <c r="AH22">
        <v>2.4780395248346414</v>
      </c>
      <c r="AI22">
        <v>1.9642784262808428</v>
      </c>
      <c r="AJ22">
        <v>1.8660316748590273</v>
      </c>
      <c r="AK22">
        <v>1.4341252464218259</v>
      </c>
      <c r="AL22">
        <v>0.97331899931237364</v>
      </c>
      <c r="AN22">
        <v>4.9709069776700234</v>
      </c>
      <c r="AO22">
        <v>4.7842338548441283</v>
      </c>
      <c r="AP22">
        <v>5.3901022892109918</v>
      </c>
      <c r="AQ22">
        <v>3.533721463346585</v>
      </c>
      <c r="AR22">
        <v>1.6249229740330193</v>
      </c>
      <c r="AS22">
        <v>3.0202659072660891</v>
      </c>
      <c r="AT22">
        <v>0.89678800737533437</v>
      </c>
      <c r="AU22">
        <v>0.75218484876957348</v>
      </c>
      <c r="AV22">
        <v>1.0484707460450129</v>
      </c>
      <c r="AW22">
        <v>1.0620282792216453</v>
      </c>
      <c r="AX22">
        <v>0.63996812831874461</v>
      </c>
      <c r="AY22">
        <v>0.81421958470495226</v>
      </c>
      <c r="AZ22">
        <v>0.55636807626324369</v>
      </c>
      <c r="BA22">
        <v>2.7363032748596163</v>
      </c>
      <c r="BB22">
        <v>0.59976174071443633</v>
      </c>
      <c r="BC22">
        <v>0.1529789708069717</v>
      </c>
      <c r="BD22">
        <v>1.9406471141997237</v>
      </c>
      <c r="BE22">
        <v>1.3540894581455498</v>
      </c>
      <c r="BF22">
        <v>0.85067374716598732</v>
      </c>
      <c r="BG22">
        <v>0.73018890557012739</v>
      </c>
      <c r="BH22">
        <v>0.57417553185349479</v>
      </c>
      <c r="BI22">
        <v>0.50254197529610867</v>
      </c>
      <c r="BJ22">
        <v>0.77744203270410706</v>
      </c>
      <c r="BK22">
        <v>0.75745119587660992</v>
      </c>
      <c r="BL22">
        <v>1.5892799725030147</v>
      </c>
      <c r="BM22">
        <v>1.0773563641812176</v>
      </c>
      <c r="BN22">
        <v>1.2159154513520543</v>
      </c>
      <c r="BP22">
        <v>1.133510779948119</v>
      </c>
      <c r="BR22">
        <v>9.103188007391811E-3</v>
      </c>
      <c r="BT22">
        <v>3.1070944516568815E-3</v>
      </c>
      <c r="BU22">
        <v>3.9030855994567886E-3</v>
      </c>
      <c r="BV22">
        <v>4.8105265266291802E-3</v>
      </c>
      <c r="BW22">
        <v>2.688144553154824E-3</v>
      </c>
      <c r="BX22">
        <v>1.0485465027971517</v>
      </c>
      <c r="BY22">
        <v>1.2367899613554092</v>
      </c>
      <c r="BZ22">
        <v>1.7089439990973452</v>
      </c>
      <c r="CA22">
        <v>3.2167698090969732</v>
      </c>
      <c r="CB22">
        <v>1.5670606298616589</v>
      </c>
      <c r="CC22">
        <v>2.8598913048204255</v>
      </c>
      <c r="CD22">
        <v>1.218323259415781E-2</v>
      </c>
      <c r="CE22">
        <v>0.26206590497563259</v>
      </c>
      <c r="CF22">
        <v>3.1272615058285512E-2</v>
      </c>
      <c r="CG22">
        <v>3.7047646052130877E-3</v>
      </c>
      <c r="CH22">
        <v>3.1868198868085118E-2</v>
      </c>
      <c r="CI22">
        <v>8.3992162599690195E-3</v>
      </c>
      <c r="CJ22">
        <v>2.6148481611613539</v>
      </c>
      <c r="CK22">
        <v>2.4441786814129283</v>
      </c>
      <c r="CL22">
        <v>2.1843695315014111</v>
      </c>
      <c r="CM22">
        <v>2.5924508147422385</v>
      </c>
      <c r="CN22">
        <v>2.0125190064748213</v>
      </c>
      <c r="CO22">
        <v>2.2084801939670879</v>
      </c>
      <c r="CP22">
        <v>1.3883408117865654</v>
      </c>
      <c r="CQ22">
        <v>0.9882037300869797</v>
      </c>
      <c r="CR22">
        <v>1.4638717921901518</v>
      </c>
      <c r="CS22">
        <v>1.7012088353794355</v>
      </c>
      <c r="CT22">
        <v>1.8021006518341689</v>
      </c>
      <c r="CU22">
        <v>2.1058518589416013</v>
      </c>
    </row>
    <row r="23" spans="1:99" x14ac:dyDescent="0.35">
      <c r="A23" t="s">
        <v>47</v>
      </c>
      <c r="B23" s="17" t="s">
        <v>223</v>
      </c>
      <c r="C23" s="17">
        <f t="shared" si="0"/>
        <v>12.532082379461949</v>
      </c>
      <c r="D23" s="17">
        <f t="shared" si="1"/>
        <v>30.093097977481705</v>
      </c>
      <c r="E23" s="17">
        <f t="shared" si="2"/>
        <v>24.285621580436224</v>
      </c>
      <c r="F23" s="17">
        <f t="shared" si="3"/>
        <v>21.201242876795369</v>
      </c>
      <c r="G23" s="17">
        <f t="shared" si="4"/>
        <v>22.298038835471711</v>
      </c>
      <c r="H23" s="17">
        <f t="shared" si="5"/>
        <v>24.568377263239672</v>
      </c>
      <c r="I23" s="17">
        <f t="shared" si="6"/>
        <v>28.434576042837293</v>
      </c>
      <c r="J23" s="17">
        <f t="shared" si="7"/>
        <v>25.880827785478957</v>
      </c>
      <c r="K23" s="17">
        <f t="shared" si="8"/>
        <v>34.565991232639682</v>
      </c>
      <c r="L23" s="17">
        <f t="shared" si="9"/>
        <v>60.200289054660836</v>
      </c>
      <c r="M23" s="17">
        <f t="shared" si="10"/>
        <v>6.0454010055042176</v>
      </c>
      <c r="N23" s="17">
        <f t="shared" si="11"/>
        <v>11.501291501161282</v>
      </c>
      <c r="O23" s="17">
        <f t="shared" si="12"/>
        <v>42.438266545240516</v>
      </c>
      <c r="P23" s="17">
        <f t="shared" si="13"/>
        <v>64.028698824380129</v>
      </c>
      <c r="Q23" s="17">
        <f t="shared" si="14"/>
        <v>41.137728058210968</v>
      </c>
      <c r="R23" s="17">
        <f t="shared" si="15"/>
        <v>39.193963336894285</v>
      </c>
      <c r="S23" s="17">
        <f t="shared" si="16"/>
        <v>28.865335937713137</v>
      </c>
      <c r="T23" s="17">
        <f t="shared" si="17"/>
        <v>46.538090507631154</v>
      </c>
      <c r="U23" s="17">
        <f t="shared" si="18"/>
        <v>18.693174447388795</v>
      </c>
      <c r="V23" s="17">
        <f t="shared" si="19"/>
        <v>25.663521449489153</v>
      </c>
      <c r="W23" s="17">
        <f t="shared" si="20"/>
        <v>20.797499785254242</v>
      </c>
      <c r="X23" s="17">
        <f t="shared" si="21"/>
        <v>25.696935440680473</v>
      </c>
      <c r="Y23" s="17">
        <f t="shared" si="22"/>
        <v>18.578495926111227</v>
      </c>
      <c r="Z23" s="17">
        <f t="shared" si="23"/>
        <v>23.892277874765757</v>
      </c>
      <c r="AB23">
        <v>11.992331032728424</v>
      </c>
      <c r="AC23">
        <v>12.308717469982721</v>
      </c>
      <c r="AD23">
        <v>13.295198635674701</v>
      </c>
      <c r="AE23">
        <v>42.218942771795298</v>
      </c>
      <c r="AF23">
        <v>13.192152448392999</v>
      </c>
      <c r="AG23">
        <v>34.868198712256813</v>
      </c>
      <c r="AH23">
        <v>16.709912538214486</v>
      </c>
      <c r="AI23">
        <v>27.585599974385548</v>
      </c>
      <c r="AJ23">
        <v>28.561352228708643</v>
      </c>
      <c r="AK23">
        <v>19.725605625124587</v>
      </c>
      <c r="AL23">
        <v>22.676880128466156</v>
      </c>
      <c r="AN23">
        <v>28.047366402188786</v>
      </c>
      <c r="AO23">
        <v>15.811023259697761</v>
      </c>
      <c r="AP23">
        <v>23.035726844528579</v>
      </c>
      <c r="AQ23">
        <v>24.903195962901911</v>
      </c>
      <c r="AR23">
        <v>26.79488963079416</v>
      </c>
      <c r="AS23">
        <v>22.007046196022952</v>
      </c>
      <c r="AT23">
        <v>29.473648038382766</v>
      </c>
      <c r="AU23">
        <v>19.72459231707969</v>
      </c>
      <c r="AV23">
        <v>36.105487773049418</v>
      </c>
      <c r="AW23">
        <v>25.775365105483932</v>
      </c>
      <c r="AX23">
        <v>29.849231751856227</v>
      </c>
      <c r="AY23">
        <v>22.017886499096715</v>
      </c>
      <c r="AZ23">
        <v>31.537423870213217</v>
      </c>
      <c r="BA23">
        <v>33.371683246918295</v>
      </c>
      <c r="BB23">
        <v>38.788866580787548</v>
      </c>
      <c r="BC23">
        <v>23.586835650173974</v>
      </c>
      <c r="BD23">
        <v>48.93935709488872</v>
      </c>
      <c r="BE23">
        <v>108.07467441891981</v>
      </c>
      <c r="BF23">
        <v>7.1509228753148477</v>
      </c>
      <c r="BG23">
        <v>5.2620958977211707</v>
      </c>
      <c r="BH23">
        <v>5.7231842434766333</v>
      </c>
      <c r="BI23">
        <v>11.53208391113399</v>
      </c>
      <c r="BJ23">
        <v>14.616977085221372</v>
      </c>
      <c r="BK23">
        <v>8.3548135071284797</v>
      </c>
      <c r="BL23">
        <v>52.799245120076833</v>
      </c>
      <c r="BM23">
        <v>29.776142261506592</v>
      </c>
      <c r="BN23">
        <v>44.739412254138138</v>
      </c>
      <c r="BP23">
        <v>64.028698824380129</v>
      </c>
      <c r="BR23">
        <v>44.241622247063511</v>
      </c>
      <c r="BT23">
        <v>38.033833869358432</v>
      </c>
      <c r="BU23">
        <v>42.261777158031116</v>
      </c>
      <c r="BV23">
        <v>36.456430237063806</v>
      </c>
      <c r="BW23">
        <v>38.86368261558794</v>
      </c>
      <c r="BX23">
        <v>36.956505191785837</v>
      </c>
      <c r="BY23">
        <v>24.307030662117</v>
      </c>
      <c r="BZ23">
        <v>25.332471959236578</v>
      </c>
      <c r="CA23">
        <v>86.862309897999637</v>
      </c>
      <c r="CB23">
        <v>36.654336448134998</v>
      </c>
      <c r="CC23">
        <v>16.097625176758836</v>
      </c>
      <c r="CD23">
        <v>25.81072903417482</v>
      </c>
      <c r="CE23">
        <v>13.597046395350329</v>
      </c>
      <c r="CF23">
        <v>16.671747912641241</v>
      </c>
      <c r="CG23">
        <v>42.261143382557727</v>
      </c>
      <c r="CH23">
        <v>8.7098863979615455</v>
      </c>
      <c r="CI23">
        <v>26.019534567948188</v>
      </c>
      <c r="CJ23">
        <v>21.243320454108034</v>
      </c>
      <c r="CK23">
        <v>20.367586767749092</v>
      </c>
      <c r="CL23">
        <v>20.781592133905598</v>
      </c>
      <c r="CM23">
        <v>24.856473649518193</v>
      </c>
      <c r="CN23">
        <v>28.03968440935288</v>
      </c>
      <c r="CO23">
        <v>24.194648263170343</v>
      </c>
      <c r="CP23">
        <v>15.177520376496531</v>
      </c>
      <c r="CQ23">
        <v>17.999361058672221</v>
      </c>
      <c r="CR23">
        <v>22.558606343164925</v>
      </c>
      <c r="CS23">
        <v>28.848122477503676</v>
      </c>
      <c r="CT23">
        <v>15.73440602361125</v>
      </c>
      <c r="CU23">
        <v>27.094305123182345</v>
      </c>
    </row>
    <row r="24" spans="1:99" x14ac:dyDescent="0.35">
      <c r="A24" t="s">
        <v>48</v>
      </c>
      <c r="B24" s="17" t="s">
        <v>225</v>
      </c>
      <c r="C24" s="17">
        <f t="shared" si="0"/>
        <v>8.6015466996454664E-3</v>
      </c>
      <c r="D24" s="17">
        <f t="shared" si="1"/>
        <v>8.372582889690422E-3</v>
      </c>
      <c r="E24" s="17">
        <f t="shared" si="2"/>
        <v>5.9502026321339259E-3</v>
      </c>
      <c r="F24" s="17">
        <f t="shared" si="3"/>
        <v>5.8200681077693363E-3</v>
      </c>
      <c r="G24" s="17">
        <f t="shared" si="4"/>
        <v>1.0807035088093503E-2</v>
      </c>
      <c r="H24" s="17">
        <f t="shared" si="5"/>
        <v>1.9955815933275403E-2</v>
      </c>
      <c r="I24" s="17">
        <f t="shared" si="6"/>
        <v>8.0463719717952936E-3</v>
      </c>
      <c r="J24" s="17">
        <f t="shared" si="7"/>
        <v>1.3428973826570706E-2</v>
      </c>
      <c r="K24" s="17">
        <f t="shared" si="8"/>
        <v>1.4892144828892617E-2</v>
      </c>
      <c r="L24" s="17">
        <f t="shared" si="9"/>
        <v>1.7833440830870569E-2</v>
      </c>
      <c r="M24" s="17">
        <f t="shared" si="10"/>
        <v>1.2326769137393223E-2</v>
      </c>
      <c r="N24" s="17">
        <f t="shared" si="11"/>
        <v>1.1801550164935953E-2</v>
      </c>
      <c r="O24" s="17">
        <f t="shared" si="12"/>
        <v>1.605888539847866E-3</v>
      </c>
      <c r="P24" s="17">
        <f t="shared" si="13"/>
        <v>2.2870855115009457E-3</v>
      </c>
      <c r="Q24" s="17">
        <f t="shared" si="14"/>
        <v>6.578882200694601E-3</v>
      </c>
      <c r="R24" s="17">
        <f t="shared" si="15"/>
        <v>3.0753895742273844E-3</v>
      </c>
      <c r="S24" s="17">
        <f t="shared" si="16"/>
        <v>1.6646074170024675E-2</v>
      </c>
      <c r="T24" s="17">
        <f t="shared" si="17"/>
        <v>2.5067199769049853E-2</v>
      </c>
      <c r="U24" s="17">
        <f t="shared" si="18"/>
        <v>1.0224657304541014E-2</v>
      </c>
      <c r="V24" s="17">
        <f t="shared" si="19"/>
        <v>6.6884219489390653E-3</v>
      </c>
      <c r="W24" s="17">
        <f t="shared" si="20"/>
        <v>9.6961502522154349E-3</v>
      </c>
      <c r="X24" s="17">
        <f t="shared" si="21"/>
        <v>8.8210414401579656E-3</v>
      </c>
      <c r="Y24" s="17">
        <f t="shared" si="22"/>
        <v>7.6074814922962595E-3</v>
      </c>
      <c r="Z24" s="17">
        <f t="shared" si="23"/>
        <v>8.5836548759965544E-3</v>
      </c>
      <c r="AB24">
        <v>1.7112407799551775E-2</v>
      </c>
      <c r="AC24">
        <v>6.2180854118314092E-3</v>
      </c>
      <c r="AD24">
        <v>2.4741468875532188E-3</v>
      </c>
      <c r="AE24">
        <v>5.7043260776599306E-3</v>
      </c>
      <c r="AF24">
        <v>1.2378551533383068E-2</v>
      </c>
      <c r="AG24">
        <v>7.0348710580282678E-3</v>
      </c>
      <c r="AH24">
        <v>5.342431574644705E-3</v>
      </c>
      <c r="AI24">
        <v>6.3791698088705006E-3</v>
      </c>
      <c r="AJ24">
        <v>6.129006512886572E-3</v>
      </c>
      <c r="AK24">
        <v>5.5280352784227906E-3</v>
      </c>
      <c r="AL24">
        <v>6.1121009371158819E-3</v>
      </c>
      <c r="AN24">
        <v>1.8951648256787079E-2</v>
      </c>
      <c r="AO24">
        <v>4.6700013094682549E-3</v>
      </c>
      <c r="AP24">
        <v>8.7994556980251666E-3</v>
      </c>
      <c r="AQ24">
        <v>2.1907920455320327E-2</v>
      </c>
      <c r="AR24">
        <v>1.0140977020058209E-2</v>
      </c>
      <c r="AS24">
        <v>2.7818550324447675E-2</v>
      </c>
      <c r="AT24">
        <v>9.173353226771791E-3</v>
      </c>
      <c r="AU24">
        <v>3.9765427424565411E-3</v>
      </c>
      <c r="AV24">
        <v>1.098921994615755E-2</v>
      </c>
      <c r="AW24">
        <v>1.5091704780905825E-2</v>
      </c>
      <c r="AX24">
        <v>1.4690765567813409E-2</v>
      </c>
      <c r="AY24">
        <v>1.0504451130992888E-2</v>
      </c>
      <c r="AZ24">
        <v>3.625051883564593E-2</v>
      </c>
      <c r="BA24">
        <v>1.3891786805592871E-3</v>
      </c>
      <c r="BB24">
        <v>7.0367369704726363E-3</v>
      </c>
      <c r="BC24">
        <v>1.1814843618293365E-2</v>
      </c>
      <c r="BD24">
        <v>2.3034388713384091E-2</v>
      </c>
      <c r="BE24">
        <v>1.8651090160934244E-2</v>
      </c>
      <c r="BF24">
        <v>8.2293818989497836E-3</v>
      </c>
      <c r="BG24">
        <v>4.4004696798160227E-3</v>
      </c>
      <c r="BH24">
        <v>2.4350455833413862E-2</v>
      </c>
      <c r="BI24">
        <v>1.1285131053331857E-2</v>
      </c>
      <c r="BJ24">
        <v>1.5513952756591495E-2</v>
      </c>
      <c r="BK24">
        <v>8.6055666848845035E-3</v>
      </c>
      <c r="BL24">
        <v>6.2617190651238948E-4</v>
      </c>
      <c r="BM24">
        <v>2.3477059050280233E-3</v>
      </c>
      <c r="BN24">
        <v>1.8437878080031856E-3</v>
      </c>
      <c r="BP24">
        <v>2.2870855115009457E-3</v>
      </c>
      <c r="BR24">
        <v>4.7066971431322215E-3</v>
      </c>
      <c r="BT24">
        <v>8.4510672582569796E-3</v>
      </c>
      <c r="BU24">
        <v>4.6619662933180097E-3</v>
      </c>
      <c r="BV24">
        <v>3.7361714090256844E-3</v>
      </c>
      <c r="BW24">
        <v>8.2803102033845988E-4</v>
      </c>
      <c r="BX24">
        <v>2.8022346716612408E-2</v>
      </c>
      <c r="BY24">
        <v>1.7765108944894158E-2</v>
      </c>
      <c r="BZ24">
        <v>4.1507668485674578E-3</v>
      </c>
      <c r="CA24">
        <v>3.9478837501572377E-2</v>
      </c>
      <c r="CB24">
        <v>2.2903054380560665E-2</v>
      </c>
      <c r="CC24">
        <v>1.2819707425016527E-2</v>
      </c>
      <c r="CD24">
        <v>5.3786463017716909E-3</v>
      </c>
      <c r="CE24">
        <v>2.172588017702004E-2</v>
      </c>
      <c r="CF24">
        <v>3.5694454348313117E-3</v>
      </c>
      <c r="CG24">
        <v>7.5753495570344293E-3</v>
      </c>
      <c r="CH24">
        <v>1.0531538349857534E-2</v>
      </c>
      <c r="CI24">
        <v>1.9583779399252321E-3</v>
      </c>
      <c r="CJ24">
        <v>7.4159067443700759E-3</v>
      </c>
      <c r="CK24">
        <v>9.6840389565813131E-3</v>
      </c>
      <c r="CL24">
        <v>1.1988505055694912E-2</v>
      </c>
      <c r="CM24">
        <v>1.08945019399196E-2</v>
      </c>
      <c r="CN24">
        <v>6.479492425074812E-3</v>
      </c>
      <c r="CO24">
        <v>9.0891299554794816E-3</v>
      </c>
      <c r="CP24">
        <v>8.3162756516275207E-3</v>
      </c>
      <c r="CQ24">
        <v>5.5759933334944972E-3</v>
      </c>
      <c r="CR24">
        <v>8.9301754917667613E-3</v>
      </c>
      <c r="CS24">
        <v>1.4754774167203928E-2</v>
      </c>
      <c r="CT24">
        <v>2.3338474767013026E-3</v>
      </c>
      <c r="CU24">
        <v>8.6623429840844354E-3</v>
      </c>
    </row>
    <row r="25" spans="1:99" x14ac:dyDescent="0.35">
      <c r="A25" t="s">
        <v>49</v>
      </c>
      <c r="B25" s="17" t="s">
        <v>221</v>
      </c>
      <c r="C25" s="17">
        <f t="shared" si="0"/>
        <v>2.9187354926189748</v>
      </c>
      <c r="D25" s="17">
        <f t="shared" si="1"/>
        <v>5.6058815900738912</v>
      </c>
      <c r="E25" s="17">
        <f t="shared" si="2"/>
        <v>1.0821661700905325</v>
      </c>
      <c r="F25" s="17">
        <f t="shared" si="3"/>
        <v>1.217625533553101</v>
      </c>
      <c r="G25" s="17">
        <f t="shared" si="4"/>
        <v>1.1823788493749139</v>
      </c>
      <c r="H25" s="17">
        <f t="shared" si="5"/>
        <v>1.5563196259478655</v>
      </c>
      <c r="I25" s="17">
        <f t="shared" si="6"/>
        <v>11.692660347378649</v>
      </c>
      <c r="J25" s="17">
        <f t="shared" si="7"/>
        <v>11.532646572856331</v>
      </c>
      <c r="K25" s="17">
        <f t="shared" si="8"/>
        <v>5.4441565943349479</v>
      </c>
      <c r="L25" s="17">
        <f t="shared" si="9"/>
        <v>4.4505495175201437</v>
      </c>
      <c r="M25" s="17">
        <f t="shared" si="10"/>
        <v>0.19046340598211278</v>
      </c>
      <c r="N25" s="17">
        <f t="shared" si="11"/>
        <v>0.22984557214595067</v>
      </c>
      <c r="O25" s="17">
        <f t="shared" si="12"/>
        <v>0.72672469651715998</v>
      </c>
      <c r="P25" s="17">
        <f t="shared" si="13"/>
        <v>0.92911092319434307</v>
      </c>
      <c r="Q25" s="17">
        <f t="shared" si="14"/>
        <v>1.3896028176755848</v>
      </c>
      <c r="R25" s="17">
        <f t="shared" si="15"/>
        <v>1.0770138819745636</v>
      </c>
      <c r="S25" s="17">
        <f t="shared" si="16"/>
        <v>2.5557742269142625</v>
      </c>
      <c r="T25" s="17">
        <f t="shared" si="17"/>
        <v>3.0611853978141088</v>
      </c>
      <c r="U25" s="17">
        <f t="shared" si="18"/>
        <v>3.1063428663751935</v>
      </c>
      <c r="V25" s="17">
        <f t="shared" si="19"/>
        <v>2.2429421723183487</v>
      </c>
      <c r="W25" s="17">
        <f t="shared" si="20"/>
        <v>4.0788653376479163</v>
      </c>
      <c r="X25" s="17">
        <f t="shared" si="21"/>
        <v>3.5074257050231186</v>
      </c>
      <c r="Y25" s="17">
        <f t="shared" si="22"/>
        <v>2.3034206104367372</v>
      </c>
      <c r="Z25" s="17">
        <f t="shared" si="23"/>
        <v>2.9074830260278524</v>
      </c>
      <c r="AB25">
        <v>2.7682062791914528</v>
      </c>
      <c r="AC25">
        <v>3.9862767812074633</v>
      </c>
      <c r="AD25">
        <v>2.0017234174580074</v>
      </c>
      <c r="AE25">
        <v>7.0481652312006506</v>
      </c>
      <c r="AF25">
        <v>4.8617001165662508</v>
      </c>
      <c r="AG25">
        <v>4.9077794224547722</v>
      </c>
      <c r="AH25">
        <v>1.1942179967407587</v>
      </c>
      <c r="AI25">
        <v>1.0193180250918537</v>
      </c>
      <c r="AJ25">
        <v>1.0329624884389847</v>
      </c>
      <c r="AK25">
        <v>1.4739803942965826</v>
      </c>
      <c r="AL25">
        <v>0.96127067280961942</v>
      </c>
      <c r="AN25">
        <v>1.6713608663102009</v>
      </c>
      <c r="AO25">
        <v>0.69354359844893287</v>
      </c>
      <c r="AP25">
        <v>1.1822320833656081</v>
      </c>
      <c r="AQ25">
        <v>0.58040116121082197</v>
      </c>
      <c r="AR25">
        <v>2.5194046218058492</v>
      </c>
      <c r="AS25">
        <v>1.5691530948269254</v>
      </c>
      <c r="AT25">
        <v>15.753860795507942</v>
      </c>
      <c r="AU25">
        <v>5.636129512043075</v>
      </c>
      <c r="AV25">
        <v>13.687990734584925</v>
      </c>
      <c r="AW25">
        <v>6.6124835992590381</v>
      </c>
      <c r="AX25">
        <v>14.448596043957572</v>
      </c>
      <c r="AY25">
        <v>13.536860075352386</v>
      </c>
      <c r="AZ25">
        <v>3.0671116671167256</v>
      </c>
      <c r="BA25">
        <v>6.7095819831978876</v>
      </c>
      <c r="BB25">
        <v>6.5557761326902302</v>
      </c>
      <c r="BC25">
        <v>0.76349812266465666</v>
      </c>
      <c r="BD25">
        <v>2.0294750919774707</v>
      </c>
      <c r="BE25">
        <v>10.558675337918302</v>
      </c>
      <c r="BF25">
        <v>0.1229266787644431</v>
      </c>
      <c r="BG25">
        <v>0.10075638278756863</v>
      </c>
      <c r="BH25">
        <v>0.34770715639432659</v>
      </c>
      <c r="BI25">
        <v>0.24822394679324553</v>
      </c>
      <c r="BJ25">
        <v>0.19493799005103996</v>
      </c>
      <c r="BK25">
        <v>0.24637477959356649</v>
      </c>
      <c r="BL25">
        <v>0.49291680185600895</v>
      </c>
      <c r="BM25">
        <v>0.6527523033396494</v>
      </c>
      <c r="BN25">
        <v>1.0345049843558221</v>
      </c>
      <c r="BP25">
        <v>0.92911092319434307</v>
      </c>
      <c r="BR25">
        <v>1.7804353107840833</v>
      </c>
      <c r="BT25">
        <v>0.99877032456708625</v>
      </c>
      <c r="BU25">
        <v>0.72659795052567866</v>
      </c>
      <c r="BV25">
        <v>1.6209372483753857</v>
      </c>
      <c r="BW25">
        <v>0.88350644702262637</v>
      </c>
      <c r="BX25">
        <v>4.6034102490851527</v>
      </c>
      <c r="BY25">
        <v>1.6939218672125196</v>
      </c>
      <c r="BZ25">
        <v>1.3699905644451138</v>
      </c>
      <c r="CA25">
        <v>6.1252709685859745</v>
      </c>
      <c r="CB25">
        <v>1.8542247098929985</v>
      </c>
      <c r="CC25">
        <v>1.2040605149633532</v>
      </c>
      <c r="CD25">
        <v>1.4355334200242835</v>
      </c>
      <c r="CE25">
        <v>2.6983391791201727</v>
      </c>
      <c r="CF25">
        <v>5.1851559999811236</v>
      </c>
      <c r="CG25">
        <v>2.6333540651222185</v>
      </c>
      <c r="CH25">
        <v>2.1743094285127555</v>
      </c>
      <c r="CI25">
        <v>1.9211630233200707</v>
      </c>
      <c r="CJ25">
        <v>1.5969496059793022</v>
      </c>
      <c r="CK25">
        <v>8.5717987781863911</v>
      </c>
      <c r="CL25">
        <v>2.0678476287780558</v>
      </c>
      <c r="CM25">
        <v>4.497244421268169</v>
      </c>
      <c r="CN25">
        <v>4.1435325476022946</v>
      </c>
      <c r="CO25">
        <v>1.8815001461988925</v>
      </c>
      <c r="CP25">
        <v>1.7651820442226795</v>
      </c>
      <c r="CQ25">
        <v>0.39059209975739295</v>
      </c>
      <c r="CR25">
        <v>4.7544876873301387</v>
      </c>
      <c r="CS25">
        <v>3.3562544513306669</v>
      </c>
      <c r="CT25">
        <v>1.8550556112401972</v>
      </c>
      <c r="CU25">
        <v>3.5111390155126934</v>
      </c>
    </row>
    <row r="26" spans="1:99" x14ac:dyDescent="0.35">
      <c r="A26" t="s">
        <v>50</v>
      </c>
      <c r="B26" s="17" t="s">
        <v>221</v>
      </c>
      <c r="C26" s="17">
        <f t="shared" si="0"/>
        <v>1.581696112561815</v>
      </c>
      <c r="D26" s="17">
        <f t="shared" si="1"/>
        <v>1.3946005028172863</v>
      </c>
      <c r="E26" s="17">
        <f t="shared" si="2"/>
        <v>1.6230469983658231</v>
      </c>
      <c r="F26" s="17">
        <f t="shared" si="3"/>
        <v>1.039940064589103</v>
      </c>
      <c r="G26" s="17">
        <f t="shared" si="4"/>
        <v>0.92333621007845268</v>
      </c>
      <c r="H26" s="17">
        <f t="shared" si="5"/>
        <v>1.1110242292949681</v>
      </c>
      <c r="I26" s="17">
        <f t="shared" si="6"/>
        <v>1.3099944718534797</v>
      </c>
      <c r="J26" s="17">
        <f t="shared" si="7"/>
        <v>1.4187401399137505</v>
      </c>
      <c r="K26" s="17">
        <f t="shared" si="8"/>
        <v>0.95525101628508635</v>
      </c>
      <c r="L26" s="17">
        <f t="shared" si="9"/>
        <v>1.6912394183869246</v>
      </c>
      <c r="M26" s="17">
        <f t="shared" si="10"/>
        <v>0.68226812242655355</v>
      </c>
      <c r="N26" s="17">
        <f t="shared" si="11"/>
        <v>0.35471922202596379</v>
      </c>
      <c r="O26" s="17">
        <f t="shared" si="12"/>
        <v>2.0809379034359163</v>
      </c>
      <c r="P26" s="17">
        <f t="shared" si="13"/>
        <v>1.9611690666859354</v>
      </c>
      <c r="Q26" s="17">
        <f t="shared" si="14"/>
        <v>1.2308857363831747</v>
      </c>
      <c r="R26" s="17">
        <f t="shared" si="15"/>
        <v>0.97415538529181589</v>
      </c>
      <c r="S26" s="17">
        <f t="shared" si="16"/>
        <v>0.80863367603594549</v>
      </c>
      <c r="T26" s="17">
        <f t="shared" si="17"/>
        <v>1.4924455908397081</v>
      </c>
      <c r="U26" s="17">
        <f t="shared" si="18"/>
        <v>1.4222202882429815</v>
      </c>
      <c r="V26" s="17">
        <f t="shared" si="19"/>
        <v>1.4044662265914656</v>
      </c>
      <c r="W26" s="17">
        <f t="shared" si="20"/>
        <v>0.89562396803678401</v>
      </c>
      <c r="X26" s="17">
        <f t="shared" si="21"/>
        <v>1.0605870034863421</v>
      </c>
      <c r="Y26" s="17">
        <f t="shared" si="22"/>
        <v>0.44650445016291745</v>
      </c>
      <c r="Z26" s="17">
        <f t="shared" si="23"/>
        <v>0.52473012689393572</v>
      </c>
      <c r="AB26">
        <v>1.1288249545293729</v>
      </c>
      <c r="AC26">
        <v>2.1647201476531648</v>
      </c>
      <c r="AD26">
        <v>1.4515432355029068</v>
      </c>
      <c r="AE26">
        <v>2.0272240332281939</v>
      </c>
      <c r="AF26">
        <v>0.87506038312137935</v>
      </c>
      <c r="AG26">
        <v>1.2815170921022856</v>
      </c>
      <c r="AH26">
        <v>1.0108171792605063</v>
      </c>
      <c r="AI26">
        <v>1.9616496244998829</v>
      </c>
      <c r="AJ26">
        <v>1.8966741913370799</v>
      </c>
      <c r="AK26">
        <v>0.95704963916749342</v>
      </c>
      <c r="AL26">
        <v>1.1228304900107129</v>
      </c>
      <c r="AN26">
        <v>1.1142449267822088</v>
      </c>
      <c r="AO26">
        <v>0.64871316894266629</v>
      </c>
      <c r="AP26">
        <v>1.0070505345104828</v>
      </c>
      <c r="AQ26">
        <v>0.81681847430163879</v>
      </c>
      <c r="AR26">
        <v>1.343020792269134</v>
      </c>
      <c r="AS26">
        <v>1.1732334213141318</v>
      </c>
      <c r="AT26">
        <v>1.7575425939812097</v>
      </c>
      <c r="AU26">
        <v>0.39410890420658268</v>
      </c>
      <c r="AV26">
        <v>1.7783319173726464</v>
      </c>
      <c r="AW26">
        <v>1.6897561036301447</v>
      </c>
      <c r="AX26">
        <v>1.5457567389871065</v>
      </c>
      <c r="AY26">
        <v>1.020707577124</v>
      </c>
      <c r="AZ26">
        <v>1.0975799229828036</v>
      </c>
      <c r="BA26">
        <v>0.75597869738678081</v>
      </c>
      <c r="BB26">
        <v>1.0121944284856748</v>
      </c>
      <c r="BC26">
        <v>0.79983130786303547</v>
      </c>
      <c r="BD26">
        <v>1.0777062025233419</v>
      </c>
      <c r="BE26">
        <v>3.196180744774396</v>
      </c>
      <c r="BF26">
        <v>0.71107852112915204</v>
      </c>
      <c r="BG26">
        <v>0.72196937137596828</v>
      </c>
      <c r="BH26">
        <v>0.61375647477454043</v>
      </c>
      <c r="BI26">
        <v>0.29259624603445322</v>
      </c>
      <c r="BJ26">
        <v>0.40340390445668706</v>
      </c>
      <c r="BK26">
        <v>0.36815751558675114</v>
      </c>
      <c r="BL26">
        <v>2.386638613902365</v>
      </c>
      <c r="BM26">
        <v>1.6173940681593615</v>
      </c>
      <c r="BN26">
        <v>2.2387810282460228</v>
      </c>
      <c r="BP26">
        <v>1.9611690666859354</v>
      </c>
      <c r="BR26">
        <v>1.2380047401517444</v>
      </c>
      <c r="BT26">
        <v>1.2237667326146047</v>
      </c>
      <c r="BU26">
        <v>0.66600896666647924</v>
      </c>
      <c r="BV26">
        <v>1.1648808293450053</v>
      </c>
      <c r="BW26">
        <v>1.0915763598639634</v>
      </c>
      <c r="BX26">
        <v>0.85393949102443811</v>
      </c>
      <c r="BY26">
        <v>0.63243553551937914</v>
      </c>
      <c r="BZ26">
        <v>0.93952600156401944</v>
      </c>
      <c r="CA26">
        <v>2.7052857945711906</v>
      </c>
      <c r="CB26">
        <v>1.2544320811847292</v>
      </c>
      <c r="CC26">
        <v>0.51761889676320438</v>
      </c>
      <c r="CD26">
        <v>1.8547947391544397</v>
      </c>
      <c r="CE26">
        <v>0.49186863807426462</v>
      </c>
      <c r="CF26">
        <v>1.9199974875002404</v>
      </c>
      <c r="CG26">
        <v>1.1773238926325678</v>
      </c>
      <c r="CH26">
        <v>0.78772564348327201</v>
      </c>
      <c r="CI26">
        <v>2.2483491436585572</v>
      </c>
      <c r="CJ26">
        <v>0.82390222565925153</v>
      </c>
      <c r="CK26">
        <v>1.1012748483710986</v>
      </c>
      <c r="CL26">
        <v>0.76169483008000216</v>
      </c>
      <c r="CM26">
        <v>0.91017210429693252</v>
      </c>
      <c r="CN26">
        <v>1.3135741094554634</v>
      </c>
      <c r="CO26">
        <v>0.95801479670663015</v>
      </c>
      <c r="CP26">
        <v>0.45404628517223661</v>
      </c>
      <c r="CQ26">
        <v>0.4823601326829986</v>
      </c>
      <c r="CR26">
        <v>0.40310693263351732</v>
      </c>
      <c r="CS26">
        <v>0.57920773978860329</v>
      </c>
      <c r="CT26">
        <v>0.43645780701674775</v>
      </c>
      <c r="CU26">
        <v>0.55852483387645613</v>
      </c>
    </row>
    <row r="27" spans="1:99" x14ac:dyDescent="0.35">
      <c r="A27" t="s">
        <v>51</v>
      </c>
      <c r="B27" s="17" t="s">
        <v>221</v>
      </c>
      <c r="C27" s="17">
        <f t="shared" si="0"/>
        <v>0.36731122360163998</v>
      </c>
      <c r="D27" s="17">
        <f t="shared" si="1"/>
        <v>0.48091702547304099</v>
      </c>
      <c r="E27" s="17">
        <f t="shared" si="2"/>
        <v>0.58201854522089469</v>
      </c>
      <c r="F27" s="17">
        <f t="shared" si="3"/>
        <v>0.3984212251281698</v>
      </c>
      <c r="G27" s="17">
        <f t="shared" si="4"/>
        <v>0.51843007909821093</v>
      </c>
      <c r="H27" s="17">
        <f t="shared" si="5"/>
        <v>0.5168078857242816</v>
      </c>
      <c r="I27" s="17">
        <f t="shared" si="6"/>
        <v>0.5010694803087633</v>
      </c>
      <c r="J27" s="17">
        <f t="shared" si="7"/>
        <v>0.76452629745001521</v>
      </c>
      <c r="K27" s="17">
        <f t="shared" si="8"/>
        <v>0.80582122474719575</v>
      </c>
      <c r="L27" s="17">
        <f t="shared" si="9"/>
        <v>0.85506514289065871</v>
      </c>
      <c r="M27" s="17">
        <f t="shared" si="10"/>
        <v>0.89785692660225591</v>
      </c>
      <c r="N27" s="17">
        <f t="shared" si="11"/>
        <v>0.64022569128938178</v>
      </c>
      <c r="O27" s="17">
        <f t="shared" si="12"/>
        <v>0.63469897924763252</v>
      </c>
      <c r="P27" s="17">
        <f t="shared" si="13"/>
        <v>0.88040433381662453</v>
      </c>
      <c r="Q27" s="17">
        <f t="shared" si="14"/>
        <v>0.72683584666098555</v>
      </c>
      <c r="R27" s="17">
        <f t="shared" si="15"/>
        <v>1.0575879040802734</v>
      </c>
      <c r="S27" s="17">
        <f t="shared" si="16"/>
        <v>0.37735948322451468</v>
      </c>
      <c r="T27" s="17">
        <f t="shared" si="17"/>
        <v>0.70209622406776317</v>
      </c>
      <c r="U27" s="17">
        <f t="shared" si="18"/>
        <v>0.76732880404486803</v>
      </c>
      <c r="V27" s="17">
        <f t="shared" si="19"/>
        <v>0.93304519945600217</v>
      </c>
      <c r="W27" s="17">
        <f t="shared" si="20"/>
        <v>0.58543993431579022</v>
      </c>
      <c r="X27" s="17">
        <f t="shared" si="21"/>
        <v>0.66210692514262148</v>
      </c>
      <c r="Y27" s="17">
        <f t="shared" si="22"/>
        <v>0.46630303817580804</v>
      </c>
      <c r="Z27" s="17">
        <f t="shared" si="23"/>
        <v>0.51990544318411447</v>
      </c>
      <c r="AB27">
        <v>0.44161633753589546</v>
      </c>
      <c r="AC27">
        <v>0.38908008724958809</v>
      </c>
      <c r="AD27">
        <v>0.27123724601943633</v>
      </c>
      <c r="AE27">
        <v>0.51949922614402788</v>
      </c>
      <c r="AF27">
        <v>0.40348679978160296</v>
      </c>
      <c r="AG27">
        <v>0.51976505049349198</v>
      </c>
      <c r="AH27">
        <v>0.25885475930889335</v>
      </c>
      <c r="AI27">
        <v>0.81190718622386115</v>
      </c>
      <c r="AJ27">
        <v>0.67529369012992946</v>
      </c>
      <c r="AK27">
        <v>0.34752346372136478</v>
      </c>
      <c r="AL27">
        <v>0.44931898653497476</v>
      </c>
      <c r="AN27">
        <v>0.71692407497035182</v>
      </c>
      <c r="AO27">
        <v>0.31847380914508749</v>
      </c>
      <c r="AP27">
        <v>0.51989235317919347</v>
      </c>
      <c r="AQ27">
        <v>0.52921388001631531</v>
      </c>
      <c r="AR27">
        <v>0.49979385659186693</v>
      </c>
      <c r="AS27">
        <v>0.52141592056466257</v>
      </c>
      <c r="AT27">
        <v>0.56213193012605245</v>
      </c>
      <c r="AU27">
        <v>0.35175487742538747</v>
      </c>
      <c r="AV27">
        <v>0.58932163337485011</v>
      </c>
      <c r="AW27">
        <v>0.63481709679992093</v>
      </c>
      <c r="AX27">
        <v>0.74887557104638702</v>
      </c>
      <c r="AY27">
        <v>0.90988622450373735</v>
      </c>
      <c r="AZ27">
        <v>1.1975064607907253</v>
      </c>
      <c r="BA27">
        <v>0.48433860722421129</v>
      </c>
      <c r="BB27">
        <v>0.73561860622665065</v>
      </c>
      <c r="BC27">
        <v>0.52633488379994708</v>
      </c>
      <c r="BD27">
        <v>0.62681970215289406</v>
      </c>
      <c r="BE27">
        <v>1.4120408427191353</v>
      </c>
      <c r="BF27">
        <v>0.9850663942692367</v>
      </c>
      <c r="BG27">
        <v>0.82606986711207719</v>
      </c>
      <c r="BH27">
        <v>0.88243451842545395</v>
      </c>
      <c r="BI27">
        <v>0.54702531173593516</v>
      </c>
      <c r="BJ27">
        <v>0.75322003223325606</v>
      </c>
      <c r="BK27">
        <v>0.62043172989895401</v>
      </c>
      <c r="BL27">
        <v>0.72091723986220391</v>
      </c>
      <c r="BM27">
        <v>0.59096225755327936</v>
      </c>
      <c r="BN27">
        <v>0.5922174403274143</v>
      </c>
      <c r="BP27">
        <v>0.88040433381662453</v>
      </c>
      <c r="BR27">
        <v>0.81426621298868573</v>
      </c>
      <c r="BT27">
        <v>0.63940548033328537</v>
      </c>
      <c r="BU27">
        <v>1.2992308775946158</v>
      </c>
      <c r="BV27">
        <v>0.94033571878346578</v>
      </c>
      <c r="BW27">
        <v>0.93319711586273857</v>
      </c>
      <c r="BX27">
        <v>0.34852003390437153</v>
      </c>
      <c r="BY27">
        <v>0.3936836591582431</v>
      </c>
      <c r="BZ27">
        <v>0.38987475661092952</v>
      </c>
      <c r="CA27">
        <v>1.270988500503323</v>
      </c>
      <c r="CB27">
        <v>0.54773257608768688</v>
      </c>
      <c r="CC27">
        <v>0.28756759561227968</v>
      </c>
      <c r="CD27">
        <v>0.80992439607586175</v>
      </c>
      <c r="CE27">
        <v>0.82831232577267933</v>
      </c>
      <c r="CF27">
        <v>0.66374969028606312</v>
      </c>
      <c r="CG27">
        <v>1.448210638229944</v>
      </c>
      <c r="CH27">
        <v>0.8685670629209854</v>
      </c>
      <c r="CI27">
        <v>0.48235789721707717</v>
      </c>
      <c r="CJ27">
        <v>0.40722008807723636</v>
      </c>
      <c r="CK27">
        <v>0.87560610646852954</v>
      </c>
      <c r="CL27">
        <v>0.4734936084016047</v>
      </c>
      <c r="CM27">
        <v>0.72441272480223751</v>
      </c>
      <c r="CN27">
        <v>0.65835481890030201</v>
      </c>
      <c r="CO27">
        <v>0.60355323172532493</v>
      </c>
      <c r="CP27">
        <v>0.51321623233935088</v>
      </c>
      <c r="CQ27">
        <v>0.33930553593954665</v>
      </c>
      <c r="CR27">
        <v>0.54638734624852658</v>
      </c>
      <c r="CS27">
        <v>0.60112968846422177</v>
      </c>
      <c r="CT27">
        <v>0.36983953807539821</v>
      </c>
      <c r="CU27">
        <v>0.58874710301272348</v>
      </c>
    </row>
    <row r="28" spans="1:99" x14ac:dyDescent="0.35">
      <c r="A28" t="s">
        <v>52</v>
      </c>
      <c r="B28" s="17" t="s">
        <v>224</v>
      </c>
      <c r="C28" s="17">
        <f t="shared" si="0"/>
        <v>5.4191918601261026E-3</v>
      </c>
      <c r="D28" s="17">
        <f t="shared" si="1"/>
        <v>9.5219708439522825E-3</v>
      </c>
      <c r="E28" s="17">
        <f t="shared" si="2"/>
        <v>3.9881688273627645E-3</v>
      </c>
      <c r="F28" s="17">
        <f t="shared" si="3"/>
        <v>3.3146181717765475E-3</v>
      </c>
      <c r="G28" s="17">
        <f t="shared" si="4"/>
        <v>5.4021600762751226E-2</v>
      </c>
      <c r="H28" s="17">
        <f t="shared" si="5"/>
        <v>6.8976174894631342E-2</v>
      </c>
      <c r="I28" s="17">
        <f t="shared" si="6"/>
        <v>3.3520910246560461E-2</v>
      </c>
      <c r="J28" s="17">
        <f t="shared" si="7"/>
        <v>3.5289662347038564E-2</v>
      </c>
      <c r="K28" s="17">
        <f t="shared" si="8"/>
        <v>9.7045033279682964E-3</v>
      </c>
      <c r="L28" s="17">
        <f t="shared" si="9"/>
        <v>2.9981466226849201E-2</v>
      </c>
      <c r="M28" s="17">
        <f t="shared" si="10"/>
        <v>1.0879575269887162E-2</v>
      </c>
      <c r="N28" s="17">
        <f t="shared" si="11"/>
        <v>2.6877200872246376E-2</v>
      </c>
      <c r="O28" s="17">
        <f t="shared" si="12"/>
        <v>7.9332993808919408E-2</v>
      </c>
      <c r="P28" s="17">
        <f t="shared" si="13"/>
        <v>7.6941628828712028E-2</v>
      </c>
      <c r="Q28" s="17">
        <f t="shared" si="14"/>
        <v>4.2963914988321532E-4</v>
      </c>
      <c r="R28" s="17">
        <f t="shared" si="15"/>
        <v>1.4729724236135774E-4</v>
      </c>
      <c r="S28" s="17">
        <f t="shared" si="16"/>
        <v>4.5428073932912372E-2</v>
      </c>
      <c r="T28" s="17">
        <f t="shared" si="17"/>
        <v>0.12706141803322887</v>
      </c>
      <c r="U28" s="17">
        <f t="shared" si="18"/>
        <v>0</v>
      </c>
      <c r="V28" s="17">
        <f t="shared" si="19"/>
        <v>9.2159407764117688E-4</v>
      </c>
      <c r="W28" s="17">
        <f t="shared" si="20"/>
        <v>9.9225672570350046E-2</v>
      </c>
      <c r="X28" s="17">
        <f t="shared" si="21"/>
        <v>0.11858486899515348</v>
      </c>
      <c r="Y28" s="17">
        <f t="shared" si="22"/>
        <v>8.5396264631413962E-2</v>
      </c>
      <c r="Z28" s="17">
        <f t="shared" si="23"/>
        <v>0.1432485096955525</v>
      </c>
      <c r="AB28">
        <v>6.4009729473734883E-3</v>
      </c>
      <c r="AC28">
        <v>5.454569389251037E-3</v>
      </c>
      <c r="AD28">
        <v>4.4020332437537833E-3</v>
      </c>
      <c r="AE28">
        <v>1.4725273887704643E-2</v>
      </c>
      <c r="AF28">
        <v>5.4552701941036029E-3</v>
      </c>
      <c r="AG28">
        <v>8.385368450048605E-3</v>
      </c>
      <c r="AH28">
        <v>2.6947220077383157E-3</v>
      </c>
      <c r="AI28">
        <v>4.4445375056299929E-3</v>
      </c>
      <c r="AJ28">
        <v>4.8252469687199862E-3</v>
      </c>
      <c r="AK28">
        <v>3.8354761394817924E-3</v>
      </c>
      <c r="AL28">
        <v>2.7937602040713026E-3</v>
      </c>
      <c r="AN28">
        <v>4.9987700087384672E-2</v>
      </c>
      <c r="AO28">
        <v>4.6401829979362694E-2</v>
      </c>
      <c r="AP28">
        <v>6.567527222150632E-2</v>
      </c>
      <c r="AQ28">
        <v>7.1766569311137465E-2</v>
      </c>
      <c r="AR28">
        <v>7.2561532744037982E-2</v>
      </c>
      <c r="AS28">
        <v>6.2600422628718594E-2</v>
      </c>
      <c r="AT28">
        <v>3.672243860802181E-2</v>
      </c>
      <c r="AU28">
        <v>1.9723565995480027E-2</v>
      </c>
      <c r="AV28">
        <v>4.4116726136179542E-2</v>
      </c>
      <c r="AW28">
        <v>4.1605529665170893E-2</v>
      </c>
      <c r="AX28">
        <v>2.7496215279953863E-2</v>
      </c>
      <c r="AY28">
        <v>3.676724209599095E-2</v>
      </c>
      <c r="AZ28">
        <v>1.4024438662063319E-2</v>
      </c>
      <c r="BA28">
        <v>6.5426479949628842E-3</v>
      </c>
      <c r="BB28">
        <v>8.5464233268786882E-3</v>
      </c>
      <c r="BC28">
        <v>7.4540614047111861E-3</v>
      </c>
      <c r="BD28">
        <v>1.244953028884452E-2</v>
      </c>
      <c r="BE28">
        <v>7.0040806986991888E-2</v>
      </c>
      <c r="BF28">
        <v>9.9508582557153429E-3</v>
      </c>
      <c r="BG28">
        <v>1.2943516009424904E-2</v>
      </c>
      <c r="BH28">
        <v>9.7443515445212389E-3</v>
      </c>
      <c r="BI28">
        <v>1.5584880946482112E-2</v>
      </c>
      <c r="BJ28">
        <v>4.3407034932979149E-2</v>
      </c>
      <c r="BK28">
        <v>2.1639686737277876E-2</v>
      </c>
      <c r="BL28">
        <v>0.10500797103437284</v>
      </c>
      <c r="BM28">
        <v>6.0403784262109031E-2</v>
      </c>
      <c r="BN28">
        <v>7.258722613027635E-2</v>
      </c>
      <c r="BP28">
        <v>7.6941628828712028E-2</v>
      </c>
      <c r="BR28">
        <v>0</v>
      </c>
      <c r="BT28">
        <v>8.5927829976643064E-4</v>
      </c>
      <c r="BU28">
        <v>2.5620848558714093E-4</v>
      </c>
      <c r="BV28">
        <v>1.8568324149693233E-4</v>
      </c>
      <c r="BW28">
        <v>0</v>
      </c>
      <c r="BX28">
        <v>5.8226076783511493E-2</v>
      </c>
      <c r="BY28">
        <v>4.3537518421778901E-2</v>
      </c>
      <c r="BZ28">
        <v>3.4520626593446707E-2</v>
      </c>
      <c r="CA28">
        <v>0.24201632317584598</v>
      </c>
      <c r="CB28">
        <v>8.5284999698880384E-2</v>
      </c>
      <c r="CC28">
        <v>5.3882931224960288E-2</v>
      </c>
      <c r="CD28">
        <v>0</v>
      </c>
      <c r="CE28">
        <v>0</v>
      </c>
      <c r="CF28">
        <v>0</v>
      </c>
      <c r="CG28">
        <v>0</v>
      </c>
      <c r="CH28">
        <v>2.7647822329235306E-3</v>
      </c>
      <c r="CI28">
        <v>0</v>
      </c>
      <c r="CJ28">
        <v>0.10382999668643425</v>
      </c>
      <c r="CK28">
        <v>9.5409693596206921E-2</v>
      </c>
      <c r="CL28">
        <v>9.8437327428409022E-2</v>
      </c>
      <c r="CM28">
        <v>0.14048813254636525</v>
      </c>
      <c r="CN28">
        <v>0.10022605038530154</v>
      </c>
      <c r="CO28">
        <v>0.11504042405379368</v>
      </c>
      <c r="CP28">
        <v>8.9677241994124426E-2</v>
      </c>
      <c r="CQ28">
        <v>7.0279897095382765E-2</v>
      </c>
      <c r="CR28">
        <v>9.623165480473464E-2</v>
      </c>
      <c r="CS28">
        <v>0.11125106177044361</v>
      </c>
      <c r="CT28">
        <v>0.10633297828120016</v>
      </c>
      <c r="CU28">
        <v>0.21216148903501372</v>
      </c>
    </row>
    <row r="29" spans="1:99" x14ac:dyDescent="0.35">
      <c r="A29" t="s">
        <v>53</v>
      </c>
      <c r="B29" s="17" t="s">
        <v>224</v>
      </c>
      <c r="C29" s="17">
        <f t="shared" si="0"/>
        <v>1.7564381646991579E-2</v>
      </c>
      <c r="D29" s="17">
        <f t="shared" si="1"/>
        <v>1.8796290869029952E-2</v>
      </c>
      <c r="E29" s="17">
        <f t="shared" si="2"/>
        <v>2.8308220186157553E-2</v>
      </c>
      <c r="F29" s="17">
        <f t="shared" si="3"/>
        <v>3.2122626070742212E-2</v>
      </c>
      <c r="G29" s="17">
        <f t="shared" si="4"/>
        <v>9.8131243674559124E-2</v>
      </c>
      <c r="H29" s="17">
        <f t="shared" si="5"/>
        <v>6.0837996846030896E-2</v>
      </c>
      <c r="I29" s="17">
        <f t="shared" si="6"/>
        <v>0.24386056596508254</v>
      </c>
      <c r="J29" s="17">
        <f t="shared" si="7"/>
        <v>0.23711821942222291</v>
      </c>
      <c r="K29" s="17">
        <f t="shared" si="8"/>
        <v>5.211209757531865E-2</v>
      </c>
      <c r="L29" s="17">
        <f t="shared" si="9"/>
        <v>0.12097373315183325</v>
      </c>
      <c r="M29" s="17">
        <f t="shared" si="10"/>
        <v>1.9354883482001175E-2</v>
      </c>
      <c r="N29" s="17">
        <f t="shared" si="11"/>
        <v>1.1925538533594465E-2</v>
      </c>
      <c r="O29" s="17">
        <f t="shared" si="12"/>
        <v>3.728335383254288E-2</v>
      </c>
      <c r="P29" s="17">
        <f t="shared" si="13"/>
        <v>3.3548183275006242E-2</v>
      </c>
      <c r="Q29" s="17">
        <f t="shared" si="14"/>
        <v>8.1369033249336451E-3</v>
      </c>
      <c r="R29" s="17">
        <f t="shared" si="15"/>
        <v>9.6083492989407718E-3</v>
      </c>
      <c r="S29" s="17">
        <f t="shared" si="16"/>
        <v>2.6168666106017157E-2</v>
      </c>
      <c r="T29" s="17">
        <f t="shared" si="17"/>
        <v>5.7522803995171956E-2</v>
      </c>
      <c r="U29" s="17">
        <f t="shared" si="18"/>
        <v>1.6241309206738323E-2</v>
      </c>
      <c r="V29" s="17">
        <f t="shared" si="19"/>
        <v>1.4081262722629271E-2</v>
      </c>
      <c r="W29" s="17">
        <f t="shared" si="20"/>
        <v>0.18140237229974074</v>
      </c>
      <c r="X29" s="17">
        <f t="shared" si="21"/>
        <v>0.24897073360082045</v>
      </c>
      <c r="Y29" s="17">
        <f t="shared" si="22"/>
        <v>3.7852821974278451E-2</v>
      </c>
      <c r="Z29" s="17">
        <f t="shared" si="23"/>
        <v>5.7901192153010685E-2</v>
      </c>
      <c r="AB29">
        <v>1.790005022345767E-2</v>
      </c>
      <c r="AC29">
        <v>1.8730989185274882E-2</v>
      </c>
      <c r="AD29">
        <v>1.6062105532242181E-2</v>
      </c>
      <c r="AE29">
        <v>1.9974052487270539E-2</v>
      </c>
      <c r="AF29">
        <v>1.730357263329391E-2</v>
      </c>
      <c r="AG29">
        <v>1.9111247486525408E-2</v>
      </c>
      <c r="AH29">
        <v>2.6726400816283118E-2</v>
      </c>
      <c r="AI29">
        <v>3.2183473923128272E-2</v>
      </c>
      <c r="AJ29">
        <v>2.6014785819061265E-2</v>
      </c>
      <c r="AK29">
        <v>4.1881766618164951E-2</v>
      </c>
      <c r="AL29">
        <v>2.2363485523319473E-2</v>
      </c>
      <c r="AN29">
        <v>8.6808981982216316E-2</v>
      </c>
      <c r="AO29">
        <v>9.1816986860621327E-2</v>
      </c>
      <c r="AP29">
        <v>0.11576776218083971</v>
      </c>
      <c r="AQ29">
        <v>6.0317960877050228E-2</v>
      </c>
      <c r="AR29">
        <v>5.6886578191139993E-2</v>
      </c>
      <c r="AS29">
        <v>6.5309451469902469E-2</v>
      </c>
      <c r="AT29">
        <v>0.28328721770772314</v>
      </c>
      <c r="AU29">
        <v>0.23736715105154671</v>
      </c>
      <c r="AV29">
        <v>0.21092732913597781</v>
      </c>
      <c r="AW29">
        <v>0.25005849623863841</v>
      </c>
      <c r="AX29">
        <v>0.23964977174623486</v>
      </c>
      <c r="AY29">
        <v>0.22164639028179556</v>
      </c>
      <c r="AZ29">
        <v>9.183856705516899E-2</v>
      </c>
      <c r="BA29">
        <v>2.9137227599647091E-2</v>
      </c>
      <c r="BB29">
        <v>3.5360498071139876E-2</v>
      </c>
      <c r="BC29">
        <v>3.8560120065992035E-2</v>
      </c>
      <c r="BD29">
        <v>9.3545021334279763E-2</v>
      </c>
      <c r="BE29">
        <v>0.23081605805522798</v>
      </c>
      <c r="BF29">
        <v>2.1636924491330103E-2</v>
      </c>
      <c r="BG29">
        <v>2.3080523505063462E-2</v>
      </c>
      <c r="BH29">
        <v>1.3347202449609961E-2</v>
      </c>
      <c r="BI29">
        <v>5.4357405498084961E-3</v>
      </c>
      <c r="BJ29">
        <v>2.0035263256344249E-2</v>
      </c>
      <c r="BK29">
        <v>1.030561179463065E-2</v>
      </c>
      <c r="BL29">
        <v>4.9787649517957423E-2</v>
      </c>
      <c r="BM29">
        <v>2.5901646572669638E-2</v>
      </c>
      <c r="BN29">
        <v>3.6160765407001583E-2</v>
      </c>
      <c r="BP29">
        <v>3.3548183275006242E-2</v>
      </c>
      <c r="BR29">
        <v>7.7057629086236092E-3</v>
      </c>
      <c r="BT29">
        <v>8.5680437412436802E-3</v>
      </c>
      <c r="BU29">
        <v>9.2188678049059739E-3</v>
      </c>
      <c r="BV29">
        <v>6.9807684244765989E-3</v>
      </c>
      <c r="BW29">
        <v>1.2625411667439742E-2</v>
      </c>
      <c r="BX29">
        <v>2.6577216370461083E-2</v>
      </c>
      <c r="BY29">
        <v>3.0272137934069854E-2</v>
      </c>
      <c r="BZ29">
        <v>2.1656644013520542E-2</v>
      </c>
      <c r="CA29">
        <v>0.10235018189698457</v>
      </c>
      <c r="CB29">
        <v>4.313958356049151E-2</v>
      </c>
      <c r="CC29">
        <v>2.707864652803978E-2</v>
      </c>
      <c r="CD29">
        <v>1.4068507158798788E-2</v>
      </c>
      <c r="CE29">
        <v>1.6776930613254262E-2</v>
      </c>
      <c r="CF29">
        <v>1.787848984816192E-2</v>
      </c>
      <c r="CG29">
        <v>5.8573191406516819E-3</v>
      </c>
      <c r="CH29">
        <v>1.5038178444138413E-2</v>
      </c>
      <c r="CI29">
        <v>2.1348290583097718E-2</v>
      </c>
      <c r="CJ29">
        <v>0.19736839468527068</v>
      </c>
      <c r="CK29">
        <v>0.16866171356862528</v>
      </c>
      <c r="CL29">
        <v>0.17817700864532632</v>
      </c>
      <c r="CM29">
        <v>0.27684476938712022</v>
      </c>
      <c r="CN29">
        <v>0.22884646548261328</v>
      </c>
      <c r="CO29">
        <v>0.24122096593272779</v>
      </c>
      <c r="CP29">
        <v>4.3128668053847581E-2</v>
      </c>
      <c r="CQ29">
        <v>3.6420355376604902E-2</v>
      </c>
      <c r="CR29">
        <v>3.4009442492382892E-2</v>
      </c>
      <c r="CS29">
        <v>4.5377137273847096E-2</v>
      </c>
      <c r="CT29">
        <v>6.8509886283557669E-2</v>
      </c>
      <c r="CU29">
        <v>5.981655290162731E-2</v>
      </c>
    </row>
    <row r="30" spans="1:99" x14ac:dyDescent="0.35">
      <c r="A30" t="s">
        <v>54</v>
      </c>
      <c r="B30" s="17" t="s">
        <v>225</v>
      </c>
      <c r="C30" s="17">
        <f t="shared" si="0"/>
        <v>1.2289094660515984E-3</v>
      </c>
      <c r="D30" s="17">
        <f t="shared" si="1"/>
        <v>1.5775621300508468E-3</v>
      </c>
      <c r="E30" s="17">
        <f t="shared" si="2"/>
        <v>2.3366216539655091E-4</v>
      </c>
      <c r="F30" s="17">
        <f t="shared" si="3"/>
        <v>3.7525581964413198E-4</v>
      </c>
      <c r="G30" s="17">
        <f t="shared" si="4"/>
        <v>1.687800120937392E-3</v>
      </c>
      <c r="H30" s="17">
        <f t="shared" si="5"/>
        <v>4.0238060655977828E-3</v>
      </c>
      <c r="I30" s="17">
        <f t="shared" si="6"/>
        <v>1.1813509034389279E-3</v>
      </c>
      <c r="J30" s="17">
        <f t="shared" si="7"/>
        <v>2.954192294321509E-3</v>
      </c>
      <c r="K30" s="17">
        <f t="shared" si="8"/>
        <v>3.2957470548202368E-3</v>
      </c>
      <c r="L30" s="17">
        <f t="shared" si="9"/>
        <v>3.6586734396954778E-3</v>
      </c>
      <c r="M30" s="17">
        <f t="shared" si="10"/>
        <v>1.7867510930313826E-3</v>
      </c>
      <c r="N30" s="17">
        <f t="shared" si="11"/>
        <v>2.2708651214681025E-3</v>
      </c>
      <c r="O30" s="17">
        <f t="shared" si="12"/>
        <v>4.3424570271032792E-5</v>
      </c>
      <c r="P30" s="17">
        <f t="shared" si="13"/>
        <v>1.2297993951259422E-4</v>
      </c>
      <c r="Q30" s="17">
        <f t="shared" si="14"/>
        <v>1.0084190569655759E-3</v>
      </c>
      <c r="R30" s="17">
        <f t="shared" si="15"/>
        <v>1.4604272861719512E-4</v>
      </c>
      <c r="S30" s="17">
        <f t="shared" si="16"/>
        <v>2.9385494181299703E-3</v>
      </c>
      <c r="T30" s="17">
        <f t="shared" si="17"/>
        <v>4.9727585398988963E-3</v>
      </c>
      <c r="U30" s="17">
        <f t="shared" si="18"/>
        <v>2.1507588769188774E-3</v>
      </c>
      <c r="V30" s="17">
        <f t="shared" si="19"/>
        <v>1.365696599098547E-3</v>
      </c>
      <c r="W30" s="17">
        <f t="shared" si="20"/>
        <v>1.2250951290294265E-3</v>
      </c>
      <c r="X30" s="17">
        <f t="shared" si="21"/>
        <v>2.3516280319319234E-3</v>
      </c>
      <c r="Y30" s="17">
        <f t="shared" si="22"/>
        <v>1.2357794804872242E-3</v>
      </c>
      <c r="Z30" s="17">
        <f t="shared" si="23"/>
        <v>1.2637653770453149E-3</v>
      </c>
      <c r="AB30">
        <v>3.2830026781288327E-3</v>
      </c>
      <c r="AC30">
        <v>3.5432294717323553E-4</v>
      </c>
      <c r="AD30">
        <v>4.9402772852726687E-5</v>
      </c>
      <c r="AE30">
        <v>1.4258389687241964E-3</v>
      </c>
      <c r="AF30">
        <v>2.1467153117076879E-3</v>
      </c>
      <c r="AG30">
        <v>1.1601321097206561E-3</v>
      </c>
      <c r="AH30">
        <v>5.1830436164158593E-5</v>
      </c>
      <c r="AI30">
        <v>3.1196266717841949E-4</v>
      </c>
      <c r="AJ30">
        <v>3.371933928470746E-4</v>
      </c>
      <c r="AK30">
        <v>3.7985271798119768E-4</v>
      </c>
      <c r="AL30">
        <v>3.7065892130706634E-4</v>
      </c>
      <c r="AN30">
        <v>3.5528064240295883E-3</v>
      </c>
      <c r="AO30">
        <v>1.2313627417459281E-4</v>
      </c>
      <c r="AP30">
        <v>1.3874576646079949E-3</v>
      </c>
      <c r="AQ30">
        <v>4.8126907829029912E-3</v>
      </c>
      <c r="AR30">
        <v>1.8761473578683121E-3</v>
      </c>
      <c r="AS30">
        <v>5.3825800560220443E-3</v>
      </c>
      <c r="AT30">
        <v>1.3861793642364487E-3</v>
      </c>
      <c r="AU30">
        <v>2.9543211926401266E-4</v>
      </c>
      <c r="AV30">
        <v>1.8624412268163223E-3</v>
      </c>
      <c r="AW30">
        <v>3.4600543681812309E-3</v>
      </c>
      <c r="AX30">
        <v>3.4818355094192901E-3</v>
      </c>
      <c r="AY30">
        <v>1.9206870053640047E-3</v>
      </c>
      <c r="AZ30">
        <v>9.8872411644607104E-3</v>
      </c>
      <c r="BA30">
        <v>0</v>
      </c>
      <c r="BB30">
        <v>0</v>
      </c>
      <c r="BC30">
        <v>2.4987092970546396E-3</v>
      </c>
      <c r="BD30">
        <v>5.349418909442954E-3</v>
      </c>
      <c r="BE30">
        <v>3.1278921125888412E-3</v>
      </c>
      <c r="BF30">
        <v>8.8284163474832832E-4</v>
      </c>
      <c r="BG30">
        <v>1.7611718241808153E-4</v>
      </c>
      <c r="BH30">
        <v>4.301294461927738E-3</v>
      </c>
      <c r="BI30">
        <v>2.042165088847248E-3</v>
      </c>
      <c r="BJ30">
        <v>3.0500633573670348E-3</v>
      </c>
      <c r="BK30">
        <v>1.7203669181900241E-3</v>
      </c>
      <c r="BL30">
        <v>0</v>
      </c>
      <c r="BM30">
        <v>6.1929798945988221E-5</v>
      </c>
      <c r="BN30">
        <v>6.8343911867110161E-5</v>
      </c>
      <c r="BP30">
        <v>1.2297993951259422E-4</v>
      </c>
      <c r="BR30">
        <v>6.7254720155184304E-4</v>
      </c>
      <c r="BT30">
        <v>1.344290912379309E-3</v>
      </c>
      <c r="BU30">
        <v>3.9038585650032518E-4</v>
      </c>
      <c r="BV30">
        <v>0</v>
      </c>
      <c r="BW30">
        <v>4.7742329351260231E-5</v>
      </c>
      <c r="BX30">
        <v>5.7401291201778244E-3</v>
      </c>
      <c r="BY30">
        <v>3.0755191342120873E-3</v>
      </c>
      <c r="BZ30">
        <v>0</v>
      </c>
      <c r="CA30">
        <v>7.8236129341565722E-3</v>
      </c>
      <c r="CB30">
        <v>4.9814812971809242E-3</v>
      </c>
      <c r="CC30">
        <v>2.1131813883591925E-3</v>
      </c>
      <c r="CD30">
        <v>9.4638405695747485E-4</v>
      </c>
      <c r="CE30">
        <v>5.4396050518798443E-3</v>
      </c>
      <c r="CF30">
        <v>6.6287521919313334E-5</v>
      </c>
      <c r="CG30">
        <v>1.6809393512092889E-3</v>
      </c>
      <c r="CH30">
        <v>2.3038830498007417E-3</v>
      </c>
      <c r="CI30">
        <v>1.1226739628561016E-4</v>
      </c>
      <c r="CJ30">
        <v>2.4629907173696512E-4</v>
      </c>
      <c r="CK30">
        <v>6.6685145033045065E-4</v>
      </c>
      <c r="CL30">
        <v>2.7621348650208638E-3</v>
      </c>
      <c r="CM30">
        <v>2.1995695378325491E-3</v>
      </c>
      <c r="CN30">
        <v>1.4356987089420696E-3</v>
      </c>
      <c r="CO30">
        <v>3.4196158490211511E-3</v>
      </c>
      <c r="CP30">
        <v>1.5410483152420431E-3</v>
      </c>
      <c r="CQ30">
        <v>2.8571103205893609E-4</v>
      </c>
      <c r="CR30">
        <v>1.8805790941606932E-3</v>
      </c>
      <c r="CS30">
        <v>3.3461870527656643E-3</v>
      </c>
      <c r="CT30">
        <v>4.0241844554777184E-4</v>
      </c>
      <c r="CU30">
        <v>4.2690632822508912E-5</v>
      </c>
    </row>
    <row r="31" spans="1:99" x14ac:dyDescent="0.35">
      <c r="A31" t="s">
        <v>55</v>
      </c>
      <c r="B31" s="17" t="s">
        <v>225</v>
      </c>
      <c r="C31" s="17">
        <f t="shared" si="0"/>
        <v>5.6365787271286773E-3</v>
      </c>
      <c r="D31" s="17">
        <f t="shared" si="1"/>
        <v>5.7405584139680436E-3</v>
      </c>
      <c r="E31" s="17">
        <f t="shared" si="2"/>
        <v>3.8752269982005433E-3</v>
      </c>
      <c r="F31" s="17">
        <f t="shared" si="3"/>
        <v>4.480034927828818E-3</v>
      </c>
      <c r="G31" s="17">
        <f t="shared" si="4"/>
        <v>7.9832749709346906E-3</v>
      </c>
      <c r="H31" s="17">
        <f t="shared" si="5"/>
        <v>1.6435086620735867E-2</v>
      </c>
      <c r="I31" s="17">
        <f t="shared" si="6"/>
        <v>4.3276136084350126E-3</v>
      </c>
      <c r="J31" s="17">
        <f t="shared" si="7"/>
        <v>8.7531074013169098E-3</v>
      </c>
      <c r="K31" s="17">
        <f t="shared" si="8"/>
        <v>7.2414754551531277E-3</v>
      </c>
      <c r="L31" s="17">
        <f t="shared" si="9"/>
        <v>9.0546865943599564E-3</v>
      </c>
      <c r="M31" s="17">
        <f t="shared" si="10"/>
        <v>6.5872045740314753E-3</v>
      </c>
      <c r="N31" s="17">
        <f t="shared" si="11"/>
        <v>7.4119758314904792E-3</v>
      </c>
      <c r="O31" s="17">
        <f t="shared" si="12"/>
        <v>1.8772795917148765E-3</v>
      </c>
      <c r="P31" s="17">
        <f t="shared" si="13"/>
        <v>3.0935342715323879E-3</v>
      </c>
      <c r="Q31" s="17">
        <f t="shared" si="14"/>
        <v>3.5428537314688051E-3</v>
      </c>
      <c r="R31" s="17">
        <f t="shared" si="15"/>
        <v>2.5355092628615546E-3</v>
      </c>
      <c r="S31" s="17">
        <f t="shared" si="16"/>
        <v>1.1077028008681329E-2</v>
      </c>
      <c r="T31" s="17">
        <f t="shared" si="17"/>
        <v>1.9183974152062796E-2</v>
      </c>
      <c r="U31" s="17">
        <f t="shared" si="18"/>
        <v>5.1698802004529589E-3</v>
      </c>
      <c r="V31" s="17">
        <f t="shared" si="19"/>
        <v>4.4828109740774578E-3</v>
      </c>
      <c r="W31" s="17">
        <f t="shared" si="20"/>
        <v>7.4546536536541442E-3</v>
      </c>
      <c r="X31" s="17">
        <f t="shared" si="21"/>
        <v>6.7340285409462951E-3</v>
      </c>
      <c r="Y31" s="17">
        <f t="shared" si="22"/>
        <v>7.235205420928024E-3</v>
      </c>
      <c r="Z31" s="17">
        <f t="shared" si="23"/>
        <v>7.6464761153888115E-3</v>
      </c>
      <c r="AB31">
        <v>1.0168392707735743E-2</v>
      </c>
      <c r="AC31">
        <v>4.1330568656400522E-3</v>
      </c>
      <c r="AD31">
        <v>2.608286608010239E-3</v>
      </c>
      <c r="AE31">
        <v>4.0668779275829662E-3</v>
      </c>
      <c r="AF31">
        <v>7.5616044232211356E-3</v>
      </c>
      <c r="AG31">
        <v>5.5931928911000291E-3</v>
      </c>
      <c r="AH31">
        <v>3.4890480805398255E-3</v>
      </c>
      <c r="AI31">
        <v>4.0908752942606522E-3</v>
      </c>
      <c r="AJ31">
        <v>4.045757619801151E-3</v>
      </c>
      <c r="AK31">
        <v>4.6744164685561512E-3</v>
      </c>
      <c r="AL31">
        <v>4.2856533871014849E-3</v>
      </c>
      <c r="AN31">
        <v>1.2876246037655135E-2</v>
      </c>
      <c r="AO31">
        <v>3.4294213235844515E-3</v>
      </c>
      <c r="AP31">
        <v>7.6441575515644872E-3</v>
      </c>
      <c r="AQ31">
        <v>1.7829520868076917E-2</v>
      </c>
      <c r="AR31">
        <v>1.027411976700583E-2</v>
      </c>
      <c r="AS31">
        <v>2.1201619227124852E-2</v>
      </c>
      <c r="AT31">
        <v>4.9037071391858792E-3</v>
      </c>
      <c r="AU31">
        <v>3.9857497666937105E-3</v>
      </c>
      <c r="AV31">
        <v>4.0933839194254489E-3</v>
      </c>
      <c r="AW31">
        <v>9.4925856185951278E-3</v>
      </c>
      <c r="AX31">
        <v>9.2557926722653429E-3</v>
      </c>
      <c r="AY31">
        <v>7.5109439130902596E-3</v>
      </c>
      <c r="AZ31">
        <v>1.6516174201984434E-2</v>
      </c>
      <c r="BA31">
        <v>1.8816942233622126E-3</v>
      </c>
      <c r="BB31">
        <v>3.326557940112735E-3</v>
      </c>
      <c r="BC31">
        <v>5.8425611807832525E-3</v>
      </c>
      <c r="BD31">
        <v>1.1182472033529678E-2</v>
      </c>
      <c r="BE31">
        <v>1.013902656876694E-2</v>
      </c>
      <c r="BF31">
        <v>3.937023032360501E-3</v>
      </c>
      <c r="BG31">
        <v>2.0956020624542833E-3</v>
      </c>
      <c r="BH31">
        <v>1.3728988627279642E-2</v>
      </c>
      <c r="BI31">
        <v>7.3249175000223094E-3</v>
      </c>
      <c r="BJ31">
        <v>9.5698803314518723E-3</v>
      </c>
      <c r="BK31">
        <v>5.3411296629972578E-3</v>
      </c>
      <c r="BL31">
        <v>1.239430536620859E-3</v>
      </c>
      <c r="BM31">
        <v>2.4462723577084026E-3</v>
      </c>
      <c r="BN31">
        <v>1.9461358808153674E-3</v>
      </c>
      <c r="BP31">
        <v>3.0935342715323879E-3</v>
      </c>
      <c r="BR31">
        <v>2.9184910459543324E-3</v>
      </c>
      <c r="BT31">
        <v>4.1672164169832774E-3</v>
      </c>
      <c r="BU31">
        <v>3.1803995343451545E-3</v>
      </c>
      <c r="BV31">
        <v>3.040583947698829E-3</v>
      </c>
      <c r="BW31">
        <v>1.38554430654068E-3</v>
      </c>
      <c r="BX31">
        <v>1.7368145534217998E-2</v>
      </c>
      <c r="BY31">
        <v>1.3004438471375192E-2</v>
      </c>
      <c r="BZ31">
        <v>2.8585000204507955E-3</v>
      </c>
      <c r="CA31">
        <v>3.42797060658694E-2</v>
      </c>
      <c r="CB31">
        <v>1.498926793374376E-2</v>
      </c>
      <c r="CC31">
        <v>8.2829484565752256E-3</v>
      </c>
      <c r="CD31">
        <v>2.3324674733235795E-3</v>
      </c>
      <c r="CE31">
        <v>1.1356858369486852E-2</v>
      </c>
      <c r="CF31">
        <v>1.8203147585484452E-3</v>
      </c>
      <c r="CG31">
        <v>6.0972702067218793E-3</v>
      </c>
      <c r="CH31">
        <v>5.938551073300026E-3</v>
      </c>
      <c r="CI31">
        <v>1.4126116422104678E-3</v>
      </c>
      <c r="CJ31">
        <v>5.122567100762334E-3</v>
      </c>
      <c r="CK31">
        <v>7.5701438111984033E-3</v>
      </c>
      <c r="CL31">
        <v>9.6712500490016961E-3</v>
      </c>
      <c r="CM31">
        <v>7.5939017253755445E-3</v>
      </c>
      <c r="CN31">
        <v>5.2919728899829101E-3</v>
      </c>
      <c r="CO31">
        <v>7.3162110074804316E-3</v>
      </c>
      <c r="CP31">
        <v>7.6111891381590076E-3</v>
      </c>
      <c r="CQ31">
        <v>5.1982591765742823E-3</v>
      </c>
      <c r="CR31">
        <v>8.8961679480507837E-3</v>
      </c>
      <c r="CS31">
        <v>1.4029678545284061E-2</v>
      </c>
      <c r="CT31">
        <v>2.0941980128701965E-3</v>
      </c>
      <c r="CU31">
        <v>6.8155517880121742E-3</v>
      </c>
    </row>
    <row r="32" spans="1:99" x14ac:dyDescent="0.35">
      <c r="A32" t="s">
        <v>56</v>
      </c>
      <c r="B32" s="17" t="s">
        <v>223</v>
      </c>
      <c r="C32" s="17">
        <f t="shared" si="0"/>
        <v>4.5520511157859074E-3</v>
      </c>
      <c r="D32" s="17">
        <f t="shared" si="1"/>
        <v>7.0843768641698363E-3</v>
      </c>
      <c r="E32" s="17">
        <f t="shared" si="2"/>
        <v>5.2995420219892524E-3</v>
      </c>
      <c r="F32" s="17">
        <f t="shared" si="3"/>
        <v>5.0742016355001026E-3</v>
      </c>
      <c r="G32" s="17">
        <f t="shared" si="4"/>
        <v>6.6064145906632689E-3</v>
      </c>
      <c r="H32" s="17">
        <f t="shared" si="5"/>
        <v>8.4069923200786809E-3</v>
      </c>
      <c r="I32" s="17">
        <f t="shared" si="6"/>
        <v>6.7693521989785552E-3</v>
      </c>
      <c r="J32" s="17">
        <f t="shared" si="7"/>
        <v>2.0972696872654583E-2</v>
      </c>
      <c r="K32" s="17">
        <f t="shared" si="8"/>
        <v>5.6916661014336798E-3</v>
      </c>
      <c r="L32" s="17">
        <f t="shared" si="9"/>
        <v>8.0712031082578427E-3</v>
      </c>
      <c r="M32" s="17">
        <f t="shared" si="10"/>
        <v>1.3960095504483001E-2</v>
      </c>
      <c r="N32" s="17">
        <f t="shared" si="11"/>
        <v>9.2946533725229031E-3</v>
      </c>
      <c r="O32" s="17">
        <f t="shared" si="12"/>
        <v>5.3538427603701576E-3</v>
      </c>
      <c r="P32" s="17">
        <f t="shared" si="13"/>
        <v>1.3814338424617285E-2</v>
      </c>
      <c r="Q32" s="17">
        <f t="shared" si="14"/>
        <v>4.4191623789044954E-3</v>
      </c>
      <c r="R32" s="17">
        <f t="shared" si="15"/>
        <v>1.1322086540363296E-2</v>
      </c>
      <c r="S32" s="17">
        <f t="shared" si="16"/>
        <v>4.3205984986963066E-3</v>
      </c>
      <c r="T32" s="17">
        <f t="shared" si="17"/>
        <v>1.1730061579451674E-2</v>
      </c>
      <c r="U32" s="17">
        <f t="shared" si="18"/>
        <v>4.4556691973901266E-3</v>
      </c>
      <c r="V32" s="17">
        <f t="shared" si="19"/>
        <v>9.2532203212097684E-3</v>
      </c>
      <c r="W32" s="17">
        <f t="shared" si="20"/>
        <v>8.2903188679466135E-3</v>
      </c>
      <c r="X32" s="17">
        <f t="shared" si="21"/>
        <v>1.045613004954817E-2</v>
      </c>
      <c r="Y32" s="17">
        <f t="shared" si="22"/>
        <v>1.1651069070203078E-2</v>
      </c>
      <c r="Z32" s="17">
        <f t="shared" si="23"/>
        <v>1.125035859769124E-2</v>
      </c>
      <c r="AB32">
        <v>5.302076769568469E-3</v>
      </c>
      <c r="AC32">
        <v>5.098472646137075E-3</v>
      </c>
      <c r="AD32">
        <v>3.2556039316521774E-3</v>
      </c>
      <c r="AE32">
        <v>8.2000126513273042E-3</v>
      </c>
      <c r="AF32">
        <v>5.8541043736192516E-3</v>
      </c>
      <c r="AG32">
        <v>7.1990135675629504E-3</v>
      </c>
      <c r="AH32">
        <v>2.6560776995730425E-3</v>
      </c>
      <c r="AI32">
        <v>7.1613213908015942E-3</v>
      </c>
      <c r="AJ32">
        <v>6.0812269755931223E-3</v>
      </c>
      <c r="AK32">
        <v>6.5073523069005381E-3</v>
      </c>
      <c r="AL32">
        <v>3.6410509640996663E-3</v>
      </c>
      <c r="AN32">
        <v>9.5720503666090837E-3</v>
      </c>
      <c r="AO32">
        <v>3.8132916751155536E-3</v>
      </c>
      <c r="AP32">
        <v>6.4339017302651701E-3</v>
      </c>
      <c r="AQ32">
        <v>6.9297656660511535E-3</v>
      </c>
      <c r="AR32">
        <v>7.8561783471830186E-3</v>
      </c>
      <c r="AS32">
        <v>1.043503294700187E-2</v>
      </c>
      <c r="AT32">
        <v>8.7432253332297392E-3</v>
      </c>
      <c r="AU32">
        <v>4.9689140551039462E-3</v>
      </c>
      <c r="AV32">
        <v>6.5959172086019775E-3</v>
      </c>
      <c r="AW32">
        <v>1.112681031978929E-2</v>
      </c>
      <c r="AX32">
        <v>3.085544505563571E-2</v>
      </c>
      <c r="AY32">
        <v>2.0935835242538739E-2</v>
      </c>
      <c r="AZ32">
        <v>5.5696352423573138E-3</v>
      </c>
      <c r="BA32">
        <v>4.7696796709832713E-3</v>
      </c>
      <c r="BB32">
        <v>6.7356833909604534E-3</v>
      </c>
      <c r="BC32">
        <v>4.1398842425322911E-3</v>
      </c>
      <c r="BD32">
        <v>6.5564161130187235E-3</v>
      </c>
      <c r="BE32">
        <v>1.3517308969222513E-2</v>
      </c>
      <c r="BF32">
        <v>1.121541447066518E-2</v>
      </c>
      <c r="BG32">
        <v>8.6374167702440614E-3</v>
      </c>
      <c r="BH32">
        <v>2.2027455272539759E-2</v>
      </c>
      <c r="BI32">
        <v>8.9429668726046102E-3</v>
      </c>
      <c r="BJ32">
        <v>1.0774026684966834E-2</v>
      </c>
      <c r="BK32">
        <v>8.1669665599972702E-3</v>
      </c>
      <c r="BL32">
        <v>6.3856651054685267E-3</v>
      </c>
      <c r="BM32">
        <v>4.5474985698178705E-3</v>
      </c>
      <c r="BN32">
        <v>5.1283646058240748E-3</v>
      </c>
      <c r="BP32">
        <v>1.3814338424617285E-2</v>
      </c>
      <c r="BR32">
        <v>5.4616550068657599E-3</v>
      </c>
      <c r="BT32">
        <v>3.3766697509432313E-3</v>
      </c>
      <c r="BU32">
        <v>3.4356172548803358E-3</v>
      </c>
      <c r="BV32">
        <v>2.6461745662333981E-2</v>
      </c>
      <c r="BW32">
        <v>4.0688967038755731E-3</v>
      </c>
      <c r="BX32">
        <v>4.7180026370358969E-3</v>
      </c>
      <c r="BY32">
        <v>4.5504666325856336E-3</v>
      </c>
      <c r="BZ32">
        <v>3.6933262264673889E-3</v>
      </c>
      <c r="CA32">
        <v>2.4680495729608988E-2</v>
      </c>
      <c r="CB32">
        <v>6.0265762996382557E-3</v>
      </c>
      <c r="CC32">
        <v>4.4831127091077795E-3</v>
      </c>
      <c r="CD32">
        <v>4.4136173682281579E-3</v>
      </c>
      <c r="CE32">
        <v>5.4303760162902484E-3</v>
      </c>
      <c r="CF32">
        <v>3.5230142076519738E-3</v>
      </c>
      <c r="CG32">
        <v>2.0345653487747077E-2</v>
      </c>
      <c r="CH32">
        <v>3.346191549511773E-3</v>
      </c>
      <c r="CI32">
        <v>4.0678159263704515E-3</v>
      </c>
      <c r="CJ32">
        <v>4.9542550249682344E-3</v>
      </c>
      <c r="CK32">
        <v>1.3321239391752395E-2</v>
      </c>
      <c r="CL32">
        <v>6.5954621871192106E-3</v>
      </c>
      <c r="CM32">
        <v>1.1362225760300541E-2</v>
      </c>
      <c r="CN32">
        <v>1.1908248124609694E-2</v>
      </c>
      <c r="CO32">
        <v>8.0979162637342741E-3</v>
      </c>
      <c r="CP32">
        <v>1.1258443226980434E-2</v>
      </c>
      <c r="CQ32">
        <v>4.9654641728530671E-3</v>
      </c>
      <c r="CR32">
        <v>1.8729299810775729E-2</v>
      </c>
      <c r="CS32">
        <v>1.8487525167320797E-2</v>
      </c>
      <c r="CT32">
        <v>6.5103767072809005E-3</v>
      </c>
      <c r="CU32">
        <v>8.7531739184720236E-3</v>
      </c>
    </row>
    <row r="33" spans="1:99" x14ac:dyDescent="0.35">
      <c r="A33" t="s">
        <v>57</v>
      </c>
      <c r="C33" s="17">
        <f t="shared" si="0"/>
        <v>8.3223783653871342E-2</v>
      </c>
      <c r="D33" s="17">
        <f t="shared" si="1"/>
        <v>0.22300501186761926</v>
      </c>
      <c r="E33" s="17">
        <f t="shared" si="2"/>
        <v>0.21116374129045679</v>
      </c>
      <c r="F33" s="17">
        <f t="shared" si="3"/>
        <v>0.30268888616790501</v>
      </c>
      <c r="G33" s="17">
        <f t="shared" si="4"/>
        <v>7.6452949443848922E-2</v>
      </c>
      <c r="H33" s="17">
        <f t="shared" si="5"/>
        <v>0.23295534011193966</v>
      </c>
      <c r="I33" s="17">
        <f t="shared" si="6"/>
        <v>6.0303804635734475E-2</v>
      </c>
      <c r="J33" s="17">
        <f t="shared" si="7"/>
        <v>0.24863386360030795</v>
      </c>
      <c r="K33" s="17">
        <f t="shared" si="8"/>
        <v>3.9023212776926566E-2</v>
      </c>
      <c r="L33" s="17">
        <f t="shared" si="9"/>
        <v>0.10001843437201158</v>
      </c>
      <c r="M33" s="17">
        <f t="shared" si="10"/>
        <v>0.49462356813774266</v>
      </c>
      <c r="N33" s="17">
        <f t="shared" si="11"/>
        <v>0.29525099585457887</v>
      </c>
      <c r="O33" s="17">
        <f t="shared" si="12"/>
        <v>5.3896927940301299E-2</v>
      </c>
      <c r="P33" s="17">
        <f t="shared" si="13"/>
        <v>3.8306560535998908E-2</v>
      </c>
      <c r="Q33" s="17">
        <f t="shared" si="14"/>
        <v>7.133679378086924E-2</v>
      </c>
      <c r="R33" s="17">
        <f t="shared" si="15"/>
        <v>0.25905366229421051</v>
      </c>
      <c r="S33" s="17">
        <f t="shared" si="16"/>
        <v>5.6684492158076492E-2</v>
      </c>
      <c r="T33" s="17">
        <f t="shared" si="17"/>
        <v>8.6521556366560101E-2</v>
      </c>
      <c r="U33" s="17">
        <f t="shared" si="18"/>
        <v>0.18825330573337626</v>
      </c>
      <c r="V33" s="17">
        <f t="shared" si="19"/>
        <v>0.17061038224675149</v>
      </c>
      <c r="W33" s="17">
        <f t="shared" si="20"/>
        <v>0.24552877745729548</v>
      </c>
      <c r="X33" s="17">
        <f t="shared" si="21"/>
        <v>0.33395902864052385</v>
      </c>
      <c r="Y33" s="17">
        <f t="shared" si="22"/>
        <v>0.15185282559522631</v>
      </c>
      <c r="Z33" s="17">
        <f t="shared" si="23"/>
        <v>0.17709302367753568</v>
      </c>
      <c r="AB33">
        <v>0.15507040391069726</v>
      </c>
      <c r="AC33">
        <v>5.414455372630575E-2</v>
      </c>
      <c r="AD33">
        <v>4.0456393324611026E-2</v>
      </c>
      <c r="AE33">
        <v>0.273920381617199</v>
      </c>
      <c r="AF33">
        <v>0.15204257374603186</v>
      </c>
      <c r="AG33">
        <v>0.24305208023962693</v>
      </c>
      <c r="AH33">
        <v>0.24776151565915661</v>
      </c>
      <c r="AI33">
        <v>0.18909693058290908</v>
      </c>
      <c r="AJ33">
        <v>0.19663277762930462</v>
      </c>
      <c r="AK33">
        <v>0.25200002919798065</v>
      </c>
      <c r="AL33">
        <v>0.35337774313782933</v>
      </c>
      <c r="AN33">
        <v>7.046309530641158E-2</v>
      </c>
      <c r="AO33">
        <v>7.9085470968477622E-2</v>
      </c>
      <c r="AP33">
        <v>7.981028205665755E-2</v>
      </c>
      <c r="AQ33">
        <v>0.35107220566425434</v>
      </c>
      <c r="AR33">
        <v>0.20119271175641082</v>
      </c>
      <c r="AS33">
        <v>0.14660110291515377</v>
      </c>
      <c r="AT33">
        <v>4.1700716113642587E-2</v>
      </c>
      <c r="AU33">
        <v>8.7222252461818639E-2</v>
      </c>
      <c r="AV33">
        <v>5.1988445331742184E-2</v>
      </c>
      <c r="AW33">
        <v>0.1874913462823409</v>
      </c>
      <c r="AX33">
        <v>0.34146030687174245</v>
      </c>
      <c r="AY33">
        <v>0.21694993764684059</v>
      </c>
      <c r="AZ33">
        <v>3.1654110778022007E-2</v>
      </c>
      <c r="BA33">
        <v>3.0472392471486233E-2</v>
      </c>
      <c r="BB33">
        <v>5.4943135081271459E-2</v>
      </c>
      <c r="BC33">
        <v>6.9046463594636093E-2</v>
      </c>
      <c r="BD33">
        <v>4.3256495209311255E-2</v>
      </c>
      <c r="BE33">
        <v>0.18775234431208737</v>
      </c>
      <c r="BF33">
        <v>0.83462498089928006</v>
      </c>
      <c r="BG33">
        <v>0.31212928566733195</v>
      </c>
      <c r="BH33">
        <v>0.33711643784661599</v>
      </c>
      <c r="BI33">
        <v>0.27161997980914565</v>
      </c>
      <c r="BJ33">
        <v>0.26466057937539406</v>
      </c>
      <c r="BK33">
        <v>0.34947242837919701</v>
      </c>
      <c r="BL33">
        <v>6.5270624507671848E-2</v>
      </c>
      <c r="BM33">
        <v>4.6041875973190573E-2</v>
      </c>
      <c r="BN33">
        <v>5.0378283340041491E-2</v>
      </c>
      <c r="BP33">
        <v>3.8306560535998908E-2</v>
      </c>
      <c r="BR33">
        <v>6.5688710273499179E-2</v>
      </c>
      <c r="BT33">
        <v>7.6984877288239301E-2</v>
      </c>
      <c r="BU33">
        <v>0.4884275624677431</v>
      </c>
      <c r="BV33">
        <v>0.12081881653195473</v>
      </c>
      <c r="BW33">
        <v>0.16791460788293378</v>
      </c>
      <c r="BX33">
        <v>4.5876523770161132E-2</v>
      </c>
      <c r="BY33">
        <v>6.135765203260285E-2</v>
      </c>
      <c r="BZ33">
        <v>6.2819300671465475E-2</v>
      </c>
      <c r="CA33">
        <v>0.12269591687001818</v>
      </c>
      <c r="CB33">
        <v>7.7264661855445102E-2</v>
      </c>
      <c r="CC33">
        <v>5.9604090374217003E-2</v>
      </c>
      <c r="CD33">
        <v>0.15718309257928376</v>
      </c>
      <c r="CE33">
        <v>0.21433268494115881</v>
      </c>
      <c r="CF33">
        <v>0.19324413967968618</v>
      </c>
      <c r="CG33">
        <v>0.17483491307682275</v>
      </c>
      <c r="CH33">
        <v>0.13760511791941368</v>
      </c>
      <c r="CI33">
        <v>0.19939111574401802</v>
      </c>
      <c r="CJ33">
        <v>0.23355011027582062</v>
      </c>
      <c r="CK33">
        <v>0.21799720508314943</v>
      </c>
      <c r="CL33">
        <v>0.28503901701291628</v>
      </c>
      <c r="CM33">
        <v>0.37350078528491365</v>
      </c>
      <c r="CN33">
        <v>0.30717780504749626</v>
      </c>
      <c r="CO33">
        <v>0.32119849558916158</v>
      </c>
      <c r="CP33">
        <v>0.15023211117275143</v>
      </c>
      <c r="CQ33">
        <v>0.10526932945660038</v>
      </c>
      <c r="CR33">
        <v>0.20005703615632708</v>
      </c>
      <c r="CS33">
        <v>0.14959726557685882</v>
      </c>
      <c r="CT33">
        <v>0.2197252488900755</v>
      </c>
      <c r="CU33">
        <v>0.16195655656567276</v>
      </c>
    </row>
    <row r="34" spans="1:99" x14ac:dyDescent="0.35">
      <c r="A34" t="s">
        <v>58</v>
      </c>
      <c r="C34" s="17">
        <f t="shared" si="0"/>
        <v>3.3004309255290284E-2</v>
      </c>
      <c r="D34" s="17">
        <f t="shared" si="1"/>
        <v>0.18927868839597028</v>
      </c>
      <c r="E34" s="17">
        <f t="shared" si="2"/>
        <v>5.5087845746181717E-2</v>
      </c>
      <c r="F34" s="17">
        <f t="shared" si="3"/>
        <v>0.12240132985443607</v>
      </c>
      <c r="G34" s="17">
        <f t="shared" si="4"/>
        <v>2.6946380504928702E-2</v>
      </c>
      <c r="H34" s="17">
        <f t="shared" si="5"/>
        <v>7.73111062678178E-2</v>
      </c>
      <c r="I34" s="17">
        <f t="shared" si="6"/>
        <v>5.4149667030221317E-2</v>
      </c>
      <c r="J34" s="17">
        <f t="shared" si="7"/>
        <v>0.27908831571723275</v>
      </c>
      <c r="K34" s="17">
        <f t="shared" si="8"/>
        <v>2.0430010810129753E-2</v>
      </c>
      <c r="L34" s="17">
        <f t="shared" si="9"/>
        <v>0.10129218790637891</v>
      </c>
      <c r="M34" s="17">
        <f t="shared" si="10"/>
        <v>0.41277787944206307</v>
      </c>
      <c r="N34" s="17">
        <f t="shared" si="11"/>
        <v>1.4183666609608954</v>
      </c>
      <c r="O34" s="17">
        <f t="shared" si="12"/>
        <v>0.14169724057008978</v>
      </c>
      <c r="P34" s="17">
        <f t="shared" si="13"/>
        <v>0.25876494741115547</v>
      </c>
      <c r="Q34" s="17">
        <f t="shared" si="14"/>
        <v>0.31125111077493584</v>
      </c>
      <c r="R34" s="17">
        <f t="shared" si="15"/>
        <v>1.1475139411735888</v>
      </c>
      <c r="S34" s="17">
        <f t="shared" si="16"/>
        <v>8.8387122248910169E-2</v>
      </c>
      <c r="T34" s="17">
        <f t="shared" si="17"/>
        <v>0.24257566645204609</v>
      </c>
      <c r="U34" s="17">
        <f t="shared" si="18"/>
        <v>7.4348200877438472E-2</v>
      </c>
      <c r="V34" s="17">
        <f t="shared" si="19"/>
        <v>7.4449600714754496E-2</v>
      </c>
      <c r="W34" s="17">
        <f t="shared" si="20"/>
        <v>0.18040634833545055</v>
      </c>
      <c r="X34" s="17">
        <f t="shared" si="21"/>
        <v>0.27301897903499145</v>
      </c>
      <c r="Y34" s="17">
        <f t="shared" si="22"/>
        <v>0.31976639442971738</v>
      </c>
      <c r="Z34" s="17">
        <f t="shared" si="23"/>
        <v>0.51266667165578461</v>
      </c>
      <c r="AB34">
        <v>6.5782479434127281E-2</v>
      </c>
      <c r="AC34">
        <v>1.7925030883831943E-2</v>
      </c>
      <c r="AD34">
        <v>1.530541744791163E-2</v>
      </c>
      <c r="AE34">
        <v>0.25472516601774231</v>
      </c>
      <c r="AF34">
        <v>6.5076583914761316E-2</v>
      </c>
      <c r="AG34">
        <v>0.2480343152554072</v>
      </c>
      <c r="AH34">
        <v>7.7806185322040186E-2</v>
      </c>
      <c r="AI34">
        <v>3.8207555516075464E-2</v>
      </c>
      <c r="AJ34">
        <v>4.924979640042948E-2</v>
      </c>
      <c r="AK34">
        <v>7.7031557810652768E-2</v>
      </c>
      <c r="AL34">
        <v>0.16777110189821937</v>
      </c>
      <c r="AN34">
        <v>3.1448500973017664E-2</v>
      </c>
      <c r="AO34">
        <v>2.0387792717042774E-2</v>
      </c>
      <c r="AP34">
        <v>2.9002847824725675E-2</v>
      </c>
      <c r="AQ34">
        <v>0.12443695458543959</v>
      </c>
      <c r="AR34">
        <v>3.9226644580680842E-2</v>
      </c>
      <c r="AS34">
        <v>6.8269719637332957E-2</v>
      </c>
      <c r="AT34">
        <v>3.8819152780398693E-2</v>
      </c>
      <c r="AU34">
        <v>7.7570584761391434E-2</v>
      </c>
      <c r="AV34">
        <v>4.6059263548873811E-2</v>
      </c>
      <c r="AW34">
        <v>0.19347782752521361</v>
      </c>
      <c r="AX34">
        <v>0.42119538788316635</v>
      </c>
      <c r="AY34">
        <v>0.22259173174331823</v>
      </c>
      <c r="AZ34">
        <v>1.5740891230642269E-2</v>
      </c>
      <c r="BA34">
        <v>1.3551963192007341E-2</v>
      </c>
      <c r="BB34">
        <v>3.199717800773965E-2</v>
      </c>
      <c r="BC34">
        <v>6.0142870007685062E-2</v>
      </c>
      <c r="BD34">
        <v>3.342401812320165E-2</v>
      </c>
      <c r="BE34">
        <v>0.21030967558825001</v>
      </c>
      <c r="BF34">
        <v>0.27288820160769545</v>
      </c>
      <c r="BG34">
        <v>0.47600170594918118</v>
      </c>
      <c r="BH34">
        <v>0.48944373076931258</v>
      </c>
      <c r="BI34">
        <v>1.0935937526400863</v>
      </c>
      <c r="BJ34">
        <v>2.0321554062764595</v>
      </c>
      <c r="BK34">
        <v>1.1293508239661403</v>
      </c>
      <c r="BL34">
        <v>0.17108866780985663</v>
      </c>
      <c r="BM34">
        <v>0.10487879078801091</v>
      </c>
      <c r="BN34">
        <v>0.14912426311240182</v>
      </c>
      <c r="BP34">
        <v>0.25876494741115547</v>
      </c>
      <c r="BR34">
        <v>0.29826981444910761</v>
      </c>
      <c r="BT34">
        <v>0.32423240710076401</v>
      </c>
      <c r="BU34">
        <v>1.6336402031824893</v>
      </c>
      <c r="BV34">
        <v>0.94822681525922603</v>
      </c>
      <c r="BW34">
        <v>0.86067480507905159</v>
      </c>
      <c r="BX34">
        <v>8.0238416119930739E-2</v>
      </c>
      <c r="BY34">
        <v>8.7561552722187755E-2</v>
      </c>
      <c r="BZ34">
        <v>9.736139790461204E-2</v>
      </c>
      <c r="CA34">
        <v>0.47422470015388452</v>
      </c>
      <c r="CB34">
        <v>0.15310838193334975</v>
      </c>
      <c r="CC34">
        <v>0.10039391726890397</v>
      </c>
      <c r="CD34">
        <v>9.2619308175962367E-2</v>
      </c>
      <c r="CE34">
        <v>4.5602823756605251E-2</v>
      </c>
      <c r="CF34">
        <v>8.4822470699747798E-2</v>
      </c>
      <c r="CG34">
        <v>7.9771406945046197E-2</v>
      </c>
      <c r="CH34">
        <v>3.9155527991842416E-2</v>
      </c>
      <c r="CI34">
        <v>0.10442186720737491</v>
      </c>
      <c r="CJ34">
        <v>0.16538466456665554</v>
      </c>
      <c r="CK34">
        <v>0.12778882165366856</v>
      </c>
      <c r="CL34">
        <v>0.24804555878602758</v>
      </c>
      <c r="CM34">
        <v>0.28212468296422399</v>
      </c>
      <c r="CN34">
        <v>0.26879688046684369</v>
      </c>
      <c r="CO34">
        <v>0.26813537367390672</v>
      </c>
      <c r="CP34">
        <v>0.26036183101873778</v>
      </c>
      <c r="CQ34">
        <v>0.34282109453665077</v>
      </c>
      <c r="CR34">
        <v>0.35611625773376371</v>
      </c>
      <c r="CS34">
        <v>0.39639062967508942</v>
      </c>
      <c r="CT34">
        <v>0.55799007114876165</v>
      </c>
      <c r="CU34">
        <v>0.58361931414350265</v>
      </c>
    </row>
    <row r="35" spans="1:99" x14ac:dyDescent="0.35">
      <c r="A35" t="s">
        <v>59</v>
      </c>
      <c r="B35" s="17" t="s">
        <v>223</v>
      </c>
      <c r="C35" s="17">
        <f t="shared" si="0"/>
        <v>4.7953601117383714E-3</v>
      </c>
      <c r="D35" s="17">
        <f t="shared" si="1"/>
        <v>1.5541634069784385E-2</v>
      </c>
      <c r="E35" s="17">
        <f t="shared" si="2"/>
        <v>5.0627755722238163E-3</v>
      </c>
      <c r="F35" s="17">
        <f t="shared" si="3"/>
        <v>8.4119806791809037E-3</v>
      </c>
      <c r="G35" s="17">
        <f t="shared" si="4"/>
        <v>6.4599921966164405E-3</v>
      </c>
      <c r="H35" s="17">
        <f t="shared" si="5"/>
        <v>2.5464397572674949E-2</v>
      </c>
      <c r="I35" s="17">
        <f t="shared" si="6"/>
        <v>1.3280238970053204E-2</v>
      </c>
      <c r="J35" s="17">
        <f t="shared" si="7"/>
        <v>0.1156969320068867</v>
      </c>
      <c r="K35" s="17">
        <f t="shared" si="8"/>
        <v>1.8392839563714364E-2</v>
      </c>
      <c r="L35" s="17">
        <f t="shared" si="9"/>
        <v>2.7428250403341445E-2</v>
      </c>
      <c r="M35" s="17">
        <f t="shared" si="10"/>
        <v>2.888347079856116E-3</v>
      </c>
      <c r="N35" s="17">
        <f t="shared" si="11"/>
        <v>4.6841051607093565E-3</v>
      </c>
      <c r="O35" s="17">
        <f t="shared" si="12"/>
        <v>6.6824941841665715E-3</v>
      </c>
      <c r="P35" s="17">
        <f t="shared" si="13"/>
        <v>2.3570473713398175E-2</v>
      </c>
      <c r="Q35" s="17">
        <f t="shared" si="14"/>
        <v>3.2694450731892625E-3</v>
      </c>
      <c r="R35" s="17">
        <f t="shared" si="15"/>
        <v>1.0442639212025125E-2</v>
      </c>
      <c r="S35" s="17">
        <f t="shared" si="16"/>
        <v>8.045183284990284E-3</v>
      </c>
      <c r="T35" s="17">
        <f t="shared" si="17"/>
        <v>2.7649874485068216E-2</v>
      </c>
      <c r="U35" s="17">
        <f t="shared" si="18"/>
        <v>8.9960828484779726E-3</v>
      </c>
      <c r="V35" s="17">
        <f t="shared" si="19"/>
        <v>7.9971786348236908E-3</v>
      </c>
      <c r="W35" s="17">
        <f t="shared" si="20"/>
        <v>3.8435892342984744E-2</v>
      </c>
      <c r="X35" s="17">
        <f t="shared" si="21"/>
        <v>3.7389666689638772E-2</v>
      </c>
      <c r="Y35" s="17">
        <f t="shared" si="22"/>
        <v>6.1801715557530001E-2</v>
      </c>
      <c r="Z35" s="17">
        <f t="shared" si="23"/>
        <v>4.0401113016286433E-2</v>
      </c>
      <c r="AB35">
        <v>5.7243610119508299E-3</v>
      </c>
      <c r="AC35">
        <v>6.0167480424949344E-3</v>
      </c>
      <c r="AD35">
        <v>2.6449712807693499E-3</v>
      </c>
      <c r="AE35">
        <v>1.7899893385010513E-2</v>
      </c>
      <c r="AF35">
        <v>1.4072209654718306E-2</v>
      </c>
      <c r="AG35">
        <v>1.4652799169624338E-2</v>
      </c>
      <c r="AH35">
        <v>4.4463109822565948E-3</v>
      </c>
      <c r="AI35">
        <v>5.9190416518141598E-3</v>
      </c>
      <c r="AJ35">
        <v>4.8229740826006952E-3</v>
      </c>
      <c r="AK35">
        <v>9.6387586807401299E-3</v>
      </c>
      <c r="AL35">
        <v>7.1852026776216766E-3</v>
      </c>
      <c r="AN35">
        <v>1.0332407306183041E-2</v>
      </c>
      <c r="AO35">
        <v>4.4767774842946941E-3</v>
      </c>
      <c r="AP35">
        <v>4.5707917993715865E-3</v>
      </c>
      <c r="AQ35">
        <v>8.6062647479222161E-3</v>
      </c>
      <c r="AR35">
        <v>4.3468194707484413E-2</v>
      </c>
      <c r="AS35">
        <v>2.4318733262618211E-2</v>
      </c>
      <c r="AT35">
        <v>2.0374476680501782E-2</v>
      </c>
      <c r="AU35">
        <v>8.132079236921122E-3</v>
      </c>
      <c r="AV35">
        <v>1.1334160992736712E-2</v>
      </c>
      <c r="AW35">
        <v>4.0070579722785951E-2</v>
      </c>
      <c r="AX35">
        <v>0.19138331377235096</v>
      </c>
      <c r="AY35">
        <v>0.11563690252552321</v>
      </c>
      <c r="AZ35">
        <v>1.2790914963569872E-2</v>
      </c>
      <c r="BA35">
        <v>2.2092328740817138E-2</v>
      </c>
      <c r="BB35">
        <v>2.0295274986756089E-2</v>
      </c>
      <c r="BC35">
        <v>5.6773987887219178E-3</v>
      </c>
      <c r="BD35">
        <v>1.8137855869510198E-2</v>
      </c>
      <c r="BE35">
        <v>5.8469496551792219E-2</v>
      </c>
      <c r="BF35">
        <v>1.622910214859083E-3</v>
      </c>
      <c r="BG35">
        <v>1.5678794416934092E-3</v>
      </c>
      <c r="BH35">
        <v>5.4742515830158555E-3</v>
      </c>
      <c r="BI35">
        <v>4.3306726770805694E-3</v>
      </c>
      <c r="BJ35">
        <v>3.8037171294319281E-3</v>
      </c>
      <c r="BK35">
        <v>5.9179256756155714E-3</v>
      </c>
      <c r="BL35">
        <v>1.0681397050354528E-2</v>
      </c>
      <c r="BM35">
        <v>4.3022128002268203E-3</v>
      </c>
      <c r="BN35">
        <v>5.063872701918366E-3</v>
      </c>
      <c r="BP35">
        <v>2.3570473713398175E-2</v>
      </c>
      <c r="BR35">
        <v>3.7613345313832641E-3</v>
      </c>
      <c r="BT35">
        <v>2.777555614995261E-3</v>
      </c>
      <c r="BU35">
        <v>2.4399968442852973E-3</v>
      </c>
      <c r="BV35">
        <v>2.5828918355025092E-2</v>
      </c>
      <c r="BW35">
        <v>3.0590024367649895E-3</v>
      </c>
      <c r="BX35">
        <v>8.8696750113541941E-3</v>
      </c>
      <c r="BY35">
        <v>5.712258917566119E-3</v>
      </c>
      <c r="BZ35">
        <v>9.5536159260505363E-3</v>
      </c>
      <c r="CA35">
        <v>5.8216484754955437E-2</v>
      </c>
      <c r="CB35">
        <v>1.7440803531888004E-2</v>
      </c>
      <c r="CC35">
        <v>7.2923351683612109E-3</v>
      </c>
      <c r="CD35">
        <v>5.7642545532976854E-3</v>
      </c>
      <c r="CE35">
        <v>6.3129887544461222E-3</v>
      </c>
      <c r="CF35">
        <v>1.491100523769011E-2</v>
      </c>
      <c r="CG35">
        <v>1.0828711550443229E-2</v>
      </c>
      <c r="CH35">
        <v>4.4636121394335719E-3</v>
      </c>
      <c r="CI35">
        <v>8.6992122145942707E-3</v>
      </c>
      <c r="CJ35">
        <v>1.1298739040497569E-2</v>
      </c>
      <c r="CK35">
        <v>8.2031226029062293E-2</v>
      </c>
      <c r="CL35">
        <v>2.197771195939438E-2</v>
      </c>
      <c r="CM35">
        <v>4.7016531046430339E-2</v>
      </c>
      <c r="CN35">
        <v>4.1383864004830392E-2</v>
      </c>
      <c r="CO35">
        <v>2.3768605017655573E-2</v>
      </c>
      <c r="CP35">
        <v>3.2066903852097921E-2</v>
      </c>
      <c r="CQ35">
        <v>4.991404502358499E-3</v>
      </c>
      <c r="CR35">
        <v>0.14834683831813358</v>
      </c>
      <c r="CS35">
        <v>5.8936426002296219E-2</v>
      </c>
      <c r="CT35">
        <v>2.284090977812785E-2</v>
      </c>
      <c r="CU35">
        <v>3.9426003268435227E-2</v>
      </c>
    </row>
    <row r="36" spans="1:99" x14ac:dyDescent="0.35">
      <c r="A36" t="s">
        <v>60</v>
      </c>
      <c r="B36" s="17" t="s">
        <v>227</v>
      </c>
      <c r="C36" s="17">
        <f t="shared" si="0"/>
        <v>0.10190770410611749</v>
      </c>
      <c r="D36" s="17">
        <f t="shared" si="1"/>
        <v>2.7065075507094142E-2</v>
      </c>
      <c r="E36" s="17">
        <f t="shared" si="2"/>
        <v>0.15002115067826746</v>
      </c>
      <c r="F36" s="17">
        <f t="shared" si="3"/>
        <v>0.18489405094401445</v>
      </c>
      <c r="G36" s="17">
        <f t="shared" si="4"/>
        <v>0.30266136312235331</v>
      </c>
      <c r="H36" s="17">
        <f t="shared" si="5"/>
        <v>0.12794043337769534</v>
      </c>
      <c r="I36" s="17">
        <f t="shared" si="6"/>
        <v>0.34862356549911117</v>
      </c>
      <c r="J36" s="17">
        <f t="shared" si="7"/>
        <v>0.16024252059883351</v>
      </c>
      <c r="K36" s="17">
        <f t="shared" si="8"/>
        <v>0.14464980670058611</v>
      </c>
      <c r="L36" s="17">
        <f t="shared" si="9"/>
        <v>6.9437874672243854E-2</v>
      </c>
      <c r="M36" s="17">
        <f t="shared" si="10"/>
        <v>3.9695764658237466E-2</v>
      </c>
      <c r="N36" s="17">
        <f t="shared" si="11"/>
        <v>1.6903904223156321E-2</v>
      </c>
      <c r="O36" s="17">
        <f t="shared" si="12"/>
        <v>1.2232381493688585E-2</v>
      </c>
      <c r="P36" s="17">
        <f t="shared" si="13"/>
        <v>1.5942139417108422E-2</v>
      </c>
      <c r="Q36" s="17">
        <f t="shared" si="14"/>
        <v>3.0827441365099636E-3</v>
      </c>
      <c r="R36" s="17">
        <f t="shared" si="15"/>
        <v>1.0094183013002883E-2</v>
      </c>
      <c r="S36" s="17">
        <f t="shared" si="16"/>
        <v>3.1515103984122272E-2</v>
      </c>
      <c r="T36" s="17">
        <f t="shared" si="17"/>
        <v>2.9918301470948049E-2</v>
      </c>
      <c r="U36" s="17">
        <f t="shared" si="18"/>
        <v>0.1368003865244726</v>
      </c>
      <c r="V36" s="17">
        <f t="shared" si="19"/>
        <v>6.1062648561825895E-2</v>
      </c>
      <c r="W36" s="17">
        <f t="shared" si="20"/>
        <v>0.1704872181254479</v>
      </c>
      <c r="X36" s="17">
        <f t="shared" si="21"/>
        <v>0.20052910896543477</v>
      </c>
      <c r="Y36" s="17">
        <f t="shared" si="22"/>
        <v>0.10390470929990155</v>
      </c>
      <c r="Z36" s="17">
        <f t="shared" si="23"/>
        <v>0.12797229008992447</v>
      </c>
      <c r="AB36">
        <v>0.1355463752947634</v>
      </c>
      <c r="AC36">
        <v>0.11543260725035048</v>
      </c>
      <c r="AD36">
        <v>5.4744129773238587E-2</v>
      </c>
      <c r="AE36">
        <v>1.9526050328426078E-2</v>
      </c>
      <c r="AF36">
        <v>4.3330121581559633E-2</v>
      </c>
      <c r="AG36">
        <v>1.8339054611296715E-2</v>
      </c>
      <c r="AH36">
        <v>0.1316075475893427</v>
      </c>
      <c r="AI36">
        <v>0.22158281822513454</v>
      </c>
      <c r="AJ36">
        <v>9.6873086220325061E-2</v>
      </c>
      <c r="AK36">
        <v>0.25602345064646687</v>
      </c>
      <c r="AL36">
        <v>0.11376465124156207</v>
      </c>
      <c r="AN36">
        <v>0.39960356203469388</v>
      </c>
      <c r="AO36">
        <v>8.3765178246913041E-2</v>
      </c>
      <c r="AP36">
        <v>0.4246153490854529</v>
      </c>
      <c r="AQ36">
        <v>0.22053818670674913</v>
      </c>
      <c r="AR36">
        <v>4.8893254670775141E-2</v>
      </c>
      <c r="AS36">
        <v>0.11438985875556176</v>
      </c>
      <c r="AT36">
        <v>0.44559107309807533</v>
      </c>
      <c r="AU36">
        <v>0.300172936912385</v>
      </c>
      <c r="AV36">
        <v>0.30010668648687322</v>
      </c>
      <c r="AW36">
        <v>0.1197983566305772</v>
      </c>
      <c r="AX36">
        <v>0.12827981387216919</v>
      </c>
      <c r="AY36">
        <v>0.23264939129375414</v>
      </c>
      <c r="AZ36">
        <v>0.305788746265445</v>
      </c>
      <c r="BA36">
        <v>6.6665341177885667E-2</v>
      </c>
      <c r="BB36">
        <v>6.1495332658427673E-2</v>
      </c>
      <c r="BC36">
        <v>2.1429384299116064E-2</v>
      </c>
      <c r="BD36">
        <v>8.3618085975390652E-2</v>
      </c>
      <c r="BE36">
        <v>0.10326615374222485</v>
      </c>
      <c r="BF36">
        <v>4.6912314600031917E-2</v>
      </c>
      <c r="BG36">
        <v>3.2059366898033743E-2</v>
      </c>
      <c r="BH36">
        <v>4.0115612476646738E-2</v>
      </c>
      <c r="BI36">
        <v>1.2466483660062221E-2</v>
      </c>
      <c r="BJ36">
        <v>1.3037996291429068E-2</v>
      </c>
      <c r="BK36">
        <v>2.5207232717977673E-2</v>
      </c>
      <c r="BL36">
        <v>1.282413569422409E-2</v>
      </c>
      <c r="BM36">
        <v>1.0735734854347707E-2</v>
      </c>
      <c r="BN36">
        <v>1.3137273932493962E-2</v>
      </c>
      <c r="BP36">
        <v>1.5942139417108422E-2</v>
      </c>
      <c r="BR36">
        <v>3.0598815722044288E-3</v>
      </c>
      <c r="BT36">
        <v>3.1056067008154984E-3</v>
      </c>
      <c r="BU36">
        <v>1.8739514051025568E-2</v>
      </c>
      <c r="BV36">
        <v>7.5773902038770661E-3</v>
      </c>
      <c r="BW36">
        <v>3.9656447841060136E-3</v>
      </c>
      <c r="BX36">
        <v>2.4622416905547128E-2</v>
      </c>
      <c r="BY36">
        <v>4.0910995748978697E-2</v>
      </c>
      <c r="BZ36">
        <v>2.9011899297840992E-2</v>
      </c>
      <c r="CA36">
        <v>2.813682301317362E-2</v>
      </c>
      <c r="CB36">
        <v>3.2115819251461189E-2</v>
      </c>
      <c r="CC36">
        <v>2.9502262148209338E-2</v>
      </c>
      <c r="CD36">
        <v>0.1351471305089352</v>
      </c>
      <c r="CE36">
        <v>0.10302167721318281</v>
      </c>
      <c r="CF36">
        <v>0.17223235185129984</v>
      </c>
      <c r="CG36">
        <v>7.9430062485382674E-2</v>
      </c>
      <c r="CH36">
        <v>3.550103569009843E-2</v>
      </c>
      <c r="CI36">
        <v>6.8256847509996582E-2</v>
      </c>
      <c r="CJ36">
        <v>0.11086642283231418</v>
      </c>
      <c r="CK36">
        <v>0.17647232954689315</v>
      </c>
      <c r="CL36">
        <v>0.22412290199713636</v>
      </c>
      <c r="CM36">
        <v>0.20410294585911942</v>
      </c>
      <c r="CN36">
        <v>0.15390402152315347</v>
      </c>
      <c r="CO36">
        <v>0.24358035951403151</v>
      </c>
      <c r="CP36">
        <v>6.4569717677209204E-2</v>
      </c>
      <c r="CQ36">
        <v>0.10824797259533797</v>
      </c>
      <c r="CR36">
        <v>0.13889643762715745</v>
      </c>
      <c r="CS36">
        <v>0.12587079175187793</v>
      </c>
      <c r="CT36">
        <v>0.19039616081417934</v>
      </c>
      <c r="CU36">
        <v>6.7649917703716117E-2</v>
      </c>
    </row>
    <row r="37" spans="1:99" x14ac:dyDescent="0.35">
      <c r="A37" t="s">
        <v>61</v>
      </c>
      <c r="B37" s="17" t="s">
        <v>228</v>
      </c>
      <c r="C37" s="17">
        <f t="shared" si="0"/>
        <v>1.7348402937242689E-2</v>
      </c>
      <c r="D37" s="17">
        <f t="shared" si="1"/>
        <v>9.5006622872480753E-2</v>
      </c>
      <c r="E37" s="17">
        <f t="shared" si="2"/>
        <v>1.1721019807368069E-2</v>
      </c>
      <c r="F37" s="17">
        <f t="shared" si="3"/>
        <v>2.2125294742697844E-2</v>
      </c>
      <c r="G37" s="17">
        <f t="shared" si="4"/>
        <v>2.3981232675100998E-2</v>
      </c>
      <c r="H37" s="17">
        <f t="shared" si="5"/>
        <v>0.12778173061209744</v>
      </c>
      <c r="I37" s="17">
        <f t="shared" si="6"/>
        <v>0.12648614919183268</v>
      </c>
      <c r="J37" s="17">
        <f t="shared" si="7"/>
        <v>0.33529880573144161</v>
      </c>
      <c r="K37" s="17">
        <f t="shared" si="8"/>
        <v>5.6742029107121839E-2</v>
      </c>
      <c r="L37" s="17">
        <f t="shared" si="9"/>
        <v>8.4602508036164259E-2</v>
      </c>
      <c r="M37" s="17">
        <f t="shared" si="10"/>
        <v>7.7394111025085961E-3</v>
      </c>
      <c r="N37" s="17">
        <f t="shared" si="11"/>
        <v>2.9268046662869539E-2</v>
      </c>
      <c r="O37" s="17">
        <f t="shared" si="12"/>
        <v>3.5182509166493049E-2</v>
      </c>
      <c r="P37" s="17">
        <f t="shared" si="13"/>
        <v>9.3504594070884517E-2</v>
      </c>
      <c r="Q37" s="17">
        <f t="shared" si="14"/>
        <v>1.0110946360699756E-2</v>
      </c>
      <c r="R37" s="17">
        <f t="shared" si="15"/>
        <v>0.12867459376478563</v>
      </c>
      <c r="S37" s="17">
        <f t="shared" si="16"/>
        <v>2.9553502140167137E-2</v>
      </c>
      <c r="T37" s="17">
        <f t="shared" si="17"/>
        <v>0.11826637165917599</v>
      </c>
      <c r="U37" s="17">
        <f t="shared" si="18"/>
        <v>1.7423626129176143E-2</v>
      </c>
      <c r="V37" s="17">
        <f t="shared" si="19"/>
        <v>2.8511289143599541E-2</v>
      </c>
      <c r="W37" s="17">
        <f t="shared" si="20"/>
        <v>0.2396259107319334</v>
      </c>
      <c r="X37" s="17">
        <f t="shared" si="21"/>
        <v>0.25932773737532633</v>
      </c>
      <c r="Y37" s="17">
        <f t="shared" si="22"/>
        <v>6.6168846693496389E-2</v>
      </c>
      <c r="Z37" s="17">
        <f t="shared" si="23"/>
        <v>8.9668478714204011E-2</v>
      </c>
      <c r="AB37">
        <v>2.3205131091169777E-2</v>
      </c>
      <c r="AC37">
        <v>1.8477239796709087E-2</v>
      </c>
      <c r="AD37">
        <v>1.0362837923849202E-2</v>
      </c>
      <c r="AE37">
        <v>0.15953323210344722</v>
      </c>
      <c r="AF37">
        <v>3.8512962027222326E-2</v>
      </c>
      <c r="AG37">
        <v>8.6973674486772748E-2</v>
      </c>
      <c r="AH37">
        <v>8.2319764480829581E-3</v>
      </c>
      <c r="AI37">
        <v>1.5437335176882699E-2</v>
      </c>
      <c r="AJ37">
        <v>1.1493747797138552E-2</v>
      </c>
      <c r="AK37">
        <v>2.4968188527759873E-2</v>
      </c>
      <c r="AL37">
        <v>1.9282400957635819E-2</v>
      </c>
      <c r="AN37">
        <v>3.5838424321840708E-2</v>
      </c>
      <c r="AO37">
        <v>1.8020633069506624E-2</v>
      </c>
      <c r="AP37">
        <v>1.8084640633955661E-2</v>
      </c>
      <c r="AQ37">
        <v>2.9471482390850071E-2</v>
      </c>
      <c r="AR37">
        <v>0.20603219898961803</v>
      </c>
      <c r="AS37">
        <v>0.14784151045582419</v>
      </c>
      <c r="AT37">
        <v>0.19949851919319445</v>
      </c>
      <c r="AU37">
        <v>8.7447960895335117E-2</v>
      </c>
      <c r="AV37">
        <v>9.2511967486968508E-2</v>
      </c>
      <c r="AW37">
        <v>0.2076852406048009</v>
      </c>
      <c r="AX37">
        <v>0.4431221082997211</v>
      </c>
      <c r="AY37">
        <v>0.35508906828980286</v>
      </c>
      <c r="AZ37">
        <v>9.1008116655324919E-2</v>
      </c>
      <c r="BA37">
        <v>4.6625451143151107E-2</v>
      </c>
      <c r="BB37">
        <v>3.259251952288951E-2</v>
      </c>
      <c r="BC37">
        <v>2.3776740235404506E-2</v>
      </c>
      <c r="BD37">
        <v>8.5113842156237379E-2</v>
      </c>
      <c r="BE37">
        <v>0.14491694171685088</v>
      </c>
      <c r="BF37">
        <v>4.830556896302806E-3</v>
      </c>
      <c r="BG37">
        <v>2.8835677807171941E-3</v>
      </c>
      <c r="BH37">
        <v>1.5504108630505786E-2</v>
      </c>
      <c r="BI37">
        <v>2.1318827448432682E-2</v>
      </c>
      <c r="BJ37">
        <v>1.8271426342926229E-2</v>
      </c>
      <c r="BK37">
        <v>4.8213886197249693E-2</v>
      </c>
      <c r="BL37">
        <v>4.8392170726462166E-2</v>
      </c>
      <c r="BM37">
        <v>2.6269971371828175E-2</v>
      </c>
      <c r="BN37">
        <v>3.088538540118882E-2</v>
      </c>
      <c r="BP37">
        <v>9.3504594070884517E-2</v>
      </c>
      <c r="BR37">
        <v>1.0728694655160298E-2</v>
      </c>
      <c r="BT37">
        <v>9.4931980662392133E-3</v>
      </c>
      <c r="BU37">
        <v>3.4868533442207111E-2</v>
      </c>
      <c r="BV37">
        <v>0.33575146176866011</v>
      </c>
      <c r="BW37">
        <v>1.5403786083489673E-2</v>
      </c>
      <c r="BX37">
        <v>4.6104163780879601E-2</v>
      </c>
      <c r="BY37">
        <v>2.7475827078132689E-2</v>
      </c>
      <c r="BZ37">
        <v>1.5080515561489115E-2</v>
      </c>
      <c r="CA37">
        <v>0.23528350898710426</v>
      </c>
      <c r="CB37">
        <v>8.8876280469105284E-2</v>
      </c>
      <c r="CC37">
        <v>3.0639325521318421E-2</v>
      </c>
      <c r="CD37">
        <v>6.4448218095113675E-3</v>
      </c>
      <c r="CE37">
        <v>3.5483078856945766E-2</v>
      </c>
      <c r="CF37">
        <v>1.0342977721071303E-2</v>
      </c>
      <c r="CG37">
        <v>4.7610258942788794E-2</v>
      </c>
      <c r="CH37">
        <v>2.9734084054612867E-2</v>
      </c>
      <c r="CI37">
        <v>8.1895244333969573E-3</v>
      </c>
      <c r="CJ37">
        <v>0.18626787263504832</v>
      </c>
      <c r="CK37">
        <v>0.42295398335310708</v>
      </c>
      <c r="CL37">
        <v>0.1096558762076448</v>
      </c>
      <c r="CM37">
        <v>0.4058786694039434</v>
      </c>
      <c r="CN37">
        <v>0.24972945758408946</v>
      </c>
      <c r="CO37">
        <v>0.12237508513794618</v>
      </c>
      <c r="CP37">
        <v>0.10953147847021583</v>
      </c>
      <c r="CQ37">
        <v>1.8957265451069717E-2</v>
      </c>
      <c r="CR37">
        <v>7.001779615920363E-2</v>
      </c>
      <c r="CS37">
        <v>0.1603359267669473</v>
      </c>
      <c r="CT37">
        <v>4.0619121856010063E-2</v>
      </c>
      <c r="CU37">
        <v>6.8050387519654629E-2</v>
      </c>
    </row>
    <row r="38" spans="1:99" x14ac:dyDescent="0.35">
      <c r="A38" t="s">
        <v>62</v>
      </c>
      <c r="B38" s="17" t="s">
        <v>227</v>
      </c>
      <c r="C38" s="17">
        <f t="shared" si="0"/>
        <v>5.5874338397995134</v>
      </c>
      <c r="D38" s="17">
        <f t="shared" si="1"/>
        <v>7.7840589350531202</v>
      </c>
      <c r="E38" s="17">
        <f t="shared" si="2"/>
        <v>4.8012469802377469</v>
      </c>
      <c r="F38" s="17">
        <f t="shared" si="3"/>
        <v>7.8784244525785692</v>
      </c>
      <c r="G38" s="17">
        <f t="shared" si="4"/>
        <v>7.7936557643059006</v>
      </c>
      <c r="H38" s="17">
        <f t="shared" si="5"/>
        <v>6.9869732722854536</v>
      </c>
      <c r="I38" s="17">
        <f t="shared" si="6"/>
        <v>1.5163585936603019</v>
      </c>
      <c r="J38" s="17">
        <f t="shared" si="7"/>
        <v>1.9627801332133277</v>
      </c>
      <c r="K38" s="17">
        <f t="shared" si="8"/>
        <v>6.1212843696039778</v>
      </c>
      <c r="L38" s="17">
        <f t="shared" si="9"/>
        <v>7.1099466309929014</v>
      </c>
      <c r="M38" s="17">
        <f t="shared" si="10"/>
        <v>9.5380263268182137</v>
      </c>
      <c r="N38" s="17">
        <f t="shared" si="11"/>
        <v>11.818958325577052</v>
      </c>
      <c r="O38" s="17">
        <f t="shared" si="12"/>
        <v>3.3705512495021406</v>
      </c>
      <c r="P38" s="17">
        <f t="shared" si="13"/>
        <v>2.2817317968339705</v>
      </c>
      <c r="Q38" s="17">
        <f t="shared" si="14"/>
        <v>1.6539750408797165</v>
      </c>
      <c r="R38" s="17">
        <f t="shared" si="15"/>
        <v>3.688787712918741</v>
      </c>
      <c r="S38" s="17">
        <f t="shared" si="16"/>
        <v>1.586930587147134</v>
      </c>
      <c r="T38" s="17">
        <f t="shared" si="17"/>
        <v>3.3160736383464058</v>
      </c>
      <c r="U38" s="17">
        <f t="shared" si="18"/>
        <v>5.1254271846575472</v>
      </c>
      <c r="V38" s="17">
        <f t="shared" si="19"/>
        <v>3.7263529293116489</v>
      </c>
      <c r="W38" s="17">
        <f t="shared" si="20"/>
        <v>2.4131567573968127</v>
      </c>
      <c r="X38" s="17">
        <f t="shared" si="21"/>
        <v>2.8885848249173427</v>
      </c>
      <c r="Y38" s="17">
        <f t="shared" si="22"/>
        <v>5.6684551304940136</v>
      </c>
      <c r="Z38" s="17">
        <f t="shared" si="23"/>
        <v>7.5676072000734074</v>
      </c>
      <c r="AB38">
        <v>7.2402417247796063</v>
      </c>
      <c r="AC38">
        <v>5.3732170657788716</v>
      </c>
      <c r="AD38">
        <v>4.148842728840064</v>
      </c>
      <c r="AE38">
        <v>7.6411023585312998</v>
      </c>
      <c r="AF38">
        <v>7.7085880145120234</v>
      </c>
      <c r="AG38">
        <v>8.0024864321160365</v>
      </c>
      <c r="AH38">
        <v>5.5345371200629936</v>
      </c>
      <c r="AI38">
        <v>5.0488461112270064</v>
      </c>
      <c r="AJ38">
        <v>3.8203577094232393</v>
      </c>
      <c r="AK38">
        <v>9.159627230286624</v>
      </c>
      <c r="AL38">
        <v>6.5972216748705135</v>
      </c>
      <c r="AN38">
        <v>8.9781465414069057</v>
      </c>
      <c r="AO38">
        <v>4.7671308548270019</v>
      </c>
      <c r="AP38">
        <v>9.6356898966837949</v>
      </c>
      <c r="AQ38">
        <v>9.3770471865720744</v>
      </c>
      <c r="AR38">
        <v>3.7263093166616406</v>
      </c>
      <c r="AS38">
        <v>7.8575633136226433</v>
      </c>
      <c r="AT38">
        <v>1.4556838475152016</v>
      </c>
      <c r="AU38">
        <v>1.632446332021662</v>
      </c>
      <c r="AV38">
        <v>1.4609456014440425</v>
      </c>
      <c r="AW38">
        <v>1.6186986673001007</v>
      </c>
      <c r="AX38">
        <v>1.9624465911920552</v>
      </c>
      <c r="AY38">
        <v>2.3071951411478273</v>
      </c>
      <c r="AZ38">
        <v>9.9127431187559463</v>
      </c>
      <c r="BA38">
        <v>3.6315316364856698</v>
      </c>
      <c r="BB38">
        <v>4.8195783535703187</v>
      </c>
      <c r="BC38">
        <v>3.9739737789728635</v>
      </c>
      <c r="BD38">
        <v>6.5449235652186655</v>
      </c>
      <c r="BE38">
        <v>10.810942548787173</v>
      </c>
      <c r="BF38">
        <v>9.7987244375004341</v>
      </c>
      <c r="BG38">
        <v>11.002065468000929</v>
      </c>
      <c r="BH38">
        <v>7.8132890749532793</v>
      </c>
      <c r="BI38">
        <v>11.192256513279331</v>
      </c>
      <c r="BJ38">
        <v>12.656961691531146</v>
      </c>
      <c r="BK38">
        <v>11.607656771920681</v>
      </c>
      <c r="BL38">
        <v>4.0421668337914625</v>
      </c>
      <c r="BM38">
        <v>2.3777649493598854</v>
      </c>
      <c r="BN38">
        <v>3.691721965355073</v>
      </c>
      <c r="BP38">
        <v>2.2817317968339705</v>
      </c>
      <c r="BR38">
        <v>1.5711518157906912</v>
      </c>
      <c r="BT38">
        <v>1.7367982659687415</v>
      </c>
      <c r="BU38">
        <v>4.4587561204940753</v>
      </c>
      <c r="BV38">
        <v>3.0993824654113111</v>
      </c>
      <c r="BW38">
        <v>3.5082245528508378</v>
      </c>
      <c r="BX38">
        <v>0.96137759753425556</v>
      </c>
      <c r="BY38">
        <v>1.2966757325171085</v>
      </c>
      <c r="BZ38">
        <v>2.5027384313900374</v>
      </c>
      <c r="CA38">
        <v>4.9181350939045343</v>
      </c>
      <c r="CB38">
        <v>2.0848594380086234</v>
      </c>
      <c r="CC38">
        <v>2.9452263831260583</v>
      </c>
      <c r="CD38">
        <v>5.7642926692640808</v>
      </c>
      <c r="CE38">
        <v>3.0806452585562818</v>
      </c>
      <c r="CF38">
        <v>6.5313436261522808</v>
      </c>
      <c r="CG38">
        <v>3.7249846481136704</v>
      </c>
      <c r="CH38">
        <v>2.4487725725707139</v>
      </c>
      <c r="CI38">
        <v>5.0053015672505623</v>
      </c>
      <c r="CJ38">
        <v>2.0634173602608565</v>
      </c>
      <c r="CK38">
        <v>2.3378298101740622</v>
      </c>
      <c r="CL38">
        <v>2.8382231017555188</v>
      </c>
      <c r="CM38">
        <v>2.9908489256577941</v>
      </c>
      <c r="CN38">
        <v>2.3172366227049102</v>
      </c>
      <c r="CO38">
        <v>3.3576689263893238</v>
      </c>
      <c r="CP38">
        <v>6.9511270451270049</v>
      </c>
      <c r="CQ38">
        <v>5.5556673981228801</v>
      </c>
      <c r="CR38">
        <v>4.4985709482321559</v>
      </c>
      <c r="CS38">
        <v>6.6382086923898642</v>
      </c>
      <c r="CT38">
        <v>10.278778280956796</v>
      </c>
      <c r="CU38">
        <v>5.7858346268735614</v>
      </c>
    </row>
    <row r="39" spans="1:99" x14ac:dyDescent="0.35">
      <c r="A39" t="s">
        <v>63</v>
      </c>
      <c r="B39" s="17" t="s">
        <v>227</v>
      </c>
      <c r="C39" s="17">
        <f t="shared" si="0"/>
        <v>4.448768548320161E-2</v>
      </c>
      <c r="D39" s="17">
        <f t="shared" si="1"/>
        <v>3.7454776941371885E-2</v>
      </c>
      <c r="E39" s="17">
        <f t="shared" si="2"/>
        <v>8.1609500993098077E-2</v>
      </c>
      <c r="F39" s="17">
        <f t="shared" si="3"/>
        <v>0.16062268878509506</v>
      </c>
      <c r="G39" s="17">
        <f t="shared" si="4"/>
        <v>0.10103547894723008</v>
      </c>
      <c r="H39" s="17">
        <f t="shared" si="5"/>
        <v>7.0886228741820281E-2</v>
      </c>
      <c r="I39" s="17">
        <f t="shared" si="6"/>
        <v>0.58724249741536694</v>
      </c>
      <c r="J39" s="17">
        <f t="shared" si="7"/>
        <v>0.5205133027867781</v>
      </c>
      <c r="K39" s="17">
        <f t="shared" si="8"/>
        <v>0.11102250654842383</v>
      </c>
      <c r="L39" s="17">
        <f t="shared" si="9"/>
        <v>0.18261720438445481</v>
      </c>
      <c r="M39" s="17">
        <f t="shared" si="10"/>
        <v>9.760533595318642E-2</v>
      </c>
      <c r="N39" s="17">
        <f t="shared" si="11"/>
        <v>7.0595454039618602E-2</v>
      </c>
      <c r="O39" s="17">
        <f t="shared" si="12"/>
        <v>5.3323134948592275E-2</v>
      </c>
      <c r="P39" s="17">
        <f t="shared" si="13"/>
        <v>4.8083538740215759E-2</v>
      </c>
      <c r="Q39" s="17">
        <f t="shared" si="14"/>
        <v>3.3923589719436931E-2</v>
      </c>
      <c r="R39" s="17">
        <f t="shared" si="15"/>
        <v>6.930613572092513E-2</v>
      </c>
      <c r="S39" s="17">
        <f t="shared" si="16"/>
        <v>6.634874558295259E-2</v>
      </c>
      <c r="T39" s="17">
        <f t="shared" si="17"/>
        <v>0.11802113498524096</v>
      </c>
      <c r="U39" s="17">
        <f t="shared" si="18"/>
        <v>9.0102356786118928E-2</v>
      </c>
      <c r="V39" s="17">
        <f t="shared" si="19"/>
        <v>5.312610824646876E-2</v>
      </c>
      <c r="W39" s="17">
        <f t="shared" si="20"/>
        <v>0.16089579950708358</v>
      </c>
      <c r="X39" s="17">
        <f t="shared" si="21"/>
        <v>0.22679937807882422</v>
      </c>
      <c r="Y39" s="17">
        <f t="shared" si="22"/>
        <v>0.11842222447990358</v>
      </c>
      <c r="Z39" s="17">
        <f t="shared" si="23"/>
        <v>0.20812322031713426</v>
      </c>
      <c r="AB39">
        <v>4.9453118962446266E-2</v>
      </c>
      <c r="AC39">
        <v>5.0044765959240178E-2</v>
      </c>
      <c r="AD39">
        <v>3.3965171527918371E-2</v>
      </c>
      <c r="AE39">
        <v>4.3612213490836903E-2</v>
      </c>
      <c r="AF39">
        <v>3.7156394820636082E-2</v>
      </c>
      <c r="AG39">
        <v>3.1595722512642664E-2</v>
      </c>
      <c r="AH39">
        <v>8.8704920569922227E-2</v>
      </c>
      <c r="AI39">
        <v>0.1014159914940212</v>
      </c>
      <c r="AJ39">
        <v>5.4707590915350802E-2</v>
      </c>
      <c r="AK39">
        <v>0.16124674666587904</v>
      </c>
      <c r="AL39">
        <v>0.15999863090431107</v>
      </c>
      <c r="AN39">
        <v>0.13051535359250488</v>
      </c>
      <c r="AO39">
        <v>3.4765861781337969E-2</v>
      </c>
      <c r="AP39">
        <v>0.13782522146784743</v>
      </c>
      <c r="AQ39">
        <v>9.771623808944474E-2</v>
      </c>
      <c r="AR39">
        <v>3.806448537173672E-2</v>
      </c>
      <c r="AS39">
        <v>7.6877962764279356E-2</v>
      </c>
      <c r="AT39">
        <v>0.55246750900805319</v>
      </c>
      <c r="AU39">
        <v>0.53876344950331601</v>
      </c>
      <c r="AV39">
        <v>0.6704965337347315</v>
      </c>
      <c r="AW39">
        <v>0.43500166264045315</v>
      </c>
      <c r="AX39">
        <v>0.43493184625690595</v>
      </c>
      <c r="AY39">
        <v>0.69160639946297509</v>
      </c>
      <c r="AZ39">
        <v>0.21081079187949966</v>
      </c>
      <c r="BA39">
        <v>4.160437379423107E-2</v>
      </c>
      <c r="BB39">
        <v>8.0652353971540747E-2</v>
      </c>
      <c r="BC39">
        <v>4.3950078951929782E-2</v>
      </c>
      <c r="BD39">
        <v>0.12698872373328024</v>
      </c>
      <c r="BE39">
        <v>0.37691281046815439</v>
      </c>
      <c r="BF39">
        <v>8.9554782509349021E-2</v>
      </c>
      <c r="BG39">
        <v>9.3870372312520767E-2</v>
      </c>
      <c r="BH39">
        <v>0.10939085303768947</v>
      </c>
      <c r="BI39">
        <v>7.3890915123549145E-2</v>
      </c>
      <c r="BJ39">
        <v>5.8178166724137156E-2</v>
      </c>
      <c r="BK39">
        <v>7.9717280271169533E-2</v>
      </c>
      <c r="BL39">
        <v>6.3597399776118196E-2</v>
      </c>
      <c r="BM39">
        <v>3.5829281592994422E-2</v>
      </c>
      <c r="BN39">
        <v>6.0542723476664194E-2</v>
      </c>
      <c r="BP39">
        <v>4.8083538740215759E-2</v>
      </c>
      <c r="BR39">
        <v>3.6798638453496409E-2</v>
      </c>
      <c r="BT39">
        <v>3.104854098537746E-2</v>
      </c>
      <c r="BU39">
        <v>8.8640120409142764E-2</v>
      </c>
      <c r="BV39">
        <v>8.1765074259776013E-2</v>
      </c>
      <c r="BW39">
        <v>3.7513212493856592E-2</v>
      </c>
      <c r="BX39">
        <v>6.0743133670543389E-2</v>
      </c>
      <c r="BY39">
        <v>5.8970989211534035E-2</v>
      </c>
      <c r="BZ39">
        <v>7.9332113866780352E-2</v>
      </c>
      <c r="CA39">
        <v>0.16938653902936321</v>
      </c>
      <c r="CB39">
        <v>7.9206358719960887E-2</v>
      </c>
      <c r="CC39">
        <v>0.10547050720639875</v>
      </c>
      <c r="CD39">
        <v>0.12746203383633839</v>
      </c>
      <c r="CE39">
        <v>4.7844551827586623E-2</v>
      </c>
      <c r="CF39">
        <v>9.5000484694431772E-2</v>
      </c>
      <c r="CG39">
        <v>6.2546707635099813E-2</v>
      </c>
      <c r="CH39">
        <v>3.1312355603454252E-2</v>
      </c>
      <c r="CI39">
        <v>6.551926150085223E-2</v>
      </c>
      <c r="CJ39">
        <v>0.1335435400594909</v>
      </c>
      <c r="CK39">
        <v>0.16123529902178751</v>
      </c>
      <c r="CL39">
        <v>0.18790855943997231</v>
      </c>
      <c r="CM39">
        <v>0.22461008744262084</v>
      </c>
      <c r="CN39">
        <v>0.21655739953177572</v>
      </c>
      <c r="CO39">
        <v>0.23923064726207613</v>
      </c>
      <c r="CP39">
        <v>8.6540888843650493E-2</v>
      </c>
      <c r="CQ39">
        <v>0.13339837354200779</v>
      </c>
      <c r="CR39">
        <v>0.13532741105405247</v>
      </c>
      <c r="CS39">
        <v>0.19010957712811616</v>
      </c>
      <c r="CT39">
        <v>0.28480164751976922</v>
      </c>
      <c r="CU39">
        <v>0.14945843630351741</v>
      </c>
    </row>
    <row r="40" spans="1:99" x14ac:dyDescent="0.35">
      <c r="A40" t="s">
        <v>64</v>
      </c>
      <c r="B40" s="17" t="s">
        <v>227</v>
      </c>
      <c r="C40" s="17">
        <f t="shared" si="0"/>
        <v>7.6568256028062345E-3</v>
      </c>
      <c r="D40" s="17">
        <f t="shared" si="1"/>
        <v>7.8193888609430651E-3</v>
      </c>
      <c r="E40" s="17">
        <f t="shared" si="2"/>
        <v>1.7268980774525846E-2</v>
      </c>
      <c r="F40" s="17">
        <f t="shared" si="3"/>
        <v>3.6887621253005792E-2</v>
      </c>
      <c r="G40" s="17">
        <f t="shared" si="4"/>
        <v>8.3916328922554503E-2</v>
      </c>
      <c r="H40" s="17">
        <f t="shared" si="5"/>
        <v>8.609868493913031E-2</v>
      </c>
      <c r="I40" s="17">
        <f t="shared" si="6"/>
        <v>4.5981687521591347E-2</v>
      </c>
      <c r="J40" s="17">
        <f t="shared" si="7"/>
        <v>5.2876391512738076E-2</v>
      </c>
      <c r="K40" s="17">
        <f t="shared" si="8"/>
        <v>3.3967920779856865E-2</v>
      </c>
      <c r="L40" s="17">
        <f t="shared" si="9"/>
        <v>2.1386460783326147E-2</v>
      </c>
      <c r="M40" s="17">
        <f t="shared" si="10"/>
        <v>3.4812685606215726E-3</v>
      </c>
      <c r="N40" s="17">
        <f t="shared" si="11"/>
        <v>3.7905370785883768E-3</v>
      </c>
      <c r="O40" s="17">
        <f t="shared" si="12"/>
        <v>0</v>
      </c>
      <c r="P40" s="17">
        <f t="shared" si="13"/>
        <v>0</v>
      </c>
      <c r="Q40" s="17">
        <f t="shared" si="14"/>
        <v>5.921609353993206E-4</v>
      </c>
      <c r="R40" s="17">
        <f t="shared" si="15"/>
        <v>2.3301252054524807E-3</v>
      </c>
      <c r="S40" s="17">
        <f t="shared" si="16"/>
        <v>7.2655812309212571E-3</v>
      </c>
      <c r="T40" s="17">
        <f t="shared" si="17"/>
        <v>1.5625624373205676E-2</v>
      </c>
      <c r="U40" s="17">
        <f t="shared" si="18"/>
        <v>4.0793945917234835E-2</v>
      </c>
      <c r="V40" s="17">
        <f t="shared" si="19"/>
        <v>2.2944704918728468E-2</v>
      </c>
      <c r="W40" s="17">
        <f t="shared" si="20"/>
        <v>3.6314457418406193E-2</v>
      </c>
      <c r="X40" s="17">
        <f t="shared" si="21"/>
        <v>0.14098953811760354</v>
      </c>
      <c r="Y40" s="17">
        <f t="shared" si="22"/>
        <v>1.476951758390669E-2</v>
      </c>
      <c r="Z40" s="17">
        <f t="shared" si="23"/>
        <v>3.6111295197828845E-2</v>
      </c>
      <c r="AB40">
        <v>8.5950777362183983E-3</v>
      </c>
      <c r="AC40">
        <v>1.4375399072200305E-2</v>
      </c>
      <c r="AD40">
        <v>0</v>
      </c>
      <c r="AE40">
        <v>7.3321733138737195E-3</v>
      </c>
      <c r="AF40">
        <v>9.8147263421630923E-3</v>
      </c>
      <c r="AG40">
        <v>6.3112669267923862E-3</v>
      </c>
      <c r="AH40">
        <v>2.0781383519960284E-2</v>
      </c>
      <c r="AI40">
        <v>1.9067420201983404E-2</v>
      </c>
      <c r="AJ40">
        <v>1.1958138601633854E-2</v>
      </c>
      <c r="AK40">
        <v>5.8465009233229684E-2</v>
      </c>
      <c r="AL40">
        <v>1.5310233272781902E-2</v>
      </c>
      <c r="AN40">
        <v>0.12111126406742161</v>
      </c>
      <c r="AO40">
        <v>2.5786460803209409E-2</v>
      </c>
      <c r="AP40">
        <v>0.10485126189703248</v>
      </c>
      <c r="AQ40">
        <v>0.13485137143858283</v>
      </c>
      <c r="AR40">
        <v>7.4330684835358735E-2</v>
      </c>
      <c r="AS40">
        <v>4.9113998543449333E-2</v>
      </c>
      <c r="AT40">
        <v>4.3840721226052981E-2</v>
      </c>
      <c r="AU40">
        <v>3.8413772524003187E-2</v>
      </c>
      <c r="AV40">
        <v>5.5690568814717865E-2</v>
      </c>
      <c r="AW40">
        <v>3.4013449894300392E-2</v>
      </c>
      <c r="AX40">
        <v>4.3010943546210906E-2</v>
      </c>
      <c r="AY40">
        <v>8.1604781097702958E-2</v>
      </c>
      <c r="AZ40">
        <v>7.4807059352018174E-2</v>
      </c>
      <c r="BA40">
        <v>1.2477006555250442E-2</v>
      </c>
      <c r="BB40">
        <v>1.4619696432301977E-2</v>
      </c>
      <c r="BC40">
        <v>4.4328958728739425E-3</v>
      </c>
      <c r="BD40">
        <v>1.3143133881052848E-2</v>
      </c>
      <c r="BE40">
        <v>4.6583352596051647E-2</v>
      </c>
      <c r="BF40">
        <v>4.4216077874556729E-3</v>
      </c>
      <c r="BG40">
        <v>3.0601041652742432E-3</v>
      </c>
      <c r="BH40">
        <v>2.9620937291348027E-3</v>
      </c>
      <c r="BI40">
        <v>4.0332672528755539E-3</v>
      </c>
      <c r="BJ40">
        <v>1.6084226293546029E-3</v>
      </c>
      <c r="BK40">
        <v>5.7299213535349719E-3</v>
      </c>
      <c r="BL40">
        <v>0</v>
      </c>
      <c r="BM40">
        <v>0</v>
      </c>
      <c r="BN40">
        <v>0</v>
      </c>
      <c r="BP40">
        <v>0</v>
      </c>
      <c r="BR40">
        <v>1.1843218707986412E-3</v>
      </c>
      <c r="BT40">
        <v>0</v>
      </c>
      <c r="BU40">
        <v>0</v>
      </c>
      <c r="BV40">
        <v>4.2273377112230217E-3</v>
      </c>
      <c r="BW40">
        <v>2.76303790513442E-3</v>
      </c>
      <c r="BX40">
        <v>3.8664061843172812E-3</v>
      </c>
      <c r="BY40">
        <v>4.9095622919307766E-3</v>
      </c>
      <c r="BZ40">
        <v>1.3020775216515712E-2</v>
      </c>
      <c r="CA40">
        <v>1.7814384109784864E-2</v>
      </c>
      <c r="CB40">
        <v>1.0999330949368204E-2</v>
      </c>
      <c r="CC40">
        <v>1.806315806046396E-2</v>
      </c>
      <c r="CD40">
        <v>6.9563023990700412E-2</v>
      </c>
      <c r="CE40">
        <v>1.1819691400046649E-2</v>
      </c>
      <c r="CF40">
        <v>4.0999122360957437E-2</v>
      </c>
      <c r="CG40">
        <v>2.3473208241746396E-2</v>
      </c>
      <c r="CH40">
        <v>9.3587061259392292E-3</v>
      </c>
      <c r="CI40">
        <v>3.6002200388499786E-2</v>
      </c>
      <c r="CJ40">
        <v>1.8456218119740721E-2</v>
      </c>
      <c r="CK40">
        <v>2.12037433865074E-2</v>
      </c>
      <c r="CL40">
        <v>6.9283410748970459E-2</v>
      </c>
      <c r="CM40">
        <v>0.14184982962596701</v>
      </c>
      <c r="CN40">
        <v>0.13052710881140817</v>
      </c>
      <c r="CO40">
        <v>0.15059167591543546</v>
      </c>
      <c r="CP40">
        <v>7.7631875516365979E-3</v>
      </c>
      <c r="CQ40">
        <v>2.2376371838337981E-2</v>
      </c>
      <c r="CR40">
        <v>1.4168993361745489E-2</v>
      </c>
      <c r="CS40">
        <v>3.6680336070123873E-2</v>
      </c>
      <c r="CT40">
        <v>5.0255227564966476E-2</v>
      </c>
      <c r="CU40">
        <v>2.1398321958396183E-2</v>
      </c>
    </row>
    <row r="41" spans="1:99" x14ac:dyDescent="0.35">
      <c r="A41" t="s">
        <v>65</v>
      </c>
      <c r="C41" s="17">
        <f t="shared" si="0"/>
        <v>1.061159841152628E-2</v>
      </c>
      <c r="D41" s="17">
        <f t="shared" si="1"/>
        <v>0</v>
      </c>
      <c r="E41" s="17">
        <f t="shared" si="2"/>
        <v>0</v>
      </c>
      <c r="F41" s="17">
        <f t="shared" si="3"/>
        <v>0</v>
      </c>
      <c r="G41" s="17">
        <f t="shared" si="4"/>
        <v>0</v>
      </c>
      <c r="H41" s="17">
        <f t="shared" si="5"/>
        <v>0</v>
      </c>
      <c r="I41" s="17">
        <f t="shared" si="6"/>
        <v>2.5635912430723339E-2</v>
      </c>
      <c r="J41" s="17">
        <f t="shared" si="7"/>
        <v>2.1267368759331485E-2</v>
      </c>
      <c r="K41" s="17">
        <f t="shared" si="8"/>
        <v>3.520932935445973E-2</v>
      </c>
      <c r="L41" s="17">
        <f t="shared" si="9"/>
        <v>2.831870507131537E-2</v>
      </c>
      <c r="M41" s="17">
        <f t="shared" si="10"/>
        <v>0</v>
      </c>
      <c r="N41" s="17">
        <f t="shared" si="11"/>
        <v>0</v>
      </c>
      <c r="O41" s="17">
        <f t="shared" si="12"/>
        <v>6.4140372407024401E-2</v>
      </c>
      <c r="P41" s="17">
        <f t="shared" si="13"/>
        <v>0</v>
      </c>
      <c r="Q41" s="17">
        <f t="shared" si="14"/>
        <v>0</v>
      </c>
      <c r="R41" s="17">
        <f t="shared" si="15"/>
        <v>0</v>
      </c>
      <c r="S41" s="17">
        <f t="shared" si="16"/>
        <v>4.7720597360184712E-2</v>
      </c>
      <c r="T41" s="17">
        <f t="shared" si="17"/>
        <v>0.11503525291106682</v>
      </c>
      <c r="U41" s="17">
        <f t="shared" si="18"/>
        <v>0</v>
      </c>
      <c r="V41" s="17">
        <f t="shared" si="19"/>
        <v>0</v>
      </c>
      <c r="W41" s="17">
        <f t="shared" si="20"/>
        <v>0.45356867694895708</v>
      </c>
      <c r="X41" s="17">
        <f t="shared" si="21"/>
        <v>0.18207258589888542</v>
      </c>
      <c r="Y41" s="17">
        <f t="shared" si="22"/>
        <v>0</v>
      </c>
      <c r="Z41" s="17">
        <f t="shared" si="23"/>
        <v>0</v>
      </c>
      <c r="AB41">
        <v>0</v>
      </c>
      <c r="AC41">
        <v>1.5993451288879849E-2</v>
      </c>
      <c r="AD41">
        <v>1.5841343945698992E-2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1.4181698048108121E-2</v>
      </c>
      <c r="AU41">
        <v>3.8602703530637814E-2</v>
      </c>
      <c r="AV41">
        <v>2.4123335713424073E-2</v>
      </c>
      <c r="AW41">
        <v>2.8347257081845625E-2</v>
      </c>
      <c r="AX41">
        <v>2.2195041722173334E-2</v>
      </c>
      <c r="AY41">
        <v>1.3259807473975491E-2</v>
      </c>
      <c r="AZ41">
        <v>4.9346020771356414E-2</v>
      </c>
      <c r="BA41">
        <v>4.406063331077921E-2</v>
      </c>
      <c r="BB41">
        <v>1.2221333981243565E-2</v>
      </c>
      <c r="BC41">
        <v>2.2734498433475289E-2</v>
      </c>
      <c r="BD41">
        <v>3.8622362403905174E-2</v>
      </c>
      <c r="BE41">
        <v>2.3599254376565654E-2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4.6261732927865964E-2</v>
      </c>
      <c r="BM41">
        <v>0.11989183927583813</v>
      </c>
      <c r="BN41">
        <v>2.6267545017369096E-2</v>
      </c>
      <c r="BP41">
        <v>0</v>
      </c>
      <c r="BR41">
        <v>0</v>
      </c>
      <c r="BT41">
        <v>0</v>
      </c>
      <c r="BU41">
        <v>0</v>
      </c>
      <c r="BV41">
        <v>0</v>
      </c>
      <c r="BW41">
        <v>0</v>
      </c>
      <c r="BX41">
        <v>0.10224003962504175</v>
      </c>
      <c r="BY41">
        <v>2.4069215263355787E-2</v>
      </c>
      <c r="BZ41">
        <v>1.6852537192156604E-2</v>
      </c>
      <c r="CA41">
        <v>0.30239758855769827</v>
      </c>
      <c r="CB41">
        <v>2.3287036041143332E-2</v>
      </c>
      <c r="CC41">
        <v>1.9421134134358892E-2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0.53790389804697436</v>
      </c>
      <c r="CK41">
        <v>0.34516919703917676</v>
      </c>
      <c r="CL41">
        <v>0.47763293576072013</v>
      </c>
      <c r="CM41">
        <v>0.20112387334973048</v>
      </c>
      <c r="CN41">
        <v>0.13534385421217601</v>
      </c>
      <c r="CO41">
        <v>0.20975003013474985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</row>
    <row r="42" spans="1:99" x14ac:dyDescent="0.35">
      <c r="A42" t="s">
        <v>66</v>
      </c>
      <c r="B42" s="17" t="s">
        <v>227</v>
      </c>
      <c r="C42" s="17">
        <f t="shared" si="0"/>
        <v>0</v>
      </c>
      <c r="D42" s="17">
        <f t="shared" si="1"/>
        <v>0</v>
      </c>
      <c r="E42" s="17">
        <f t="shared" si="2"/>
        <v>3.231795907732721</v>
      </c>
      <c r="F42" s="17">
        <f t="shared" si="3"/>
        <v>5.1644097142761298</v>
      </c>
      <c r="G42" s="17">
        <f t="shared" si="4"/>
        <v>3.072854679096134</v>
      </c>
      <c r="H42" s="17">
        <f t="shared" si="5"/>
        <v>2.151738796356256</v>
      </c>
      <c r="I42" s="17">
        <f t="shared" si="6"/>
        <v>0.4619671303199655</v>
      </c>
      <c r="J42" s="17">
        <f t="shared" si="7"/>
        <v>0.81272555739964181</v>
      </c>
      <c r="K42" s="17">
        <f t="shared" si="8"/>
        <v>1.0706468582901221</v>
      </c>
      <c r="L42" s="17">
        <f t="shared" si="9"/>
        <v>0.62402335439973367</v>
      </c>
      <c r="M42" s="17">
        <f t="shared" si="10"/>
        <v>0</v>
      </c>
      <c r="N42" s="17">
        <f t="shared" si="11"/>
        <v>0</v>
      </c>
      <c r="O42" s="17">
        <f t="shared" si="12"/>
        <v>0</v>
      </c>
      <c r="P42" s="17">
        <f t="shared" si="13"/>
        <v>0</v>
      </c>
      <c r="Q42" s="17">
        <f t="shared" si="14"/>
        <v>0</v>
      </c>
      <c r="R42" s="17">
        <f t="shared" si="15"/>
        <v>0</v>
      </c>
      <c r="S42" s="17">
        <f t="shared" si="16"/>
        <v>0</v>
      </c>
      <c r="T42" s="17">
        <f t="shared" si="17"/>
        <v>0</v>
      </c>
      <c r="U42" s="17">
        <f t="shared" si="18"/>
        <v>0</v>
      </c>
      <c r="V42" s="17">
        <f t="shared" si="19"/>
        <v>0</v>
      </c>
      <c r="W42" s="17">
        <f t="shared" si="20"/>
        <v>0.64633491038386282</v>
      </c>
      <c r="X42" s="17">
        <f t="shared" si="21"/>
        <v>0.76728720275563533</v>
      </c>
      <c r="Y42" s="17">
        <f t="shared" si="22"/>
        <v>0</v>
      </c>
      <c r="Z42" s="17">
        <f t="shared" si="23"/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3.307636660505815</v>
      </c>
      <c r="AI42">
        <v>4.3414599128846003</v>
      </c>
      <c r="AJ42">
        <v>2.0462911498077476</v>
      </c>
      <c r="AK42">
        <v>6.715958878677343</v>
      </c>
      <c r="AL42">
        <v>3.6128605498749171</v>
      </c>
      <c r="AN42">
        <v>3.4938914295528898</v>
      </c>
      <c r="AO42">
        <v>1.2377845241677334</v>
      </c>
      <c r="AP42">
        <v>4.486888083567778</v>
      </c>
      <c r="AQ42">
        <v>3.4875183157840932</v>
      </c>
      <c r="AR42">
        <v>0.98852465496303121</v>
      </c>
      <c r="AS42">
        <v>1.9791734183216443</v>
      </c>
      <c r="AT42">
        <v>0.49550516009731616</v>
      </c>
      <c r="AU42">
        <v>0.52534656863235607</v>
      </c>
      <c r="AV42">
        <v>0.36504966223022439</v>
      </c>
      <c r="AW42">
        <v>0.55633607777233107</v>
      </c>
      <c r="AX42">
        <v>0.97405534465008081</v>
      </c>
      <c r="AY42">
        <v>0.90778524977651354</v>
      </c>
      <c r="AZ42">
        <v>2.4643998271882639</v>
      </c>
      <c r="BA42">
        <v>0.38522989809470276</v>
      </c>
      <c r="BB42">
        <v>0.36231084958739945</v>
      </c>
      <c r="BC42">
        <v>0.35386779640371291</v>
      </c>
      <c r="BD42">
        <v>0.60556105728741971</v>
      </c>
      <c r="BE42">
        <v>0.91264120950806848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P42">
        <v>0</v>
      </c>
      <c r="BR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0.55326688118927558</v>
      </c>
      <c r="CK42">
        <v>0.74059445243265531</v>
      </c>
      <c r="CL42">
        <v>0.64514339752965744</v>
      </c>
      <c r="CM42">
        <v>0.91320852619704085</v>
      </c>
      <c r="CN42">
        <v>0.51296996108831994</v>
      </c>
      <c r="CO42">
        <v>0.87568312098154544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</row>
    <row r="43" spans="1:99" x14ac:dyDescent="0.35">
      <c r="A43" t="s">
        <v>67</v>
      </c>
      <c r="B43" s="17" t="s">
        <v>228</v>
      </c>
      <c r="C43" s="17">
        <f t="shared" si="0"/>
        <v>1.9728303978783258E-3</v>
      </c>
      <c r="D43" s="17">
        <f t="shared" si="1"/>
        <v>1.3650344649408763E-2</v>
      </c>
      <c r="E43" s="17">
        <f t="shared" si="2"/>
        <v>2.8754463579668886E-3</v>
      </c>
      <c r="F43" s="17">
        <f t="shared" si="3"/>
        <v>3.6127000504286898E-3</v>
      </c>
      <c r="G43" s="17">
        <f t="shared" si="4"/>
        <v>2.8843817716929514E-3</v>
      </c>
      <c r="H43" s="17">
        <f t="shared" si="5"/>
        <v>4.9476208441343421E-3</v>
      </c>
      <c r="I43" s="17">
        <f t="shared" si="6"/>
        <v>8.0617774762961024E-3</v>
      </c>
      <c r="J43" s="17">
        <f t="shared" si="7"/>
        <v>1.7200829808425976E-2</v>
      </c>
      <c r="K43" s="17">
        <f t="shared" si="8"/>
        <v>7.8110395536605676E-3</v>
      </c>
      <c r="L43" s="17">
        <f t="shared" si="9"/>
        <v>1.3197588185208387E-2</v>
      </c>
      <c r="M43" s="17">
        <f t="shared" si="10"/>
        <v>8.7486186904220332E-4</v>
      </c>
      <c r="N43" s="17">
        <f t="shared" si="11"/>
        <v>1.9573762283146821E-3</v>
      </c>
      <c r="O43" s="17">
        <f t="shared" si="12"/>
        <v>3.1486180241780035E-3</v>
      </c>
      <c r="P43" s="17">
        <f t="shared" si="13"/>
        <v>1.5444196169256793E-2</v>
      </c>
      <c r="Q43" s="17">
        <f t="shared" si="14"/>
        <v>7.5970711250133234E-4</v>
      </c>
      <c r="R43" s="17">
        <f t="shared" si="15"/>
        <v>3.7058213342716028E-3</v>
      </c>
      <c r="S43" s="17">
        <f t="shared" si="16"/>
        <v>2.150763474099805E-3</v>
      </c>
      <c r="T43" s="17">
        <f t="shared" si="17"/>
        <v>1.339147765734934E-2</v>
      </c>
      <c r="U43" s="17">
        <f t="shared" si="18"/>
        <v>3.5794419339034446E-3</v>
      </c>
      <c r="V43" s="17">
        <f t="shared" si="19"/>
        <v>1.0652757827732054E-2</v>
      </c>
      <c r="W43" s="17">
        <f t="shared" si="20"/>
        <v>1.6926595718325232E-2</v>
      </c>
      <c r="X43" s="17">
        <f t="shared" si="21"/>
        <v>1.2965018002592954E-2</v>
      </c>
      <c r="Y43" s="17">
        <f t="shared" si="22"/>
        <v>4.0145892836286126E-3</v>
      </c>
      <c r="Z43" s="17">
        <f t="shared" si="23"/>
        <v>8.169831868110709E-3</v>
      </c>
      <c r="AB43">
        <v>2.7882623779518848E-3</v>
      </c>
      <c r="AC43">
        <v>2.0034469829979889E-3</v>
      </c>
      <c r="AD43">
        <v>1.126781832685103E-3</v>
      </c>
      <c r="AE43">
        <v>1.9391162033737676E-2</v>
      </c>
      <c r="AF43">
        <v>5.2673482764822267E-3</v>
      </c>
      <c r="AG43">
        <v>1.6292523638006387E-2</v>
      </c>
      <c r="AH43">
        <v>1.7490051564772579E-3</v>
      </c>
      <c r="AI43">
        <v>5.0774254039728343E-3</v>
      </c>
      <c r="AJ43">
        <v>1.7999085134505731E-3</v>
      </c>
      <c r="AK43">
        <v>3.0488132166963042E-3</v>
      </c>
      <c r="AL43">
        <v>4.1765868841610754E-3</v>
      </c>
      <c r="AN43">
        <v>5.0396937863412062E-3</v>
      </c>
      <c r="AO43">
        <v>1.0134027554316166E-3</v>
      </c>
      <c r="AP43">
        <v>2.6000487733060318E-3</v>
      </c>
      <c r="AQ43">
        <v>2.153680985863059E-3</v>
      </c>
      <c r="AR43">
        <v>7.6924478826751828E-3</v>
      </c>
      <c r="AS43">
        <v>4.9967336638647841E-3</v>
      </c>
      <c r="AT43">
        <v>1.3870154928316631E-2</v>
      </c>
      <c r="AU43">
        <v>4.0580555734572058E-3</v>
      </c>
      <c r="AV43">
        <v>6.2571219271144694E-3</v>
      </c>
      <c r="AW43">
        <v>8.9181927823479661E-3</v>
      </c>
      <c r="AX43">
        <v>2.3199501880330674E-2</v>
      </c>
      <c r="AY43">
        <v>1.9484794762599292E-2</v>
      </c>
      <c r="AZ43">
        <v>1.4404022397709021E-2</v>
      </c>
      <c r="BA43">
        <v>4.8399400821018202E-3</v>
      </c>
      <c r="BB43">
        <v>4.1891561811708607E-3</v>
      </c>
      <c r="BC43">
        <v>1.1325149555761616E-3</v>
      </c>
      <c r="BD43">
        <v>1.1167807379563788E-2</v>
      </c>
      <c r="BE43">
        <v>2.729244222048521E-2</v>
      </c>
      <c r="BF43">
        <v>9.1000522270545713E-4</v>
      </c>
      <c r="BG43">
        <v>4.4684753389307677E-4</v>
      </c>
      <c r="BH43">
        <v>1.2677328505280759E-3</v>
      </c>
      <c r="BI43">
        <v>2.0745173499996869E-3</v>
      </c>
      <c r="BJ43">
        <v>1.8389721524263562E-3</v>
      </c>
      <c r="BK43">
        <v>1.9586391825180036E-3</v>
      </c>
      <c r="BL43">
        <v>4.6844251595904354E-3</v>
      </c>
      <c r="BM43">
        <v>1.7614913295044498E-3</v>
      </c>
      <c r="BN43">
        <v>2.9999375834391245E-3</v>
      </c>
      <c r="BP43">
        <v>1.5444196169256793E-2</v>
      </c>
      <c r="BR43">
        <v>8.6535002704863945E-4</v>
      </c>
      <c r="BT43">
        <v>6.5406419795402512E-4</v>
      </c>
      <c r="BU43">
        <v>3.9789421865290909E-3</v>
      </c>
      <c r="BV43">
        <v>6.0001726264715055E-3</v>
      </c>
      <c r="BW43">
        <v>1.1383491898142113E-3</v>
      </c>
      <c r="BX43">
        <v>3.6217375118793357E-3</v>
      </c>
      <c r="BY43">
        <v>1.8520052005703775E-3</v>
      </c>
      <c r="BZ43">
        <v>9.7854770984970177E-4</v>
      </c>
      <c r="CA43">
        <v>3.3450335076543179E-2</v>
      </c>
      <c r="CB43">
        <v>5.1534312066566718E-3</v>
      </c>
      <c r="CC43">
        <v>1.5706666888481678E-3</v>
      </c>
      <c r="CD43">
        <v>9.4661540390512749E-4</v>
      </c>
      <c r="CE43">
        <v>8.9054296821156915E-3</v>
      </c>
      <c r="CF43">
        <v>8.8628071568951387E-4</v>
      </c>
      <c r="CG43">
        <v>2.6983978430214911E-2</v>
      </c>
      <c r="CH43">
        <v>3.8785184944611162E-3</v>
      </c>
      <c r="CI43">
        <v>1.0957765585201357E-3</v>
      </c>
      <c r="CJ43">
        <v>7.496434189304688E-3</v>
      </c>
      <c r="CK43">
        <v>3.6522637305054721E-2</v>
      </c>
      <c r="CL43">
        <v>6.7607156606162835E-3</v>
      </c>
      <c r="CM43">
        <v>1.6994061168705967E-2</v>
      </c>
      <c r="CN43">
        <v>1.4683217650799683E-2</v>
      </c>
      <c r="CO43">
        <v>7.2177751882732131E-3</v>
      </c>
      <c r="CP43">
        <v>2.831566335208085E-3</v>
      </c>
      <c r="CQ43">
        <v>9.9226605637020072E-4</v>
      </c>
      <c r="CR43">
        <v>8.2199354593075515E-3</v>
      </c>
      <c r="CS43">
        <v>9.9020202268844219E-3</v>
      </c>
      <c r="CT43">
        <v>5.0189090433221161E-3</v>
      </c>
      <c r="CU43">
        <v>9.5885663341255863E-3</v>
      </c>
    </row>
    <row r="44" spans="1:99" x14ac:dyDescent="0.35">
      <c r="A44" t="s">
        <v>68</v>
      </c>
      <c r="B44" s="17" t="s">
        <v>227</v>
      </c>
      <c r="C44" s="17">
        <f t="shared" si="0"/>
        <v>4.8814800569643609E-3</v>
      </c>
      <c r="D44" s="17">
        <f t="shared" si="1"/>
        <v>7.9226555553304281E-3</v>
      </c>
      <c r="E44" s="17">
        <f t="shared" si="2"/>
        <v>1.2381082545542224E-2</v>
      </c>
      <c r="F44" s="17">
        <f t="shared" si="3"/>
        <v>3.5712053089131973E-2</v>
      </c>
      <c r="G44" s="17">
        <f t="shared" si="4"/>
        <v>2.3181265638640394E-2</v>
      </c>
      <c r="H44" s="17">
        <f t="shared" si="5"/>
        <v>2.3966929434995104E-2</v>
      </c>
      <c r="I44" s="17">
        <f t="shared" si="6"/>
        <v>9.2590858973243872E-2</v>
      </c>
      <c r="J44" s="17">
        <f t="shared" si="7"/>
        <v>0.22510212612622915</v>
      </c>
      <c r="K44" s="17">
        <f t="shared" si="8"/>
        <v>2.6726143921088203E-2</v>
      </c>
      <c r="L44" s="17">
        <f t="shared" si="9"/>
        <v>5.956937332033143E-2</v>
      </c>
      <c r="M44" s="17">
        <f t="shared" si="10"/>
        <v>1.0117521023457263E-2</v>
      </c>
      <c r="N44" s="17">
        <f t="shared" si="11"/>
        <v>1.9364147076037563E-2</v>
      </c>
      <c r="O44" s="17">
        <f t="shared" si="12"/>
        <v>3.2760691633806523E-2</v>
      </c>
      <c r="P44" s="17">
        <f t="shared" si="13"/>
        <v>7.5167370163890371E-2</v>
      </c>
      <c r="Q44" s="17">
        <f t="shared" si="14"/>
        <v>6.0796123019527101E-3</v>
      </c>
      <c r="R44" s="17">
        <f t="shared" si="15"/>
        <v>3.9728669953101779E-2</v>
      </c>
      <c r="S44" s="17">
        <f t="shared" si="16"/>
        <v>2.851464678712598E-2</v>
      </c>
      <c r="T44" s="17">
        <f t="shared" si="17"/>
        <v>0.14343985861854483</v>
      </c>
      <c r="U44" s="17">
        <f t="shared" si="18"/>
        <v>3.4943579037220979E-2</v>
      </c>
      <c r="V44" s="17">
        <f t="shared" si="19"/>
        <v>1.4727019004194665E-2</v>
      </c>
      <c r="W44" s="17">
        <f t="shared" si="20"/>
        <v>0.12544139328709528</v>
      </c>
      <c r="X44" s="17">
        <f t="shared" si="21"/>
        <v>0.41511943695729753</v>
      </c>
      <c r="Y44" s="17">
        <f t="shared" si="22"/>
        <v>7.3520723203455721E-2</v>
      </c>
      <c r="Z44" s="17">
        <f t="shared" si="23"/>
        <v>0.28116763187891874</v>
      </c>
      <c r="AB44">
        <v>5.3899261555229051E-3</v>
      </c>
      <c r="AC44">
        <v>5.0279995699308057E-3</v>
      </c>
      <c r="AD44">
        <v>4.2265144454393727E-3</v>
      </c>
      <c r="AE44">
        <v>9.5301869958338559E-3</v>
      </c>
      <c r="AF44">
        <v>8.4429409884155347E-3</v>
      </c>
      <c r="AG44">
        <v>5.7948386817418965E-3</v>
      </c>
      <c r="AH44">
        <v>1.7254201466537961E-2</v>
      </c>
      <c r="AI44">
        <v>1.2444907585196972E-2</v>
      </c>
      <c r="AJ44">
        <v>7.4441385848917421E-3</v>
      </c>
      <c r="AK44">
        <v>3.5899210474157228E-2</v>
      </c>
      <c r="AL44">
        <v>3.5524895704106725E-2</v>
      </c>
      <c r="AN44">
        <v>3.1368715714195944E-2</v>
      </c>
      <c r="AO44">
        <v>1.0839316745446744E-2</v>
      </c>
      <c r="AP44">
        <v>2.7335764456278482E-2</v>
      </c>
      <c r="AQ44">
        <v>3.4047550595885392E-2</v>
      </c>
      <c r="AR44">
        <v>1.7378697143428282E-2</v>
      </c>
      <c r="AS44">
        <v>2.0474540565671641E-2</v>
      </c>
      <c r="AT44">
        <v>7.0915031536391906E-2</v>
      </c>
      <c r="AU44">
        <v>8.8373150843982645E-2</v>
      </c>
      <c r="AV44">
        <v>0.11848439453935704</v>
      </c>
      <c r="AW44">
        <v>0.1501716548121409</v>
      </c>
      <c r="AX44">
        <v>0.21332509024545751</v>
      </c>
      <c r="AY44">
        <v>0.31180963332108902</v>
      </c>
      <c r="AZ44">
        <v>5.1187126715321871E-2</v>
      </c>
      <c r="BA44">
        <v>9.3416775803329966E-3</v>
      </c>
      <c r="BB44">
        <v>1.9649627467609752E-2</v>
      </c>
      <c r="BC44">
        <v>8.7204724665212764E-3</v>
      </c>
      <c r="BD44">
        <v>2.3505187637705177E-2</v>
      </c>
      <c r="BE44">
        <v>0.14648245985676783</v>
      </c>
      <c r="BF44">
        <v>1.08118392847322E-2</v>
      </c>
      <c r="BG44">
        <v>1.0265476527004973E-2</v>
      </c>
      <c r="BH44">
        <v>9.2752472586346141E-3</v>
      </c>
      <c r="BI44">
        <v>1.9240216688412394E-2</v>
      </c>
      <c r="BJ44">
        <v>1.2090149759306102E-2</v>
      </c>
      <c r="BK44">
        <v>2.6762074780394191E-2</v>
      </c>
      <c r="BL44">
        <v>3.3035343517544558E-2</v>
      </c>
      <c r="BM44">
        <v>1.5469840600590194E-2</v>
      </c>
      <c r="BN44">
        <v>4.977689078328483E-2</v>
      </c>
      <c r="BP44">
        <v>7.5167370163890371E-2</v>
      </c>
      <c r="BR44">
        <v>5.4122744878014545E-3</v>
      </c>
      <c r="BT44">
        <v>6.7469501161039657E-3</v>
      </c>
      <c r="BU44">
        <v>4.638632042236053E-2</v>
      </c>
      <c r="BV44">
        <v>5.7470253198240097E-2</v>
      </c>
      <c r="BW44">
        <v>1.532943623870469E-2</v>
      </c>
      <c r="BX44">
        <v>8.9931242299800662E-3</v>
      </c>
      <c r="BY44">
        <v>1.0763454588218459E-2</v>
      </c>
      <c r="BZ44">
        <v>6.5787361543179421E-2</v>
      </c>
      <c r="CA44">
        <v>0.21790281322798621</v>
      </c>
      <c r="CB44">
        <v>0.1175911380194434</v>
      </c>
      <c r="CC44">
        <v>9.4825624608204845E-2</v>
      </c>
      <c r="CD44">
        <v>6.6560511989379539E-2</v>
      </c>
      <c r="CE44">
        <v>5.5688541987249339E-3</v>
      </c>
      <c r="CF44">
        <v>3.2701370923558452E-2</v>
      </c>
      <c r="CG44">
        <v>1.281871684021858E-2</v>
      </c>
      <c r="CH44">
        <v>4.5514171985402878E-3</v>
      </c>
      <c r="CI44">
        <v>2.6810922973825126E-2</v>
      </c>
      <c r="CJ44">
        <v>7.0734683987881977E-2</v>
      </c>
      <c r="CK44">
        <v>6.6067711734415224E-2</v>
      </c>
      <c r="CL44">
        <v>0.23952178413898867</v>
      </c>
      <c r="CM44">
        <v>0.3558401218416552</v>
      </c>
      <c r="CN44">
        <v>0.39808558176183584</v>
      </c>
      <c r="CO44">
        <v>0.49143260726840177</v>
      </c>
      <c r="CP44">
        <v>2.4448456083688674E-2</v>
      </c>
      <c r="CQ44">
        <v>0.15784500524125986</v>
      </c>
      <c r="CR44">
        <v>3.8268708285418659E-2</v>
      </c>
      <c r="CS44">
        <v>0.30732359897310985</v>
      </c>
      <c r="CT44">
        <v>0.34384546153513446</v>
      </c>
      <c r="CU44">
        <v>0.19233383512851188</v>
      </c>
    </row>
    <row r="45" spans="1:99" x14ac:dyDescent="0.35">
      <c r="A45" t="s">
        <v>69</v>
      </c>
      <c r="B45" s="17" t="s">
        <v>227</v>
      </c>
      <c r="C45" s="17">
        <f t="shared" si="0"/>
        <v>0.13229925474604742</v>
      </c>
      <c r="D45" s="17">
        <f t="shared" si="1"/>
        <v>1.8652165961858387</v>
      </c>
      <c r="E45" s="17">
        <f t="shared" si="2"/>
        <v>0.10197453069235773</v>
      </c>
      <c r="F45" s="17">
        <f t="shared" si="3"/>
        <v>0.24194348359195508</v>
      </c>
      <c r="G45" s="17">
        <f t="shared" si="4"/>
        <v>0.40583201725466739</v>
      </c>
      <c r="H45" s="17">
        <f t="shared" si="5"/>
        <v>1.4228381540063388</v>
      </c>
      <c r="I45" s="17">
        <f t="shared" si="6"/>
        <v>5.8298344627946537E-2</v>
      </c>
      <c r="J45" s="17">
        <f t="shared" si="7"/>
        <v>0.2073882566840787</v>
      </c>
      <c r="K45" s="17">
        <f t="shared" si="8"/>
        <v>0.18710956169483184</v>
      </c>
      <c r="L45" s="17">
        <f t="shared" si="9"/>
        <v>0.45455417955600924</v>
      </c>
      <c r="M45" s="17">
        <f t="shared" si="10"/>
        <v>0.11692443535359894</v>
      </c>
      <c r="N45" s="17">
        <f t="shared" si="11"/>
        <v>0.87982464395112814</v>
      </c>
      <c r="O45" s="17">
        <f t="shared" si="12"/>
        <v>1.8287860911239322</v>
      </c>
      <c r="P45" s="17">
        <f t="shared" si="13"/>
        <v>3.9835289634315312</v>
      </c>
      <c r="Q45" s="17">
        <f t="shared" si="14"/>
        <v>8.1884661705930506E-2</v>
      </c>
      <c r="R45" s="17">
        <f t="shared" si="15"/>
        <v>0.51298401119454595</v>
      </c>
      <c r="S45" s="17">
        <f t="shared" si="16"/>
        <v>0.72126016838281004</v>
      </c>
      <c r="T45" s="17">
        <f t="shared" si="17"/>
        <v>4.2705996541457045</v>
      </c>
      <c r="U45" s="17">
        <f t="shared" si="18"/>
        <v>1.1271141063222279</v>
      </c>
      <c r="V45" s="17">
        <f t="shared" si="19"/>
        <v>1.6950706759298313</v>
      </c>
      <c r="W45" s="17">
        <f t="shared" si="20"/>
        <v>0.42609081068258153</v>
      </c>
      <c r="X45" s="17">
        <f t="shared" si="21"/>
        <v>2.027377078652449</v>
      </c>
      <c r="Y45" s="17">
        <f t="shared" si="22"/>
        <v>0.95738789951674852</v>
      </c>
      <c r="Z45" s="17">
        <f t="shared" si="23"/>
        <v>3.2785560112981442</v>
      </c>
      <c r="AB45">
        <v>0.22177553199678807</v>
      </c>
      <c r="AC45">
        <v>9.0399883939774661E-2</v>
      </c>
      <c r="AD45">
        <v>8.4722348301579542E-2</v>
      </c>
      <c r="AE45">
        <v>2.742734900487851</v>
      </c>
      <c r="AF45">
        <v>0.46185928905382345</v>
      </c>
      <c r="AG45">
        <v>2.3910555990158411</v>
      </c>
      <c r="AH45">
        <v>0.15314197601164625</v>
      </c>
      <c r="AI45">
        <v>8.6239536826366758E-2</v>
      </c>
      <c r="AJ45">
        <v>6.6542079239060178E-2</v>
      </c>
      <c r="AK45">
        <v>0.25599135711421178</v>
      </c>
      <c r="AL45">
        <v>0.22789561006969838</v>
      </c>
      <c r="AN45">
        <v>0.44033706668772155</v>
      </c>
      <c r="AO45">
        <v>0.40746249266841306</v>
      </c>
      <c r="AP45">
        <v>0.36969649240786751</v>
      </c>
      <c r="AQ45">
        <v>1.7749129366342007</v>
      </c>
      <c r="AR45">
        <v>1.574323745655333</v>
      </c>
      <c r="AS45">
        <v>0.91927777972948255</v>
      </c>
      <c r="AT45">
        <v>4.6343718106405939E-2</v>
      </c>
      <c r="AU45">
        <v>7.1806291731855931E-2</v>
      </c>
      <c r="AV45">
        <v>5.6745024045577741E-2</v>
      </c>
      <c r="AW45">
        <v>0.1396556443225658</v>
      </c>
      <c r="AX45">
        <v>0.23089012860050917</v>
      </c>
      <c r="AY45">
        <v>0.25161899712916114</v>
      </c>
      <c r="AZ45">
        <v>0.27839933526423266</v>
      </c>
      <c r="BA45">
        <v>0.11802913509287456</v>
      </c>
      <c r="BB45">
        <v>0.16490021472738828</v>
      </c>
      <c r="BC45">
        <v>0.12207383964692231</v>
      </c>
      <c r="BD45">
        <v>0.1885462904738133</v>
      </c>
      <c r="BE45">
        <v>1.053042408547292</v>
      </c>
      <c r="BF45">
        <v>0.10742109294281989</v>
      </c>
      <c r="BG45">
        <v>0.14192518349801672</v>
      </c>
      <c r="BH45">
        <v>0.1014270296199602</v>
      </c>
      <c r="BI45">
        <v>0.81878097234177027</v>
      </c>
      <c r="BJ45">
        <v>0.50776316374462405</v>
      </c>
      <c r="BK45">
        <v>1.3129297957669903</v>
      </c>
      <c r="BL45">
        <v>2.3927794408808563</v>
      </c>
      <c r="BM45">
        <v>1.387464030352568</v>
      </c>
      <c r="BN45">
        <v>1.7061148021383721</v>
      </c>
      <c r="BP45">
        <v>3.9835289634315312</v>
      </c>
      <c r="BR45">
        <v>5.2876182052765223E-2</v>
      </c>
      <c r="BT45">
        <v>0.1108931413590958</v>
      </c>
      <c r="BU45">
        <v>0.50358394609043089</v>
      </c>
      <c r="BV45">
        <v>0.57232548657789006</v>
      </c>
      <c r="BW45">
        <v>0.46304260091531679</v>
      </c>
      <c r="BX45">
        <v>0.59040121705146764</v>
      </c>
      <c r="BY45">
        <v>0.5971017847992387</v>
      </c>
      <c r="BZ45">
        <v>0.976277503297724</v>
      </c>
      <c r="CA45">
        <v>7.6081991045955544</v>
      </c>
      <c r="CB45">
        <v>2.9743861087196977</v>
      </c>
      <c r="CC45">
        <v>2.2292137491218602</v>
      </c>
      <c r="CD45">
        <v>1.7053294218812014</v>
      </c>
      <c r="CE45">
        <v>0.33227805076344819</v>
      </c>
      <c r="CF45">
        <v>1.3437348463220342</v>
      </c>
      <c r="CG45">
        <v>1.2142344746860774</v>
      </c>
      <c r="CH45">
        <v>0.40304176695955496</v>
      </c>
      <c r="CI45">
        <v>3.4679357861438613</v>
      </c>
      <c r="CJ45">
        <v>0.33051347117893115</v>
      </c>
      <c r="CK45">
        <v>0.23927050911172787</v>
      </c>
      <c r="CL45">
        <v>0.70848845175708552</v>
      </c>
      <c r="CM45">
        <v>2.4674372804584848</v>
      </c>
      <c r="CN45">
        <v>1.9588978843492098</v>
      </c>
      <c r="CO45">
        <v>1.655796071149652</v>
      </c>
      <c r="CP45">
        <v>0.54380693186634632</v>
      </c>
      <c r="CQ45">
        <v>1.3456203962450786</v>
      </c>
      <c r="CR45">
        <v>0.98273637043882078</v>
      </c>
      <c r="CS45">
        <v>2.9572311859361049</v>
      </c>
      <c r="CT45">
        <v>3.19676894550242</v>
      </c>
      <c r="CU45">
        <v>3.6816679024559065</v>
      </c>
    </row>
    <row r="46" spans="1:99" x14ac:dyDescent="0.35">
      <c r="A46" t="s">
        <v>70</v>
      </c>
      <c r="B46" s="17" t="s">
        <v>227</v>
      </c>
      <c r="C46" s="17">
        <f t="shared" si="0"/>
        <v>6.3660093588233033E-2</v>
      </c>
      <c r="D46" s="17">
        <f t="shared" si="1"/>
        <v>8.6329442814267118E-2</v>
      </c>
      <c r="E46" s="17">
        <f t="shared" si="2"/>
        <v>0.14708972890830144</v>
      </c>
      <c r="F46" s="17">
        <f t="shared" si="3"/>
        <v>0.23290242329858279</v>
      </c>
      <c r="G46" s="17">
        <f t="shared" si="4"/>
        <v>0.420583291911026</v>
      </c>
      <c r="H46" s="17">
        <f t="shared" si="5"/>
        <v>0.46847423894507251</v>
      </c>
      <c r="I46" s="17">
        <f t="shared" si="6"/>
        <v>9.5824251441070027E-2</v>
      </c>
      <c r="J46" s="17">
        <f t="shared" si="7"/>
        <v>0.10142812661771268</v>
      </c>
      <c r="K46" s="17">
        <f t="shared" si="8"/>
        <v>7.7972878474769441E-2</v>
      </c>
      <c r="L46" s="17">
        <f t="shared" si="9"/>
        <v>9.7524734088404355E-2</v>
      </c>
      <c r="M46" s="17">
        <f t="shared" si="10"/>
        <v>6.932289301765264E-2</v>
      </c>
      <c r="N46" s="17">
        <f t="shared" si="11"/>
        <v>8.8200075031928726E-2</v>
      </c>
      <c r="O46" s="17">
        <f t="shared" si="12"/>
        <v>0.15555732969377881</v>
      </c>
      <c r="P46" s="17">
        <f t="shared" si="13"/>
        <v>0.3800563836924456</v>
      </c>
      <c r="Q46" s="17">
        <f t="shared" si="14"/>
        <v>2.4432232274400844E-2</v>
      </c>
      <c r="R46" s="17">
        <f t="shared" si="15"/>
        <v>3.6161190003619496E-2</v>
      </c>
      <c r="S46" s="17">
        <f t="shared" si="16"/>
        <v>4.8684581502573009E-2</v>
      </c>
      <c r="T46" s="17">
        <f t="shared" si="17"/>
        <v>0.1025819495423987</v>
      </c>
      <c r="U46" s="17">
        <f t="shared" si="18"/>
        <v>8.2931814345459015E-2</v>
      </c>
      <c r="V46" s="17">
        <f t="shared" si="19"/>
        <v>0.1942533045516884</v>
      </c>
      <c r="W46" s="17">
        <f t="shared" si="20"/>
        <v>3.6392005871477208E-2</v>
      </c>
      <c r="X46" s="17">
        <f t="shared" si="21"/>
        <v>5.6090964724989791E-2</v>
      </c>
      <c r="Y46" s="17">
        <f t="shared" si="22"/>
        <v>4.6214550201270903E-2</v>
      </c>
      <c r="Z46" s="17">
        <f t="shared" si="23"/>
        <v>6.9302575058314567E-2</v>
      </c>
      <c r="AB46">
        <v>6.6442357701539445E-2</v>
      </c>
      <c r="AC46">
        <v>5.8070004441272131E-2</v>
      </c>
      <c r="AD46">
        <v>6.6467918621887487E-2</v>
      </c>
      <c r="AE46">
        <v>9.0619790710691345E-2</v>
      </c>
      <c r="AF46">
        <v>7.5628040732553331E-2</v>
      </c>
      <c r="AG46">
        <v>9.2740496999556665E-2</v>
      </c>
      <c r="AH46">
        <v>0.182363523540542</v>
      </c>
      <c r="AI46">
        <v>0.14533957259108282</v>
      </c>
      <c r="AJ46">
        <v>0.11356609059327946</v>
      </c>
      <c r="AK46">
        <v>0.20432649991989363</v>
      </c>
      <c r="AL46">
        <v>0.26147834667727199</v>
      </c>
      <c r="AN46">
        <v>0.28288122596841675</v>
      </c>
      <c r="AO46">
        <v>0.58686579729029198</v>
      </c>
      <c r="AP46">
        <v>0.39200285247436928</v>
      </c>
      <c r="AQ46">
        <v>0.42722863929479882</v>
      </c>
      <c r="AR46">
        <v>0.41363678680765825</v>
      </c>
      <c r="AS46">
        <v>0.5645572907327604</v>
      </c>
      <c r="AT46">
        <v>8.6499344079859417E-2</v>
      </c>
      <c r="AU46">
        <v>9.6977968221723443E-2</v>
      </c>
      <c r="AV46">
        <v>0.10399544202162717</v>
      </c>
      <c r="AW46">
        <v>7.9421408964758092E-2</v>
      </c>
      <c r="AX46">
        <v>0.10782811859295904</v>
      </c>
      <c r="AY46">
        <v>0.11703485229542093</v>
      </c>
      <c r="AZ46">
        <v>0.11553047038451801</v>
      </c>
      <c r="BA46">
        <v>5.7390431622783081E-2</v>
      </c>
      <c r="BB46">
        <v>6.0997733417007233E-2</v>
      </c>
      <c r="BC46">
        <v>4.4373293319131105E-2</v>
      </c>
      <c r="BD46">
        <v>8.0714481718060241E-2</v>
      </c>
      <c r="BE46">
        <v>0.16748642722802173</v>
      </c>
      <c r="BF46">
        <v>8.0243821201648594E-2</v>
      </c>
      <c r="BG46">
        <v>6.0453759849937942E-2</v>
      </c>
      <c r="BH46">
        <v>6.7271098001371377E-2</v>
      </c>
      <c r="BI46">
        <v>8.2063225041229967E-2</v>
      </c>
      <c r="BJ46">
        <v>0.10236525961961618</v>
      </c>
      <c r="BK46">
        <v>8.017174043494002E-2</v>
      </c>
      <c r="BL46">
        <v>0.18862804188302162</v>
      </c>
      <c r="BM46">
        <v>0.12925540241267464</v>
      </c>
      <c r="BN46">
        <v>0.14878854478564013</v>
      </c>
      <c r="BP46">
        <v>0.3800563836924456</v>
      </c>
      <c r="BR46">
        <v>2.8189069019349238E-2</v>
      </c>
      <c r="BT46">
        <v>2.067539552945245E-2</v>
      </c>
      <c r="BU46">
        <v>4.1278569523629433E-2</v>
      </c>
      <c r="BV46">
        <v>3.2659435092317911E-2</v>
      </c>
      <c r="BW46">
        <v>3.4545565394911146E-2</v>
      </c>
      <c r="BX46">
        <v>4.4313730311730096E-2</v>
      </c>
      <c r="BY46">
        <v>4.6181077501431564E-2</v>
      </c>
      <c r="BZ46">
        <v>5.5558936694557345E-2</v>
      </c>
      <c r="CA46">
        <v>0.17185105693787703</v>
      </c>
      <c r="CB46">
        <v>7.0599797750326182E-2</v>
      </c>
      <c r="CC46">
        <v>6.5294993938992907E-2</v>
      </c>
      <c r="CD46">
        <v>7.9770446005768353E-2</v>
      </c>
      <c r="CE46">
        <v>9.0299653793733281E-2</v>
      </c>
      <c r="CF46">
        <v>7.8725343236875411E-2</v>
      </c>
      <c r="CG46">
        <v>0.20832412390289975</v>
      </c>
      <c r="CH46">
        <v>0.20446440981510045</v>
      </c>
      <c r="CI46">
        <v>0.16997137993706496</v>
      </c>
      <c r="CJ46">
        <v>3.3703057233703523E-2</v>
      </c>
      <c r="CK46">
        <v>3.7993210706817736E-2</v>
      </c>
      <c r="CL46">
        <v>3.7479749673910372E-2</v>
      </c>
      <c r="CM46">
        <v>5.9031942804798468E-2</v>
      </c>
      <c r="CN46">
        <v>5.6205860390341374E-2</v>
      </c>
      <c r="CO46">
        <v>5.3035090979829544E-2</v>
      </c>
      <c r="CP46">
        <v>4.8352733025767786E-2</v>
      </c>
      <c r="CQ46">
        <v>4.4196873580160501E-2</v>
      </c>
      <c r="CR46">
        <v>4.6094043997884415E-2</v>
      </c>
      <c r="CS46">
        <v>6.8510940400065543E-2</v>
      </c>
      <c r="CT46">
        <v>7.9293742569367581E-2</v>
      </c>
      <c r="CU46">
        <v>6.0103042205510604E-2</v>
      </c>
    </row>
    <row r="47" spans="1:99" x14ac:dyDescent="0.35">
      <c r="A47" t="s">
        <v>71</v>
      </c>
      <c r="B47" s="17" t="s">
        <v>227</v>
      </c>
      <c r="C47" s="17">
        <f t="shared" si="0"/>
        <v>8.4356025871523913E-3</v>
      </c>
      <c r="D47" s="17">
        <f t="shared" si="1"/>
        <v>2.0022877828929073E-2</v>
      </c>
      <c r="E47" s="17">
        <f t="shared" si="2"/>
        <v>1.0412620453030597E-2</v>
      </c>
      <c r="F47" s="17">
        <f t="shared" si="3"/>
        <v>1.007404210414743E-2</v>
      </c>
      <c r="G47" s="17">
        <f t="shared" si="4"/>
        <v>2.5336659344765537E-2</v>
      </c>
      <c r="H47" s="17">
        <f t="shared" si="5"/>
        <v>6.2245537198704091E-2</v>
      </c>
      <c r="I47" s="17">
        <f t="shared" si="6"/>
        <v>7.7573707141904312E-3</v>
      </c>
      <c r="J47" s="17">
        <f t="shared" si="7"/>
        <v>7.8913317649636563E-3</v>
      </c>
      <c r="K47" s="17">
        <f t="shared" si="8"/>
        <v>6.8523563055732971E-3</v>
      </c>
      <c r="L47" s="17">
        <f t="shared" si="9"/>
        <v>1.1544101433322976E-2</v>
      </c>
      <c r="M47" s="17">
        <f t="shared" si="10"/>
        <v>7.5297615342599794E-3</v>
      </c>
      <c r="N47" s="17">
        <f t="shared" si="11"/>
        <v>8.1619793548312336E-3</v>
      </c>
      <c r="O47" s="17">
        <f t="shared" si="12"/>
        <v>1.840996645845935E-2</v>
      </c>
      <c r="P47" s="17">
        <f t="shared" si="13"/>
        <v>5.7282942661971877E-2</v>
      </c>
      <c r="Q47" s="17">
        <f t="shared" si="14"/>
        <v>8.5074353438707E-3</v>
      </c>
      <c r="R47" s="17">
        <f t="shared" si="15"/>
        <v>5.1222873834888445E-3</v>
      </c>
      <c r="S47" s="17">
        <f t="shared" si="16"/>
        <v>9.7270686416763754E-3</v>
      </c>
      <c r="T47" s="17">
        <f t="shared" si="17"/>
        <v>2.8145185153386165E-2</v>
      </c>
      <c r="U47" s="17">
        <f t="shared" si="18"/>
        <v>1.1832952042340687E-2</v>
      </c>
      <c r="V47" s="17">
        <f t="shared" si="19"/>
        <v>2.5072342770772398E-2</v>
      </c>
      <c r="W47" s="17">
        <f t="shared" si="20"/>
        <v>8.7273820718209508E-3</v>
      </c>
      <c r="X47" s="17">
        <f t="shared" si="21"/>
        <v>1.9196481121773315E-2</v>
      </c>
      <c r="Y47" s="17">
        <f t="shared" si="22"/>
        <v>7.6908121770863716E-3</v>
      </c>
      <c r="Z47" s="17">
        <f t="shared" si="23"/>
        <v>1.7804617563120854E-2</v>
      </c>
      <c r="AB47">
        <v>9.5100917855497364E-3</v>
      </c>
      <c r="AC47">
        <v>7.045304107844548E-3</v>
      </c>
      <c r="AD47">
        <v>8.7514118680628947E-3</v>
      </c>
      <c r="AE47">
        <v>3.0611010641717163E-2</v>
      </c>
      <c r="AF47">
        <v>1.3510882251033694E-2</v>
      </c>
      <c r="AG47">
        <v>1.5946740594036359E-2</v>
      </c>
      <c r="AH47">
        <v>1.2624997422263232E-2</v>
      </c>
      <c r="AI47">
        <v>8.2174691061847899E-3</v>
      </c>
      <c r="AJ47">
        <v>1.0395394830643768E-2</v>
      </c>
      <c r="AK47">
        <v>1.1522174806872742E-2</v>
      </c>
      <c r="AL47">
        <v>8.6259094014221188E-3</v>
      </c>
      <c r="AN47">
        <v>2.2104311618751999E-2</v>
      </c>
      <c r="AO47">
        <v>3.0410627518649983E-2</v>
      </c>
      <c r="AP47">
        <v>2.3495038896894634E-2</v>
      </c>
      <c r="AQ47">
        <v>6.1145926383519622E-2</v>
      </c>
      <c r="AR47">
        <v>7.9938910454380785E-2</v>
      </c>
      <c r="AS47">
        <v>4.5651774758211847E-2</v>
      </c>
      <c r="AT47">
        <v>5.4708358370106772E-3</v>
      </c>
      <c r="AU47">
        <v>8.6844096810541546E-3</v>
      </c>
      <c r="AV47">
        <v>9.1168666245064617E-3</v>
      </c>
      <c r="AW47">
        <v>6.3049760230246372E-3</v>
      </c>
      <c r="AX47">
        <v>8.0072897912229161E-3</v>
      </c>
      <c r="AY47">
        <v>9.3617294806434166E-3</v>
      </c>
      <c r="AZ47">
        <v>9.7835328645686451E-3</v>
      </c>
      <c r="BA47">
        <v>5.1691949604466877E-3</v>
      </c>
      <c r="BB47">
        <v>5.6043410917045585E-3</v>
      </c>
      <c r="BC47">
        <v>6.9161303943178704E-3</v>
      </c>
      <c r="BD47">
        <v>1.0229727399366775E-2</v>
      </c>
      <c r="BE47">
        <v>1.7486446506284281E-2</v>
      </c>
      <c r="BF47">
        <v>1.0880465173809181E-2</v>
      </c>
      <c r="BG47">
        <v>6.033846944683367E-3</v>
      </c>
      <c r="BH47">
        <v>5.6749724842873875E-3</v>
      </c>
      <c r="BI47">
        <v>8.0171754399410017E-3</v>
      </c>
      <c r="BJ47">
        <v>6.4031301797776771E-3</v>
      </c>
      <c r="BK47">
        <v>1.0065632444775024E-2</v>
      </c>
      <c r="BL47">
        <v>2.7324940253457605E-2</v>
      </c>
      <c r="BM47">
        <v>1.1778739004544797E-2</v>
      </c>
      <c r="BN47">
        <v>1.6126220117375654E-2</v>
      </c>
      <c r="BP47">
        <v>5.7282942661971877E-2</v>
      </c>
      <c r="BR47">
        <v>1.3811695669344017E-2</v>
      </c>
      <c r="BT47">
        <v>3.2031750183973817E-3</v>
      </c>
      <c r="BU47">
        <v>3.06142866210614E-3</v>
      </c>
      <c r="BV47">
        <v>5.5585360775108617E-3</v>
      </c>
      <c r="BW47">
        <v>6.7468974108495306E-3</v>
      </c>
      <c r="BX47">
        <v>8.5193975465908626E-3</v>
      </c>
      <c r="BY47">
        <v>8.3188894826661287E-3</v>
      </c>
      <c r="BZ47">
        <v>1.2342918895772135E-2</v>
      </c>
      <c r="CA47">
        <v>4.6633328877380288E-2</v>
      </c>
      <c r="CB47">
        <v>2.0086959417245476E-2</v>
      </c>
      <c r="CC47">
        <v>1.7715267165532726E-2</v>
      </c>
      <c r="CD47">
        <v>1.6398178950638644E-2</v>
      </c>
      <c r="CE47">
        <v>8.2403922399243677E-3</v>
      </c>
      <c r="CF47">
        <v>1.086028493645905E-2</v>
      </c>
      <c r="CG47">
        <v>3.2541421897414206E-2</v>
      </c>
      <c r="CH47">
        <v>1.7322164011750449E-2</v>
      </c>
      <c r="CI47">
        <v>2.5353442403152529E-2</v>
      </c>
      <c r="CJ47">
        <v>7.0101615202774956E-3</v>
      </c>
      <c r="CK47">
        <v>7.0303107148285858E-3</v>
      </c>
      <c r="CL47">
        <v>1.2141673980356768E-2</v>
      </c>
      <c r="CM47">
        <v>1.7322284058257351E-2</v>
      </c>
      <c r="CN47">
        <v>1.486498325220011E-2</v>
      </c>
      <c r="CO47">
        <v>2.5402176054862492E-2</v>
      </c>
      <c r="CP47">
        <v>7.5208416691773493E-3</v>
      </c>
      <c r="CQ47">
        <v>7.6410419847791119E-3</v>
      </c>
      <c r="CR47">
        <v>7.9105528773026536E-3</v>
      </c>
      <c r="CS47">
        <v>1.8774108597266918E-2</v>
      </c>
      <c r="CT47">
        <v>1.9237328117594044E-2</v>
      </c>
      <c r="CU47">
        <v>1.54024159745016E-2</v>
      </c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BC9C8-5626-4FE1-B93B-BBFAD4EFB23E}">
  <dimension ref="A1:AH74"/>
  <sheetViews>
    <sheetView topLeftCell="G1" zoomScale="80" zoomScaleNormal="80" workbookViewId="0">
      <selection activeCell="S2" sqref="S2"/>
    </sheetView>
  </sheetViews>
  <sheetFormatPr defaultColWidth="9.1796875" defaultRowHeight="14.5" x14ac:dyDescent="0.35"/>
  <cols>
    <col min="1" max="1" width="16.453125" style="17" customWidth="1"/>
    <col min="2" max="11" width="9.1796875" style="17"/>
    <col min="12" max="12" width="9.1796875" style="19"/>
    <col min="13" max="16384" width="9.1796875" style="17"/>
  </cols>
  <sheetData>
    <row r="1" spans="1:34" x14ac:dyDescent="0.35">
      <c r="M1" s="17" t="s">
        <v>221</v>
      </c>
      <c r="N1" s="17" t="s">
        <v>221</v>
      </c>
      <c r="O1" s="17" t="s">
        <v>221</v>
      </c>
      <c r="P1" s="17" t="s">
        <v>221</v>
      </c>
      <c r="Q1" s="17" t="s">
        <v>221</v>
      </c>
      <c r="R1" s="17" t="s">
        <v>221</v>
      </c>
      <c r="S1" s="17" t="s">
        <v>223</v>
      </c>
      <c r="T1" s="17" t="s">
        <v>221</v>
      </c>
      <c r="U1" s="17" t="s">
        <v>221</v>
      </c>
      <c r="V1" s="17" t="s">
        <v>221</v>
      </c>
      <c r="W1" s="17" t="s">
        <v>221</v>
      </c>
      <c r="X1" s="17" t="s">
        <v>225</v>
      </c>
      <c r="Y1" s="17" t="s">
        <v>223</v>
      </c>
      <c r="Z1" s="17" t="s">
        <v>225</v>
      </c>
      <c r="AA1" s="17" t="s">
        <v>221</v>
      </c>
      <c r="AB1" s="17" t="s">
        <v>221</v>
      </c>
      <c r="AC1" s="17" t="s">
        <v>221</v>
      </c>
      <c r="AD1" s="17" t="s">
        <v>225</v>
      </c>
      <c r="AE1" s="17" t="s">
        <v>225</v>
      </c>
      <c r="AF1" s="17" t="s">
        <v>223</v>
      </c>
      <c r="AG1" s="17" t="s">
        <v>223</v>
      </c>
      <c r="AH1" s="6"/>
    </row>
    <row r="2" spans="1:34" x14ac:dyDescent="0.35">
      <c r="A2" s="6" t="s">
        <v>286</v>
      </c>
      <c r="B2" s="6" t="s">
        <v>15</v>
      </c>
      <c r="C2" s="6" t="s">
        <v>16</v>
      </c>
      <c r="D2" s="6" t="s">
        <v>17</v>
      </c>
      <c r="E2" s="6" t="s">
        <v>18</v>
      </c>
      <c r="F2" s="6" t="s">
        <v>19</v>
      </c>
      <c r="G2" s="6" t="s">
        <v>20</v>
      </c>
      <c r="H2" s="6" t="s">
        <v>21</v>
      </c>
      <c r="I2" s="6" t="s">
        <v>430</v>
      </c>
      <c r="J2" s="6" t="s">
        <v>431</v>
      </c>
      <c r="K2" s="6" t="s">
        <v>432</v>
      </c>
      <c r="L2" s="20" t="s">
        <v>480</v>
      </c>
      <c r="M2" s="6" t="s">
        <v>436</v>
      </c>
      <c r="N2" s="6" t="s">
        <v>437</v>
      </c>
      <c r="O2" s="6" t="s">
        <v>440</v>
      </c>
      <c r="P2" s="6" t="s">
        <v>441</v>
      </c>
      <c r="Q2" s="6" t="s">
        <v>442</v>
      </c>
      <c r="R2" s="6" t="s">
        <v>444</v>
      </c>
      <c r="S2" s="6" t="s">
        <v>445</v>
      </c>
      <c r="T2" s="6" t="s">
        <v>446</v>
      </c>
      <c r="U2" s="6" t="s">
        <v>449</v>
      </c>
      <c r="V2" s="6" t="s">
        <v>450</v>
      </c>
      <c r="W2" s="6" t="s">
        <v>451</v>
      </c>
      <c r="X2" s="6" t="s">
        <v>452</v>
      </c>
      <c r="Y2" s="6" t="s">
        <v>455</v>
      </c>
      <c r="Z2" s="6" t="s">
        <v>456</v>
      </c>
      <c r="AA2" s="6" t="s">
        <v>457</v>
      </c>
      <c r="AB2" s="6" t="s">
        <v>458</v>
      </c>
      <c r="AC2" s="6" t="s">
        <v>459</v>
      </c>
      <c r="AD2" s="6" t="s">
        <v>462</v>
      </c>
      <c r="AE2" s="6" t="s">
        <v>463</v>
      </c>
      <c r="AF2" s="6" t="s">
        <v>464</v>
      </c>
      <c r="AG2" s="6" t="s">
        <v>467</v>
      </c>
    </row>
    <row r="3" spans="1:34" x14ac:dyDescent="0.35">
      <c r="A3" s="17" t="s">
        <v>287</v>
      </c>
      <c r="B3" s="17">
        <v>2</v>
      </c>
      <c r="C3" s="17" t="s">
        <v>22</v>
      </c>
      <c r="D3" s="17">
        <v>7</v>
      </c>
      <c r="E3" s="17">
        <v>1</v>
      </c>
      <c r="F3" s="17">
        <v>11</v>
      </c>
      <c r="G3" s="17">
        <v>8</v>
      </c>
      <c r="H3" s="17" t="s">
        <v>24</v>
      </c>
      <c r="I3" s="17">
        <v>0</v>
      </c>
      <c r="J3" s="17">
        <v>0</v>
      </c>
      <c r="K3" s="17">
        <v>0</v>
      </c>
      <c r="L3" s="19">
        <f>SQRT(K3)</f>
        <v>0</v>
      </c>
      <c r="M3" s="17">
        <v>0.74757708164214698</v>
      </c>
      <c r="N3" s="17">
        <v>0.91241573855701852</v>
      </c>
      <c r="O3" s="17">
        <v>0.23413521372931198</v>
      </c>
      <c r="P3" s="17">
        <v>0.27960160010942503</v>
      </c>
      <c r="Q3" s="17">
        <v>1.0813766480188238</v>
      </c>
      <c r="R3" s="17">
        <v>1.4685973328569817</v>
      </c>
      <c r="S3" s="17">
        <v>0.36617434341340233</v>
      </c>
      <c r="T3" s="17">
        <v>0.64834652562759965</v>
      </c>
      <c r="U3" s="17">
        <v>1.4842784044835726</v>
      </c>
      <c r="V3" s="17">
        <v>0.38471979174712206</v>
      </c>
      <c r="W3" s="17">
        <v>1.5547252459062566</v>
      </c>
      <c r="X3" s="17">
        <v>1.0603536207415436</v>
      </c>
      <c r="Y3" s="17">
        <v>3.4629945181487689</v>
      </c>
      <c r="Z3" s="17">
        <v>0.13081440211059245</v>
      </c>
      <c r="AA3" s="17">
        <v>1.6637927392531358</v>
      </c>
      <c r="AB3" s="17">
        <v>1.0624617426191745</v>
      </c>
      <c r="AC3" s="17">
        <v>0.6645422014709792</v>
      </c>
      <c r="AD3" s="17">
        <v>5.7297492773496057E-2</v>
      </c>
      <c r="AE3" s="17">
        <v>0.10083844855875036</v>
      </c>
      <c r="AF3" s="17">
        <v>7.2815360807788831E-2</v>
      </c>
      <c r="AG3" s="17">
        <v>7.5659507082394009E-2</v>
      </c>
    </row>
    <row r="4" spans="1:34" x14ac:dyDescent="0.35">
      <c r="A4" s="17" t="s">
        <v>288</v>
      </c>
      <c r="B4" s="17">
        <v>4</v>
      </c>
      <c r="C4" s="17" t="s">
        <v>22</v>
      </c>
      <c r="D4" s="17">
        <v>7</v>
      </c>
      <c r="E4" s="17">
        <v>2</v>
      </c>
      <c r="F4" s="17">
        <v>11</v>
      </c>
      <c r="G4" s="17">
        <v>11</v>
      </c>
      <c r="H4" s="17" t="s">
        <v>24</v>
      </c>
      <c r="I4" s="17">
        <v>4</v>
      </c>
      <c r="J4" s="17">
        <v>7</v>
      </c>
      <c r="K4" s="17">
        <v>11</v>
      </c>
      <c r="L4" s="19">
        <f t="shared" ref="L4:L67" si="0">SQRT(K4)</f>
        <v>3.3166247903553998</v>
      </c>
      <c r="M4" s="17">
        <v>0.62898556189508725</v>
      </c>
      <c r="N4" s="17">
        <v>0.93643016049006389</v>
      </c>
      <c r="O4" s="17">
        <v>0.27219328650885655</v>
      </c>
      <c r="P4" s="17">
        <v>0.24328317845109407</v>
      </c>
      <c r="Q4" s="17">
        <v>0.91789045335803299</v>
      </c>
      <c r="R4" s="17">
        <v>1.4783551671654491</v>
      </c>
      <c r="S4" s="17">
        <v>0.31013358148250703</v>
      </c>
      <c r="T4" s="17">
        <v>0.51563214947419045</v>
      </c>
      <c r="U4" s="17">
        <v>1.4838984240503994</v>
      </c>
      <c r="V4" s="17">
        <v>0.34630398917506239</v>
      </c>
      <c r="W4" s="17">
        <v>1.4441828169436173</v>
      </c>
      <c r="X4" s="17">
        <v>0.98712905554961505</v>
      </c>
      <c r="Y4" s="17">
        <v>3.508378182292029</v>
      </c>
      <c r="Z4" s="17">
        <v>7.8854837593082455E-2</v>
      </c>
      <c r="AA4" s="17">
        <v>1.996566247638045</v>
      </c>
      <c r="AB4" s="17">
        <v>1.4712987961842301</v>
      </c>
      <c r="AC4" s="17">
        <v>0.62376284535838467</v>
      </c>
      <c r="AD4" s="17">
        <v>1.8823467990071212E-2</v>
      </c>
      <c r="AE4" s="17">
        <v>6.4288854910007937E-2</v>
      </c>
      <c r="AF4" s="17">
        <v>7.1403589868696909E-2</v>
      </c>
      <c r="AG4" s="17">
        <v>7.7567699737035742E-2</v>
      </c>
    </row>
    <row r="5" spans="1:34" x14ac:dyDescent="0.35">
      <c r="A5" s="17" t="s">
        <v>289</v>
      </c>
      <c r="B5" s="17">
        <v>6</v>
      </c>
      <c r="C5" s="17" t="s">
        <v>22</v>
      </c>
      <c r="D5" s="17">
        <v>7</v>
      </c>
      <c r="E5" s="17">
        <v>3</v>
      </c>
      <c r="F5" s="17">
        <v>13</v>
      </c>
      <c r="G5" s="17">
        <v>12</v>
      </c>
      <c r="H5" s="17" t="s">
        <v>24</v>
      </c>
      <c r="I5" s="17">
        <v>0</v>
      </c>
      <c r="J5" s="17">
        <v>10</v>
      </c>
      <c r="K5" s="17">
        <v>10</v>
      </c>
      <c r="L5" s="19">
        <f t="shared" si="0"/>
        <v>3.1622776601683795</v>
      </c>
      <c r="M5" s="17">
        <v>0.67412423277122957</v>
      </c>
      <c r="N5" s="17">
        <v>1.0021520419939816</v>
      </c>
      <c r="O5" s="17">
        <v>0.28001581920645269</v>
      </c>
      <c r="P5" s="17">
        <v>0.24312980466637554</v>
      </c>
      <c r="Q5" s="17">
        <v>1.0288039135188756</v>
      </c>
      <c r="R5" s="17">
        <v>1.4046041885347424</v>
      </c>
      <c r="S5" s="17">
        <v>0.29242635163407521</v>
      </c>
      <c r="T5" s="17">
        <v>0.50928075946809648</v>
      </c>
      <c r="U5" s="17">
        <v>1.4131572304245958</v>
      </c>
      <c r="V5" s="17">
        <v>0.34008099337532782</v>
      </c>
      <c r="W5" s="17">
        <v>1.4647847408511272</v>
      </c>
      <c r="X5" s="17">
        <v>1.0303646189926006</v>
      </c>
      <c r="Y5" s="17">
        <v>3.6462581690926248</v>
      </c>
      <c r="Z5" s="17">
        <v>4.9740797013650868E-2</v>
      </c>
      <c r="AA5" s="17">
        <v>1.4148227512511973</v>
      </c>
      <c r="AB5" s="17">
        <v>1.2048000811350017</v>
      </c>
      <c r="AC5" s="17">
        <v>0.52080442204289734</v>
      </c>
      <c r="AD5" s="17">
        <v>7.028710610967469E-3</v>
      </c>
      <c r="AE5" s="17">
        <v>5.1071387371112595E-2</v>
      </c>
      <c r="AF5" s="17">
        <v>5.7057899818098612E-2</v>
      </c>
      <c r="AG5" s="17">
        <v>5.1429284272380749E-2</v>
      </c>
    </row>
    <row r="6" spans="1:34" x14ac:dyDescent="0.35">
      <c r="A6" s="17" t="s">
        <v>305</v>
      </c>
      <c r="B6" s="17">
        <v>1</v>
      </c>
      <c r="C6" s="17" t="s">
        <v>22</v>
      </c>
      <c r="D6" s="17">
        <v>7</v>
      </c>
      <c r="E6" s="17">
        <v>1</v>
      </c>
      <c r="F6" s="17">
        <v>1</v>
      </c>
      <c r="G6" s="17">
        <v>1</v>
      </c>
      <c r="H6" s="17" t="s">
        <v>23</v>
      </c>
      <c r="I6" s="17">
        <v>6</v>
      </c>
      <c r="J6" s="17">
        <v>0</v>
      </c>
      <c r="K6" s="17">
        <v>6</v>
      </c>
      <c r="L6" s="19">
        <f t="shared" si="0"/>
        <v>2.4494897427831779</v>
      </c>
      <c r="M6" s="17">
        <v>0.84228385551520668</v>
      </c>
      <c r="N6" s="17">
        <v>1.1187298824529672</v>
      </c>
      <c r="O6" s="17">
        <v>0.32947970876141741</v>
      </c>
      <c r="P6" s="17">
        <v>0.33917752251098759</v>
      </c>
      <c r="Q6" s="17">
        <v>1.2552445627627775</v>
      </c>
      <c r="R6" s="17">
        <v>1.7469423294244604</v>
      </c>
      <c r="S6" s="17">
        <v>0.29283800629246443</v>
      </c>
      <c r="T6" s="17">
        <v>0.77046438662983785</v>
      </c>
      <c r="U6" s="17">
        <v>1.6731245154311927</v>
      </c>
      <c r="V6" s="17">
        <v>0.28383195134762451</v>
      </c>
      <c r="W6" s="17">
        <v>2.066615880367408</v>
      </c>
      <c r="X6" s="17">
        <v>1.3271427580837223</v>
      </c>
      <c r="Y6" s="17">
        <v>6.4976105432532121</v>
      </c>
      <c r="Z6" s="17">
        <v>7.5526989067881758E-2</v>
      </c>
      <c r="AA6" s="17">
        <v>2.6548380800343834</v>
      </c>
      <c r="AB6" s="17">
        <v>1.4238061782518694</v>
      </c>
      <c r="AC6" s="17">
        <v>0.72076294726076751</v>
      </c>
      <c r="AD6" s="17">
        <v>3.7760282953444566E-2</v>
      </c>
      <c r="AE6" s="17">
        <v>6.3772077961933821E-2</v>
      </c>
      <c r="AF6" s="17">
        <v>9.0553921236616278E-2</v>
      </c>
      <c r="AG6" s="17">
        <v>0.13379048316308045</v>
      </c>
    </row>
    <row r="7" spans="1:34" x14ac:dyDescent="0.35">
      <c r="A7" s="17" t="s">
        <v>306</v>
      </c>
      <c r="B7" s="17">
        <v>3</v>
      </c>
      <c r="C7" s="17" t="s">
        <v>22</v>
      </c>
      <c r="D7" s="17">
        <v>7</v>
      </c>
      <c r="E7" s="17">
        <v>2</v>
      </c>
      <c r="F7" s="17">
        <v>1</v>
      </c>
      <c r="G7" s="17">
        <v>1</v>
      </c>
      <c r="H7" s="17" t="s">
        <v>23</v>
      </c>
      <c r="I7" s="17">
        <v>2</v>
      </c>
      <c r="J7" s="17">
        <v>21</v>
      </c>
      <c r="K7" s="17">
        <v>23</v>
      </c>
      <c r="L7" s="19">
        <f t="shared" si="0"/>
        <v>4.7958315233127191</v>
      </c>
      <c r="M7" s="17">
        <v>0.7189041493863173</v>
      </c>
      <c r="N7" s="17">
        <v>0.82707277393392431</v>
      </c>
      <c r="O7" s="17">
        <v>0.25865616154449128</v>
      </c>
      <c r="P7" s="17">
        <v>0.28615744078569494</v>
      </c>
      <c r="Q7" s="17">
        <v>0.95807855959253063</v>
      </c>
      <c r="R7" s="17">
        <v>1.4488616834925958</v>
      </c>
      <c r="S7" s="17">
        <v>0.36254555147496198</v>
      </c>
      <c r="T7" s="17">
        <v>0.59977159274160374</v>
      </c>
      <c r="U7" s="17">
        <v>1.6248330810194982</v>
      </c>
      <c r="V7" s="17">
        <v>0.39640687663762914</v>
      </c>
      <c r="W7" s="17">
        <v>1.4028842782742554</v>
      </c>
      <c r="X7" s="17">
        <v>0.9660791027902299</v>
      </c>
      <c r="Y7" s="17">
        <v>3.6321002806080394</v>
      </c>
      <c r="Z7" s="17">
        <v>0.11125893911674274</v>
      </c>
      <c r="AA7" s="17">
        <v>2.2049263290564269</v>
      </c>
      <c r="AB7" s="17">
        <v>0.93544662227268716</v>
      </c>
      <c r="AC7" s="17">
        <v>0.6352061081110626</v>
      </c>
      <c r="AD7" s="17">
        <v>4.6332659234148088E-2</v>
      </c>
      <c r="AE7" s="17">
        <v>8.6957486297737099E-2</v>
      </c>
      <c r="AF7" s="17">
        <v>7.6512119129058573E-2</v>
      </c>
      <c r="AG7" s="17">
        <v>0.11862634469087507</v>
      </c>
    </row>
    <row r="8" spans="1:34" x14ac:dyDescent="0.35">
      <c r="A8" s="17" t="s">
        <v>307</v>
      </c>
      <c r="B8" s="17">
        <v>5</v>
      </c>
      <c r="C8" s="17" t="s">
        <v>22</v>
      </c>
      <c r="D8" s="17">
        <v>7</v>
      </c>
      <c r="E8" s="17">
        <v>3</v>
      </c>
      <c r="F8" s="17">
        <v>1</v>
      </c>
      <c r="G8" s="17">
        <v>1</v>
      </c>
      <c r="H8" s="17" t="s">
        <v>23</v>
      </c>
      <c r="I8" s="17">
        <v>5</v>
      </c>
      <c r="J8" s="17">
        <v>11</v>
      </c>
      <c r="K8" s="17">
        <v>16</v>
      </c>
      <c r="L8" s="19">
        <f t="shared" si="0"/>
        <v>4</v>
      </c>
      <c r="M8" s="17">
        <v>0.77003912815056874</v>
      </c>
      <c r="N8" s="17">
        <v>0.9516822984934048</v>
      </c>
      <c r="O8" s="17">
        <v>0.3274320727155815</v>
      </c>
      <c r="P8" s="17">
        <v>0.2861128695456871</v>
      </c>
      <c r="Q8" s="17">
        <v>1.0378945157614907</v>
      </c>
      <c r="R8" s="17">
        <v>1.5882967888032782</v>
      </c>
      <c r="S8" s="17">
        <v>0.29643427294113722</v>
      </c>
      <c r="T8" s="17">
        <v>0.66582157554448262</v>
      </c>
      <c r="U8" s="17">
        <v>1.5768004653713343</v>
      </c>
      <c r="V8" s="17">
        <v>0.3413426823436263</v>
      </c>
      <c r="W8" s="17">
        <v>1.8481244520731455</v>
      </c>
      <c r="X8" s="17">
        <v>1.2033676374697759</v>
      </c>
      <c r="Y8" s="17">
        <v>5.9049300344929421</v>
      </c>
      <c r="Z8" s="17">
        <v>8.3874138195442982E-2</v>
      </c>
      <c r="AA8" s="17">
        <v>2.2153508576419161</v>
      </c>
      <c r="AB8" s="17">
        <v>1.1320411176729781</v>
      </c>
      <c r="AC8" s="17">
        <v>0.72094732851539989</v>
      </c>
      <c r="AD8" s="17">
        <v>3.4060712114115523E-2</v>
      </c>
      <c r="AE8" s="17">
        <v>7.4787651996168658E-2</v>
      </c>
      <c r="AF8" s="17">
        <v>8.4847000934405156E-2</v>
      </c>
      <c r="AG8" s="17">
        <v>0.12104874707994435</v>
      </c>
    </row>
    <row r="9" spans="1:34" x14ac:dyDescent="0.35">
      <c r="A9" s="17" t="s">
        <v>290</v>
      </c>
      <c r="B9" s="17">
        <v>8</v>
      </c>
      <c r="C9" s="17" t="s">
        <v>22</v>
      </c>
      <c r="D9" s="17">
        <v>8</v>
      </c>
      <c r="E9" s="17">
        <v>1</v>
      </c>
      <c r="F9" s="17">
        <v>10</v>
      </c>
      <c r="G9" s="17">
        <v>10</v>
      </c>
      <c r="H9" s="17" t="s">
        <v>24</v>
      </c>
      <c r="I9" s="17">
        <v>18</v>
      </c>
      <c r="J9" s="17">
        <v>5</v>
      </c>
      <c r="K9" s="17">
        <v>23</v>
      </c>
      <c r="L9" s="19">
        <f t="shared" si="0"/>
        <v>4.7958315233127191</v>
      </c>
      <c r="M9" s="17">
        <v>0.46858484133684025</v>
      </c>
      <c r="N9" s="17">
        <v>0.85984856458713954</v>
      </c>
      <c r="O9" s="17">
        <v>0.17991525543182577</v>
      </c>
      <c r="P9" s="17">
        <v>0.16644734820630525</v>
      </c>
      <c r="Q9" s="17">
        <v>0.79676114123151598</v>
      </c>
      <c r="R9" s="17">
        <v>1.2444058190842171</v>
      </c>
      <c r="S9" s="17">
        <v>0.19232207042801136</v>
      </c>
      <c r="T9" s="17">
        <v>0.34733930005580904</v>
      </c>
      <c r="U9" s="17">
        <v>1.1854894552492388</v>
      </c>
      <c r="V9" s="17">
        <v>0.22884741772230258</v>
      </c>
      <c r="W9" s="17">
        <v>1.8471348811567534</v>
      </c>
      <c r="X9" s="17">
        <v>1.2482097087440354</v>
      </c>
      <c r="Y9" s="17">
        <v>4.0877759892409085</v>
      </c>
      <c r="Z9" s="17">
        <v>7.309193919061599E-2</v>
      </c>
      <c r="AA9" s="17">
        <v>1.0928028169531585</v>
      </c>
      <c r="AB9" s="17">
        <v>1.0053940417868539</v>
      </c>
      <c r="AC9" s="17">
        <v>0.50877771109679459</v>
      </c>
      <c r="AD9" s="17">
        <v>7.1993358140983107E-3</v>
      </c>
      <c r="AE9" s="17">
        <v>5.9068164695881872E-2</v>
      </c>
      <c r="AF9" s="17">
        <v>5.1537148733443165E-2</v>
      </c>
      <c r="AG9" s="17">
        <v>6.6680664230769293E-2</v>
      </c>
    </row>
    <row r="10" spans="1:34" x14ac:dyDescent="0.35">
      <c r="A10" s="17" t="s">
        <v>291</v>
      </c>
      <c r="B10" s="17">
        <v>10</v>
      </c>
      <c r="C10" s="17" t="s">
        <v>22</v>
      </c>
      <c r="D10" s="17">
        <v>8</v>
      </c>
      <c r="E10" s="17">
        <v>2</v>
      </c>
      <c r="F10" s="17">
        <v>10</v>
      </c>
      <c r="G10" s="17">
        <v>8</v>
      </c>
      <c r="H10" s="17" t="s">
        <v>24</v>
      </c>
      <c r="I10" s="17">
        <v>1</v>
      </c>
      <c r="J10" s="17">
        <v>5</v>
      </c>
      <c r="K10" s="17">
        <v>6</v>
      </c>
      <c r="L10" s="19">
        <f t="shared" si="0"/>
        <v>2.4494897427831779</v>
      </c>
      <c r="M10" s="17">
        <v>0.6108316938208318</v>
      </c>
      <c r="N10" s="17">
        <v>1.1191524506467343</v>
      </c>
      <c r="O10" s="17">
        <v>0.21743522255505413</v>
      </c>
      <c r="P10" s="17">
        <v>0.23866126129792739</v>
      </c>
      <c r="Q10" s="17">
        <v>1.0954958846093719</v>
      </c>
      <c r="R10" s="17">
        <v>1.4882175901663981</v>
      </c>
      <c r="S10" s="17">
        <v>0.36032701531428457</v>
      </c>
      <c r="T10" s="17">
        <v>0.43356037478649651</v>
      </c>
      <c r="U10" s="17">
        <v>1.4989269118522348</v>
      </c>
      <c r="V10" s="17">
        <v>0.41075904907741501</v>
      </c>
      <c r="W10" s="17">
        <v>2.330531200702175</v>
      </c>
      <c r="X10" s="17">
        <v>1.6012096703284406</v>
      </c>
      <c r="Y10" s="17">
        <v>5.2521995368022294</v>
      </c>
      <c r="Z10" s="17">
        <v>7.9869705200848837E-2</v>
      </c>
      <c r="AA10" s="17">
        <v>1.0096128094927548</v>
      </c>
      <c r="AB10" s="17">
        <v>1.4005890276950919</v>
      </c>
      <c r="AC10" s="17">
        <v>0.90105892494545614</v>
      </c>
      <c r="AD10" s="17">
        <v>1.766246492362885E-2</v>
      </c>
      <c r="AE10" s="17">
        <v>6.3959950705583357E-2</v>
      </c>
      <c r="AF10" s="17">
        <v>8.4624590934323549E-2</v>
      </c>
      <c r="AG10" s="17">
        <v>7.6935308225899501E-2</v>
      </c>
    </row>
    <row r="11" spans="1:34" x14ac:dyDescent="0.35">
      <c r="A11" s="17" t="s">
        <v>292</v>
      </c>
      <c r="B11" s="17">
        <v>12</v>
      </c>
      <c r="C11" s="17" t="s">
        <v>22</v>
      </c>
      <c r="D11" s="17">
        <v>8</v>
      </c>
      <c r="E11" s="17">
        <v>3</v>
      </c>
      <c r="F11" s="17">
        <v>8</v>
      </c>
      <c r="G11" s="17">
        <v>7</v>
      </c>
      <c r="H11" s="17" t="s">
        <v>24</v>
      </c>
      <c r="I11" s="17">
        <v>23</v>
      </c>
      <c r="J11" s="17">
        <v>8</v>
      </c>
      <c r="K11" s="17">
        <v>31</v>
      </c>
      <c r="L11" s="19">
        <f t="shared" si="0"/>
        <v>5.5677643628300215</v>
      </c>
      <c r="M11" s="17">
        <v>0.59782901038627034</v>
      </c>
      <c r="N11" s="17">
        <v>1.104345326231958</v>
      </c>
      <c r="O11" s="17">
        <v>0.22186862934191662</v>
      </c>
      <c r="P11" s="17">
        <v>0.23343305437700462</v>
      </c>
      <c r="Q11" s="17">
        <v>0.96514356536319501</v>
      </c>
      <c r="R11" s="17">
        <v>1.3525168196643587</v>
      </c>
      <c r="S11" s="17">
        <v>0.34341921796316088</v>
      </c>
      <c r="T11" s="17">
        <v>0.42408271463442915</v>
      </c>
      <c r="U11" s="17">
        <v>1.5613549793999744</v>
      </c>
      <c r="V11" s="17">
        <v>0.41665623513423711</v>
      </c>
      <c r="W11" s="17">
        <v>2.2430546039858581</v>
      </c>
      <c r="X11" s="17">
        <v>1.5170709084041802</v>
      </c>
      <c r="Y11" s="17">
        <v>5.3442821995763516</v>
      </c>
      <c r="Z11" s="17">
        <v>7.8287971699914236E-2</v>
      </c>
      <c r="AA11" s="17">
        <v>1.0163476218494265</v>
      </c>
      <c r="AB11" s="17">
        <v>1.3771979492204742</v>
      </c>
      <c r="AC11" s="17">
        <v>0.82176255094152928</v>
      </c>
      <c r="AD11" s="17">
        <v>1.8362826385038732E-2</v>
      </c>
      <c r="AE11" s="17">
        <v>6.3606270286829039E-2</v>
      </c>
      <c r="AF11" s="17">
        <v>7.7982222176552027E-2</v>
      </c>
      <c r="AG11" s="17">
        <v>6.9447635543628802E-2</v>
      </c>
    </row>
    <row r="12" spans="1:34" x14ac:dyDescent="0.35">
      <c r="A12" s="17" t="s">
        <v>308</v>
      </c>
      <c r="B12" s="17">
        <v>7</v>
      </c>
      <c r="C12" s="17" t="s">
        <v>22</v>
      </c>
      <c r="D12" s="17">
        <v>8</v>
      </c>
      <c r="E12" s="17">
        <v>1</v>
      </c>
      <c r="F12" s="17">
        <v>2</v>
      </c>
      <c r="G12" s="17">
        <v>1</v>
      </c>
      <c r="H12" s="17" t="s">
        <v>23</v>
      </c>
      <c r="I12" s="17">
        <v>4</v>
      </c>
      <c r="J12" s="17">
        <v>1</v>
      </c>
      <c r="K12" s="17">
        <v>5</v>
      </c>
      <c r="L12" s="19">
        <f t="shared" si="0"/>
        <v>2.2360679774997898</v>
      </c>
      <c r="M12" s="17">
        <v>0.74234756654896095</v>
      </c>
      <c r="N12" s="17">
        <v>0.83066646538797528</v>
      </c>
      <c r="O12" s="17">
        <v>0.18733189054476615</v>
      </c>
      <c r="P12" s="17">
        <v>0.25487785947449354</v>
      </c>
      <c r="Q12" s="17">
        <v>1.2242187268777756</v>
      </c>
      <c r="R12" s="17">
        <v>1.5096639228851376</v>
      </c>
      <c r="S12" s="17">
        <v>0.33359959806481865</v>
      </c>
      <c r="T12" s="17">
        <v>0.58301396063813515</v>
      </c>
      <c r="U12" s="17">
        <v>1.5188353254055607</v>
      </c>
      <c r="V12" s="17">
        <v>0.35346493608756047</v>
      </c>
      <c r="W12" s="17">
        <v>2.0463899288318546</v>
      </c>
      <c r="X12" s="17">
        <v>1.3929437406214717</v>
      </c>
      <c r="Y12" s="17">
        <v>4.4413517790335622</v>
      </c>
      <c r="Z12" s="17">
        <v>7.4350758425336796E-2</v>
      </c>
      <c r="AA12" s="17">
        <v>1.2140759425573766</v>
      </c>
      <c r="AB12" s="17">
        <v>0.97828913883753887</v>
      </c>
      <c r="AC12" s="17">
        <v>0.58951120746035424</v>
      </c>
      <c r="AD12" s="17">
        <v>1.9489810619428751E-2</v>
      </c>
      <c r="AE12" s="17">
        <v>6.8369704318185773E-2</v>
      </c>
      <c r="AF12" s="17">
        <v>8.0668161668036906E-2</v>
      </c>
      <c r="AG12" s="17">
        <v>9.817718004068017E-2</v>
      </c>
    </row>
    <row r="13" spans="1:34" x14ac:dyDescent="0.35">
      <c r="A13" s="17" t="s">
        <v>309</v>
      </c>
      <c r="B13" s="17">
        <v>9</v>
      </c>
      <c r="C13" s="17" t="s">
        <v>22</v>
      </c>
      <c r="D13" s="17">
        <v>8</v>
      </c>
      <c r="E13" s="17">
        <v>2</v>
      </c>
      <c r="F13" s="17">
        <v>1</v>
      </c>
      <c r="G13" s="17">
        <v>1</v>
      </c>
      <c r="H13" s="17" t="s">
        <v>23</v>
      </c>
      <c r="I13" s="17">
        <v>3</v>
      </c>
      <c r="J13" s="17">
        <v>41</v>
      </c>
      <c r="K13" s="17">
        <v>44</v>
      </c>
      <c r="L13" s="19">
        <f t="shared" si="0"/>
        <v>6.6332495807107996</v>
      </c>
      <c r="M13" s="17">
        <v>0.54552709885917194</v>
      </c>
      <c r="N13" s="17">
        <v>0.83102810458843279</v>
      </c>
      <c r="O13" s="17">
        <v>0.21099104582113154</v>
      </c>
      <c r="P13" s="17">
        <v>0.20368049048440803</v>
      </c>
      <c r="Q13" s="17">
        <v>0.88071354527363432</v>
      </c>
      <c r="R13" s="17">
        <v>1.2573904606815232</v>
      </c>
      <c r="S13" s="17">
        <v>0.26963443333452292</v>
      </c>
      <c r="T13" s="17">
        <v>0.44551374562874513</v>
      </c>
      <c r="U13" s="17">
        <v>1.2760102736365551</v>
      </c>
      <c r="V13" s="17">
        <v>0.29082576889391631</v>
      </c>
      <c r="W13" s="17">
        <v>1.9928018602778415</v>
      </c>
      <c r="X13" s="17">
        <v>1.3284544777041409</v>
      </c>
      <c r="Y13" s="17">
        <v>4.7620247929285453</v>
      </c>
      <c r="Z13" s="17">
        <v>7.8179926689118107E-2</v>
      </c>
      <c r="AA13" s="17">
        <v>0.98044412018718308</v>
      </c>
      <c r="AB13" s="17">
        <v>1.0596369614215582</v>
      </c>
      <c r="AC13" s="17">
        <v>0.67031260359251399</v>
      </c>
      <c r="AD13" s="17">
        <v>1.9252504286639344E-2</v>
      </c>
      <c r="AE13" s="17">
        <v>6.5464901948307272E-2</v>
      </c>
      <c r="AF13" s="17">
        <v>6.0341121667563211E-2</v>
      </c>
      <c r="AG13" s="17">
        <v>8.4765574838030072E-2</v>
      </c>
    </row>
    <row r="14" spans="1:34" x14ac:dyDescent="0.35">
      <c r="A14" s="17" t="s">
        <v>310</v>
      </c>
      <c r="B14" s="17">
        <v>11</v>
      </c>
      <c r="C14" s="17" t="s">
        <v>22</v>
      </c>
      <c r="D14" s="17">
        <v>8</v>
      </c>
      <c r="E14" s="17">
        <v>3</v>
      </c>
      <c r="F14" s="17">
        <v>1</v>
      </c>
      <c r="G14" s="17">
        <v>1</v>
      </c>
      <c r="H14" s="17" t="s">
        <v>23</v>
      </c>
      <c r="I14" s="17">
        <v>12</v>
      </c>
      <c r="J14" s="17">
        <v>6</v>
      </c>
      <c r="K14" s="17">
        <v>18</v>
      </c>
      <c r="L14" s="19">
        <f t="shared" si="0"/>
        <v>4.2426406871192848</v>
      </c>
    </row>
    <row r="15" spans="1:34" x14ac:dyDescent="0.35">
      <c r="A15" s="17" t="s">
        <v>293</v>
      </c>
      <c r="B15" s="17">
        <v>14</v>
      </c>
      <c r="C15" s="17" t="s">
        <v>22</v>
      </c>
      <c r="D15" s="17">
        <v>9</v>
      </c>
      <c r="E15" s="17">
        <v>1</v>
      </c>
      <c r="F15" s="17">
        <v>13</v>
      </c>
      <c r="G15" s="17">
        <v>8</v>
      </c>
      <c r="H15" s="17" t="s">
        <v>24</v>
      </c>
      <c r="I15" s="17">
        <v>13</v>
      </c>
      <c r="J15" s="17">
        <v>40</v>
      </c>
      <c r="K15" s="17">
        <v>53</v>
      </c>
      <c r="L15" s="19">
        <f t="shared" si="0"/>
        <v>7.2801098892805181</v>
      </c>
      <c r="M15" s="17">
        <v>0.74018812835381464</v>
      </c>
      <c r="N15" s="17">
        <v>1.0048911029709751</v>
      </c>
      <c r="O15" s="17">
        <v>0.34833095777709777</v>
      </c>
      <c r="P15" s="17">
        <v>0.32532677466205201</v>
      </c>
      <c r="Q15" s="17">
        <v>1.0728168205961597</v>
      </c>
      <c r="R15" s="17">
        <v>1.4393832602470069</v>
      </c>
      <c r="S15" s="17">
        <v>0.34473705255928971</v>
      </c>
      <c r="T15" s="17">
        <v>0.61259369186019197</v>
      </c>
      <c r="U15" s="17">
        <v>1.7201375486228978</v>
      </c>
      <c r="V15" s="17">
        <v>0.46408300567843563</v>
      </c>
      <c r="W15" s="17">
        <v>1.9118438446449775</v>
      </c>
      <c r="X15" s="17">
        <v>1.2884571026817946</v>
      </c>
      <c r="Y15" s="17">
        <v>5.2959764351995364</v>
      </c>
      <c r="Z15" s="17">
        <v>0.13766498558742915</v>
      </c>
      <c r="AA15" s="17">
        <v>1.2928112260922708</v>
      </c>
      <c r="AB15" s="17">
        <v>1.055578006014813</v>
      </c>
      <c r="AC15" s="17">
        <v>0.84671369126189988</v>
      </c>
      <c r="AD15" s="17">
        <v>5.9605422773683844E-2</v>
      </c>
      <c r="AE15" s="17">
        <v>0.11347354774419956</v>
      </c>
      <c r="AF15" s="17">
        <v>9.783685587041871E-2</v>
      </c>
      <c r="AG15" s="17">
        <v>0.10164844960048845</v>
      </c>
    </row>
    <row r="16" spans="1:34" x14ac:dyDescent="0.35">
      <c r="A16" s="17" t="s">
        <v>294</v>
      </c>
      <c r="B16" s="17">
        <v>16</v>
      </c>
      <c r="C16" s="17" t="s">
        <v>22</v>
      </c>
      <c r="D16" s="17">
        <v>9</v>
      </c>
      <c r="E16" s="17">
        <v>2</v>
      </c>
      <c r="F16" s="17">
        <v>8</v>
      </c>
      <c r="G16" s="17">
        <v>5</v>
      </c>
      <c r="H16" s="17" t="s">
        <v>24</v>
      </c>
      <c r="I16" s="17">
        <v>21</v>
      </c>
      <c r="J16" s="17">
        <v>131</v>
      </c>
      <c r="K16" s="17">
        <v>152</v>
      </c>
      <c r="L16" s="19">
        <f t="shared" si="0"/>
        <v>12.328828005937952</v>
      </c>
      <c r="M16" s="17">
        <v>0.63821034856535619</v>
      </c>
      <c r="N16" s="17">
        <v>0.90170550683847694</v>
      </c>
      <c r="O16" s="17">
        <v>0.24841307250791192</v>
      </c>
      <c r="P16" s="17">
        <v>0.2774129348281259</v>
      </c>
      <c r="Q16" s="17">
        <v>1.0107276306408695</v>
      </c>
      <c r="R16" s="17">
        <v>1.2169596882284262</v>
      </c>
      <c r="S16" s="17">
        <v>0.26006310133549909</v>
      </c>
      <c r="T16" s="17">
        <v>0.59490257164444271</v>
      </c>
      <c r="U16" s="17">
        <v>1.325455155877447</v>
      </c>
      <c r="V16" s="17">
        <v>0.34086786615195269</v>
      </c>
      <c r="W16" s="17">
        <v>1.5781701738746228</v>
      </c>
      <c r="X16" s="17">
        <v>1.0795131556084332</v>
      </c>
      <c r="Y16" s="17">
        <v>3.9763077420765311</v>
      </c>
      <c r="Z16" s="17">
        <v>6.8337407833983982E-2</v>
      </c>
      <c r="AA16" s="17">
        <v>0.83279265033316241</v>
      </c>
      <c r="AB16" s="17">
        <v>0.80542732070787515</v>
      </c>
      <c r="AC16" s="17">
        <v>0.56433483779143701</v>
      </c>
      <c r="AD16" s="17">
        <v>1.1096678519926259E-2</v>
      </c>
      <c r="AE16" s="17">
        <v>5.8561261287513704E-2</v>
      </c>
      <c r="AF16" s="17">
        <v>6.1751855641070039E-2</v>
      </c>
      <c r="AG16" s="17">
        <v>6.6908725023682031E-2</v>
      </c>
    </row>
    <row r="17" spans="1:33" x14ac:dyDescent="0.35">
      <c r="A17" s="17" t="s">
        <v>295</v>
      </c>
      <c r="B17" s="17">
        <v>18</v>
      </c>
      <c r="C17" s="17" t="s">
        <v>22</v>
      </c>
      <c r="D17" s="17">
        <v>9</v>
      </c>
      <c r="E17" s="17">
        <v>3</v>
      </c>
      <c r="F17" s="17">
        <v>12</v>
      </c>
      <c r="G17" s="17">
        <v>10</v>
      </c>
      <c r="H17" s="17" t="s">
        <v>24</v>
      </c>
      <c r="I17" s="17">
        <v>35</v>
      </c>
      <c r="J17" s="17">
        <v>38</v>
      </c>
      <c r="K17" s="17">
        <v>73</v>
      </c>
      <c r="L17" s="19">
        <f t="shared" si="0"/>
        <v>8.5440037453175304</v>
      </c>
      <c r="M17" s="17">
        <v>0.71783928796425944</v>
      </c>
      <c r="N17" s="17">
        <v>1.0428256781456005</v>
      </c>
      <c r="O17" s="17">
        <v>0.32192261759106144</v>
      </c>
      <c r="P17" s="17">
        <v>0.34178162808104934</v>
      </c>
      <c r="Q17" s="17">
        <v>1.2063751673907321</v>
      </c>
      <c r="R17" s="17">
        <v>1.5002606243673147</v>
      </c>
      <c r="S17" s="17">
        <v>0.26428054956307362</v>
      </c>
      <c r="T17" s="17">
        <v>0.65082413786667204</v>
      </c>
      <c r="U17" s="17">
        <v>1.6206713387265699</v>
      </c>
      <c r="V17" s="17">
        <v>0.36777437437769056</v>
      </c>
      <c r="W17" s="17">
        <v>1.8574308338621199</v>
      </c>
      <c r="X17" s="17">
        <v>1.2465916464040565</v>
      </c>
      <c r="Y17" s="17">
        <v>4.7995548589977153</v>
      </c>
      <c r="Z17" s="17">
        <v>9.3805414012332819E-2</v>
      </c>
      <c r="AA17" s="17">
        <v>1.0873049633684233</v>
      </c>
      <c r="AB17" s="17">
        <v>1.0035190753097236</v>
      </c>
      <c r="AC17" s="17">
        <v>0.72103561158877127</v>
      </c>
      <c r="AD17" s="17">
        <v>3.7248592786949614E-2</v>
      </c>
      <c r="AE17" s="17">
        <v>8.7430872988690261E-2</v>
      </c>
      <c r="AF17" s="17">
        <v>8.0211605957399762E-2</v>
      </c>
      <c r="AG17" s="17">
        <v>6.7607631221420467E-2</v>
      </c>
    </row>
    <row r="18" spans="1:33" x14ac:dyDescent="0.35">
      <c r="A18" s="17" t="s">
        <v>311</v>
      </c>
      <c r="B18" s="17">
        <v>13</v>
      </c>
      <c r="C18" s="17" t="s">
        <v>22</v>
      </c>
      <c r="D18" s="17">
        <v>9</v>
      </c>
      <c r="E18" s="17">
        <v>1</v>
      </c>
      <c r="F18" s="17">
        <v>4</v>
      </c>
      <c r="G18" s="17">
        <v>1</v>
      </c>
      <c r="H18" s="17" t="s">
        <v>23</v>
      </c>
      <c r="I18" s="17">
        <v>24</v>
      </c>
      <c r="J18" s="17">
        <v>92</v>
      </c>
      <c r="K18" s="17">
        <v>116</v>
      </c>
      <c r="L18" s="19">
        <f t="shared" si="0"/>
        <v>10.770329614269007</v>
      </c>
      <c r="M18" s="17">
        <v>0.6390578304119906</v>
      </c>
      <c r="N18" s="17">
        <v>0.86118874262394696</v>
      </c>
      <c r="O18" s="17">
        <v>0.26822946119577479</v>
      </c>
      <c r="P18" s="17">
        <v>0.26430559412580118</v>
      </c>
      <c r="Q18" s="17">
        <v>0.92554898217940862</v>
      </c>
      <c r="R18" s="17">
        <v>0.9913882223243865</v>
      </c>
      <c r="S18" s="17">
        <v>0.37175625543846413</v>
      </c>
      <c r="T18" s="17">
        <v>0.60864216741812471</v>
      </c>
      <c r="U18" s="17">
        <v>1.5871469566574012</v>
      </c>
      <c r="V18" s="17">
        <v>0.51601041602559206</v>
      </c>
      <c r="W18" s="17">
        <v>1.4867759048855949</v>
      </c>
      <c r="X18" s="17">
        <v>1.0350804887524587</v>
      </c>
      <c r="Y18" s="17">
        <v>4.9903102070815111</v>
      </c>
      <c r="Z18" s="17">
        <v>0.14801324418889117</v>
      </c>
      <c r="AA18" s="17">
        <v>0.76184064029875831</v>
      </c>
      <c r="AB18" s="17">
        <v>0.90378010284672605</v>
      </c>
      <c r="AC18" s="17">
        <v>0.72747087915346498</v>
      </c>
      <c r="AD18" s="17">
        <v>6.9373559681646657E-2</v>
      </c>
      <c r="AE18" s="17">
        <v>0.13352722893880828</v>
      </c>
      <c r="AF18" s="17">
        <v>8.3245214072949283E-2</v>
      </c>
      <c r="AG18" s="17">
        <v>9.2769956062952921E-2</v>
      </c>
    </row>
    <row r="19" spans="1:33" x14ac:dyDescent="0.35">
      <c r="A19" s="17" t="s">
        <v>312</v>
      </c>
      <c r="B19" s="17">
        <v>15</v>
      </c>
      <c r="C19" s="17" t="s">
        <v>22</v>
      </c>
      <c r="D19" s="17">
        <v>9</v>
      </c>
      <c r="E19" s="17">
        <v>2</v>
      </c>
      <c r="F19" s="17">
        <v>1</v>
      </c>
      <c r="G19" s="17">
        <v>1</v>
      </c>
      <c r="H19" s="17" t="s">
        <v>23</v>
      </c>
      <c r="I19" s="17">
        <v>44</v>
      </c>
      <c r="J19" s="17">
        <v>33</v>
      </c>
      <c r="K19" s="17">
        <v>77</v>
      </c>
      <c r="L19" s="19">
        <f t="shared" si="0"/>
        <v>8.7749643873921226</v>
      </c>
      <c r="M19" s="17">
        <v>0.63937999110063271</v>
      </c>
      <c r="N19" s="17">
        <v>0.75113439848894015</v>
      </c>
      <c r="O19" s="17">
        <v>0.28159013410067452</v>
      </c>
      <c r="P19" s="17">
        <v>0.26302063136055287</v>
      </c>
      <c r="Q19" s="17">
        <v>0.94614592761746341</v>
      </c>
      <c r="R19" s="17">
        <v>1.1512812584691214</v>
      </c>
      <c r="S19" s="17">
        <v>0.26616684201353968</v>
      </c>
      <c r="T19" s="17">
        <v>0.58486600591500681</v>
      </c>
      <c r="U19" s="17">
        <v>1.439963097346441</v>
      </c>
      <c r="V19" s="17">
        <v>0.36797474713841621</v>
      </c>
      <c r="W19" s="17">
        <v>1.8352261384607154</v>
      </c>
      <c r="X19" s="17">
        <v>1.2363588593765826</v>
      </c>
      <c r="Y19" s="17">
        <v>5.1763780417193406</v>
      </c>
      <c r="Z19" s="17">
        <v>0.10070241814404562</v>
      </c>
      <c r="AA19" s="17">
        <v>1.5872632490566425</v>
      </c>
      <c r="AB19" s="17">
        <v>1.1588877392867412</v>
      </c>
      <c r="AC19" s="17">
        <v>0.70696100075737345</v>
      </c>
      <c r="AD19" s="17">
        <v>4.3314516710547653E-2</v>
      </c>
      <c r="AE19" s="17">
        <v>0.10136133270140951</v>
      </c>
      <c r="AF19" s="17">
        <v>8.8635085305893507E-2</v>
      </c>
      <c r="AG19" s="17">
        <v>0.20849027485109325</v>
      </c>
    </row>
    <row r="20" spans="1:33" x14ac:dyDescent="0.35">
      <c r="A20" s="17" t="s">
        <v>313</v>
      </c>
      <c r="B20" s="17">
        <v>17</v>
      </c>
      <c r="C20" s="17" t="s">
        <v>22</v>
      </c>
      <c r="D20" s="17">
        <v>9</v>
      </c>
      <c r="E20" s="17">
        <v>3</v>
      </c>
      <c r="F20" s="17">
        <v>3</v>
      </c>
      <c r="G20" s="17">
        <v>1</v>
      </c>
      <c r="H20" s="17" t="s">
        <v>23</v>
      </c>
      <c r="I20" s="17">
        <v>41</v>
      </c>
      <c r="J20" s="17">
        <v>104</v>
      </c>
      <c r="K20" s="17">
        <v>145</v>
      </c>
      <c r="L20" s="19">
        <f t="shared" si="0"/>
        <v>12.041594578792296</v>
      </c>
      <c r="M20" s="17">
        <v>0.64648230679314667</v>
      </c>
      <c r="N20" s="17">
        <v>0.84247179793949756</v>
      </c>
      <c r="O20" s="17">
        <v>0.27712221526762049</v>
      </c>
      <c r="P20" s="17">
        <v>0.26375820234280029</v>
      </c>
      <c r="Q20" s="17">
        <v>0.94480749040268575</v>
      </c>
      <c r="R20" s="17">
        <v>1.1271947222693417</v>
      </c>
      <c r="S20" s="17">
        <v>0.39998164464672953</v>
      </c>
      <c r="T20" s="17">
        <v>0.5724536097450964</v>
      </c>
      <c r="U20" s="17">
        <v>1.5662615824911852</v>
      </c>
      <c r="V20" s="17">
        <v>0.56066117786559033</v>
      </c>
      <c r="W20" s="17">
        <v>1.5508307431915966</v>
      </c>
      <c r="X20" s="17">
        <v>1.0611974396934707</v>
      </c>
      <c r="Y20" s="17">
        <v>4.691166826709849</v>
      </c>
      <c r="Z20" s="17">
        <v>0.16678893945477222</v>
      </c>
      <c r="AA20" s="17">
        <v>1.2526584110710013</v>
      </c>
      <c r="AB20" s="17">
        <v>1.0831590009385195</v>
      </c>
      <c r="AC20" s="17">
        <v>0.72209135195255081</v>
      </c>
      <c r="AD20" s="17">
        <v>7.3366068833092352E-2</v>
      </c>
      <c r="AE20" s="17">
        <v>0.1456077581282153</v>
      </c>
      <c r="AF20" s="17">
        <v>0.10215200902087961</v>
      </c>
      <c r="AG20" s="17">
        <v>0.15594464807302047</v>
      </c>
    </row>
    <row r="21" spans="1:33" x14ac:dyDescent="0.35">
      <c r="A21" s="17" t="s">
        <v>296</v>
      </c>
      <c r="B21" s="17">
        <v>20</v>
      </c>
      <c r="C21" s="17" t="s">
        <v>22</v>
      </c>
      <c r="D21" s="17">
        <v>10</v>
      </c>
      <c r="E21" s="17">
        <v>1</v>
      </c>
      <c r="F21" s="17">
        <v>10</v>
      </c>
      <c r="G21" s="17">
        <v>8</v>
      </c>
      <c r="H21" s="17" t="s">
        <v>24</v>
      </c>
      <c r="I21" s="17">
        <v>28</v>
      </c>
      <c r="J21" s="17">
        <v>8</v>
      </c>
      <c r="K21" s="17">
        <v>36</v>
      </c>
      <c r="L21" s="19">
        <f t="shared" si="0"/>
        <v>6</v>
      </c>
      <c r="M21" s="17">
        <v>0.50507318200248008</v>
      </c>
      <c r="N21" s="17">
        <v>0.83424938148562588</v>
      </c>
      <c r="O21" s="17">
        <v>0.31962928370110866</v>
      </c>
      <c r="P21" s="17">
        <v>0.19786055004393763</v>
      </c>
      <c r="Q21" s="17">
        <v>1.0131066764294925</v>
      </c>
      <c r="R21" s="17">
        <v>1.5348701672521219</v>
      </c>
      <c r="S21" s="17">
        <v>0.23806015966247468</v>
      </c>
      <c r="T21" s="17">
        <v>0.40022257083454554</v>
      </c>
      <c r="U21" s="17">
        <v>1.4650700855556571</v>
      </c>
      <c r="V21" s="17">
        <v>0.2938312837768271</v>
      </c>
      <c r="W21" s="17">
        <v>1.8196677021528482</v>
      </c>
      <c r="X21" s="17">
        <v>1.1719375424161775</v>
      </c>
      <c r="Y21" s="17">
        <v>5.4289638089033865</v>
      </c>
      <c r="Z21" s="17">
        <v>9.5777623831309319E-2</v>
      </c>
      <c r="AA21" s="17">
        <v>3.9691133513050421</v>
      </c>
      <c r="AB21" s="17">
        <v>1.3257234228832233</v>
      </c>
      <c r="AC21" s="17">
        <v>0.74975457993002781</v>
      </c>
      <c r="AD21" s="17">
        <v>3.7231429790386086E-2</v>
      </c>
      <c r="AE21" s="17">
        <v>7.0026474559168536E-2</v>
      </c>
      <c r="AF21" s="17">
        <v>9.3505215540256037E-2</v>
      </c>
      <c r="AG21" s="17">
        <v>0.14273919111618147</v>
      </c>
    </row>
    <row r="22" spans="1:33" x14ac:dyDescent="0.35">
      <c r="A22" s="17" t="s">
        <v>297</v>
      </c>
      <c r="B22" s="17">
        <v>22</v>
      </c>
      <c r="C22" s="17" t="s">
        <v>22</v>
      </c>
      <c r="D22" s="17">
        <v>10</v>
      </c>
      <c r="E22" s="17">
        <v>2</v>
      </c>
      <c r="F22" s="17">
        <v>12</v>
      </c>
      <c r="G22" s="17">
        <v>8</v>
      </c>
      <c r="H22" s="17" t="s">
        <v>24</v>
      </c>
      <c r="I22" s="17">
        <v>17</v>
      </c>
      <c r="J22" s="17">
        <v>9</v>
      </c>
      <c r="K22" s="17">
        <v>26</v>
      </c>
      <c r="L22" s="19">
        <f t="shared" si="0"/>
        <v>5.0990195135927845</v>
      </c>
      <c r="M22" s="17">
        <v>0.31291077662829458</v>
      </c>
      <c r="N22" s="17">
        <v>0.49331806896829311</v>
      </c>
      <c r="O22" s="17">
        <v>0.2521058529280647</v>
      </c>
      <c r="P22" s="17">
        <v>0.11952218542036053</v>
      </c>
      <c r="Q22" s="17">
        <v>0.59527305570738731</v>
      </c>
      <c r="R22" s="17">
        <v>1.1499408404573717</v>
      </c>
      <c r="S22" s="17">
        <v>0.16490387186578115</v>
      </c>
      <c r="T22" s="17">
        <v>0.25124012409809315</v>
      </c>
      <c r="U22" s="17">
        <v>1.0864823540244652</v>
      </c>
      <c r="V22" s="17">
        <v>0.21945746952956827</v>
      </c>
      <c r="W22" s="17">
        <v>1.1672158933762959</v>
      </c>
      <c r="X22" s="17">
        <v>0.75929464443333483</v>
      </c>
      <c r="Y22" s="17">
        <v>4.4412377010333159</v>
      </c>
      <c r="Z22" s="17">
        <v>6.3059834621227329E-2</v>
      </c>
      <c r="AA22" s="17">
        <v>2.3740533928374643</v>
      </c>
      <c r="AB22" s="17">
        <v>0.62778093647910549</v>
      </c>
      <c r="AC22" s="17">
        <v>0.59308926598395584</v>
      </c>
      <c r="AD22" s="17">
        <v>1.7188138912168839E-2</v>
      </c>
      <c r="AE22" s="17">
        <v>6.3132794700485981E-2</v>
      </c>
      <c r="AF22" s="17">
        <v>7.0490524576739724E-2</v>
      </c>
      <c r="AG22" s="17">
        <v>9.0178041877838094E-2</v>
      </c>
    </row>
    <row r="23" spans="1:33" x14ac:dyDescent="0.35">
      <c r="A23" s="17" t="s">
        <v>298</v>
      </c>
      <c r="B23" s="17">
        <v>24</v>
      </c>
      <c r="C23" s="17" t="s">
        <v>22</v>
      </c>
      <c r="D23" s="17">
        <v>10</v>
      </c>
      <c r="E23" s="17">
        <v>3</v>
      </c>
      <c r="F23" s="17">
        <v>11</v>
      </c>
      <c r="G23" s="17">
        <v>10</v>
      </c>
      <c r="H23" s="17" t="s">
        <v>24</v>
      </c>
      <c r="I23" s="17">
        <v>11</v>
      </c>
      <c r="J23" s="17">
        <v>6</v>
      </c>
      <c r="K23" s="17">
        <v>17</v>
      </c>
      <c r="L23" s="19">
        <f t="shared" si="0"/>
        <v>4.1231056256176606</v>
      </c>
      <c r="M23" s="17">
        <v>0.6418987620081037</v>
      </c>
      <c r="N23" s="17">
        <v>1.1701446000326441</v>
      </c>
      <c r="O23" s="17">
        <v>0.3445181173481015</v>
      </c>
      <c r="P23" s="17">
        <v>0.22888550257237728</v>
      </c>
      <c r="Q23" s="17">
        <v>1.1359355960714321</v>
      </c>
      <c r="R23" s="17">
        <v>1.60503778014802</v>
      </c>
      <c r="S23" s="17">
        <v>0.23880307167828133</v>
      </c>
      <c r="T23" s="17">
        <v>0.45016050990991713</v>
      </c>
      <c r="U23" s="17">
        <v>1.612013020510878</v>
      </c>
      <c r="V23" s="17">
        <v>0.31183655241829306</v>
      </c>
      <c r="W23" s="17">
        <v>2.236826665268564</v>
      </c>
      <c r="X23" s="17">
        <v>1.4562366651128513</v>
      </c>
      <c r="Y23" s="17">
        <v>6.0087842175476247</v>
      </c>
      <c r="Z23" s="17">
        <v>0.10482948032952157</v>
      </c>
      <c r="AA23" s="17">
        <v>3.699728467683125</v>
      </c>
      <c r="AB23" s="17">
        <v>1.3335411194907514</v>
      </c>
      <c r="AC23" s="17">
        <v>0.76767286872394425</v>
      </c>
      <c r="AD23" s="17">
        <v>4.3156010320884883E-2</v>
      </c>
      <c r="AE23" s="17">
        <v>6.3979558606053616E-2</v>
      </c>
      <c r="AF23" s="17">
        <v>8.1215252315079201E-2</v>
      </c>
      <c r="AG23" s="17">
        <v>0.10646201666668123</v>
      </c>
    </row>
    <row r="24" spans="1:33" x14ac:dyDescent="0.35">
      <c r="A24" s="17" t="s">
        <v>314</v>
      </c>
      <c r="B24" s="17">
        <v>19</v>
      </c>
      <c r="C24" s="17" t="s">
        <v>22</v>
      </c>
      <c r="D24" s="17">
        <v>10</v>
      </c>
      <c r="E24" s="17">
        <v>1</v>
      </c>
      <c r="F24" s="17">
        <v>1</v>
      </c>
      <c r="G24" s="17">
        <v>1</v>
      </c>
      <c r="H24" s="17" t="s">
        <v>23</v>
      </c>
      <c r="I24" s="17">
        <v>47</v>
      </c>
      <c r="J24" s="17">
        <v>34</v>
      </c>
      <c r="K24" s="17">
        <v>81</v>
      </c>
      <c r="L24" s="19">
        <f t="shared" si="0"/>
        <v>9</v>
      </c>
      <c r="M24" s="17">
        <v>0.55720617952443263</v>
      </c>
      <c r="N24" s="17">
        <v>0.96151211012445281</v>
      </c>
      <c r="O24" s="17">
        <v>0.29009144293131839</v>
      </c>
      <c r="P24" s="17">
        <v>0.19843017591462522</v>
      </c>
      <c r="Q24" s="17">
        <v>0.95878881831271168</v>
      </c>
      <c r="R24" s="17">
        <v>1.2498398816746765</v>
      </c>
      <c r="S24" s="17">
        <v>0.23202125856084552</v>
      </c>
      <c r="T24" s="17">
        <v>0.43230474698262872</v>
      </c>
      <c r="U24" s="17">
        <v>1.457802296854408</v>
      </c>
      <c r="V24" s="17">
        <v>0.32845778689060678</v>
      </c>
      <c r="W24" s="17">
        <v>1.9387372660421704</v>
      </c>
      <c r="X24" s="17">
        <v>1.2507360789234294</v>
      </c>
      <c r="Y24" s="17">
        <v>5.07694446547172</v>
      </c>
      <c r="Z24" s="17">
        <v>0.12284829986982247</v>
      </c>
      <c r="AA24" s="17">
        <v>2.571474985151331</v>
      </c>
      <c r="AB24" s="17">
        <v>1.299906190319188</v>
      </c>
      <c r="AC24" s="17">
        <v>0.79675410058557017</v>
      </c>
      <c r="AD24" s="17">
        <v>5.8822226821000502E-2</v>
      </c>
      <c r="AE24" s="17">
        <v>9.7429901049909354E-2</v>
      </c>
      <c r="AF24" s="17">
        <v>0.10548369693838612</v>
      </c>
      <c r="AG24" s="17">
        <v>0.20017637153966486</v>
      </c>
    </row>
    <row r="25" spans="1:33" x14ac:dyDescent="0.35">
      <c r="A25" s="17" t="s">
        <v>315</v>
      </c>
      <c r="B25" s="17">
        <v>21</v>
      </c>
      <c r="C25" s="17" t="s">
        <v>22</v>
      </c>
      <c r="D25" s="17">
        <v>10</v>
      </c>
      <c r="E25" s="17">
        <v>2</v>
      </c>
      <c r="F25" s="17">
        <v>2</v>
      </c>
      <c r="G25" s="17">
        <v>1</v>
      </c>
      <c r="H25" s="17" t="s">
        <v>23</v>
      </c>
      <c r="I25" s="17">
        <v>8</v>
      </c>
      <c r="J25" s="17">
        <v>8</v>
      </c>
      <c r="K25" s="17">
        <v>16</v>
      </c>
      <c r="L25" s="19">
        <f t="shared" si="0"/>
        <v>4</v>
      </c>
      <c r="M25" s="17">
        <v>0.5772712750547021</v>
      </c>
      <c r="N25" s="17">
        <v>1.0021425430411286</v>
      </c>
      <c r="O25" s="17">
        <v>0.2869698206946068</v>
      </c>
      <c r="P25" s="17">
        <v>0.22056783375235339</v>
      </c>
      <c r="Q25" s="17">
        <v>0.91549609254747621</v>
      </c>
      <c r="R25" s="17">
        <v>1.2331840399320715</v>
      </c>
      <c r="S25" s="17">
        <v>0.24621993053559288</v>
      </c>
      <c r="T25" s="17">
        <v>0.46656019933894394</v>
      </c>
      <c r="U25" s="17">
        <v>1.7198331741442996</v>
      </c>
      <c r="V25" s="17">
        <v>0.32001965366528867</v>
      </c>
      <c r="W25" s="17">
        <v>1.9914977636391717</v>
      </c>
      <c r="X25" s="17">
        <v>1.2781151875489107</v>
      </c>
      <c r="Y25" s="17">
        <v>5.4634450442789504</v>
      </c>
      <c r="Z25" s="17">
        <v>0.12120546839071829</v>
      </c>
      <c r="AA25" s="17">
        <v>3.8011308901375092</v>
      </c>
      <c r="AB25" s="17">
        <v>1.2432846572636158</v>
      </c>
      <c r="AC25" s="17">
        <v>0.8653759709203781</v>
      </c>
      <c r="AD25" s="17">
        <v>5.9007080163479449E-2</v>
      </c>
      <c r="AE25" s="17">
        <v>9.6207030264244944E-2</v>
      </c>
      <c r="AF25" s="17">
        <v>0.17565718048413423</v>
      </c>
      <c r="AG25" s="17">
        <v>0.4374737863830826</v>
      </c>
    </row>
    <row r="26" spans="1:33" x14ac:dyDescent="0.35">
      <c r="A26" s="17" t="s">
        <v>316</v>
      </c>
      <c r="B26" s="17">
        <v>23</v>
      </c>
      <c r="C26" s="17" t="s">
        <v>22</v>
      </c>
      <c r="D26" s="17">
        <v>10</v>
      </c>
      <c r="E26" s="17">
        <v>3</v>
      </c>
      <c r="F26" s="17">
        <v>1</v>
      </c>
      <c r="G26" s="17">
        <v>1</v>
      </c>
      <c r="H26" s="17" t="s">
        <v>23</v>
      </c>
      <c r="I26" s="17">
        <v>5</v>
      </c>
      <c r="J26" s="17">
        <v>0</v>
      </c>
      <c r="K26" s="17">
        <v>5</v>
      </c>
      <c r="L26" s="19">
        <f t="shared" si="0"/>
        <v>2.2360679774997898</v>
      </c>
      <c r="M26" s="17">
        <v>0.60588206775664688</v>
      </c>
      <c r="N26" s="17">
        <v>0.82736836695506089</v>
      </c>
      <c r="O26" s="17">
        <v>0.29762069687695308</v>
      </c>
      <c r="P26" s="17">
        <v>0.21899118153540922</v>
      </c>
      <c r="Q26" s="17">
        <v>0.89473621702392248</v>
      </c>
      <c r="R26" s="17">
        <v>1.3399402964023959</v>
      </c>
      <c r="S26" s="17">
        <v>0.27032560082146628</v>
      </c>
      <c r="T26" s="17">
        <v>0.46806129335468194</v>
      </c>
      <c r="U26" s="17">
        <v>1.6145286687590463</v>
      </c>
      <c r="V26" s="17">
        <v>0.35225595694461281</v>
      </c>
      <c r="W26" s="17">
        <v>1.48028949591746</v>
      </c>
      <c r="X26" s="17">
        <v>0.9462530179175086</v>
      </c>
      <c r="Y26" s="17">
        <v>4.6923220796420946</v>
      </c>
      <c r="Z26" s="17">
        <v>0.10249122465359115</v>
      </c>
      <c r="AA26" s="17">
        <v>3.6792472158516865</v>
      </c>
      <c r="AB26" s="17">
        <v>1.0103007359811236</v>
      </c>
      <c r="AC26" s="17">
        <v>0.95387956498907001</v>
      </c>
      <c r="AD26" s="17">
        <v>4.3825643239592101E-2</v>
      </c>
      <c r="AE26" s="17">
        <v>8.6665702057332109E-2</v>
      </c>
      <c r="AF26" s="17">
        <v>0.14469220864489815</v>
      </c>
      <c r="AG26" s="17">
        <v>0.3400542640896056</v>
      </c>
    </row>
    <row r="27" spans="1:33" x14ac:dyDescent="0.35">
      <c r="A27" s="17" t="s">
        <v>299</v>
      </c>
      <c r="B27" s="17">
        <v>26</v>
      </c>
      <c r="C27" s="17" t="s">
        <v>22</v>
      </c>
      <c r="D27" s="17">
        <v>11</v>
      </c>
      <c r="E27" s="17">
        <v>1</v>
      </c>
      <c r="F27" s="17">
        <v>14</v>
      </c>
      <c r="G27" s="17">
        <v>5</v>
      </c>
      <c r="H27" s="17" t="s">
        <v>24</v>
      </c>
      <c r="I27" s="17">
        <v>0</v>
      </c>
      <c r="J27" s="17">
        <v>33</v>
      </c>
      <c r="K27" s="17">
        <v>33</v>
      </c>
      <c r="L27" s="19">
        <f t="shared" si="0"/>
        <v>5.7445626465380286</v>
      </c>
      <c r="M27" s="17">
        <v>0.57319780962648115</v>
      </c>
      <c r="N27" s="17">
        <v>0.39056678470628425</v>
      </c>
      <c r="O27" s="17">
        <v>0.302099597174732</v>
      </c>
      <c r="P27" s="17">
        <v>0.25516387752267278</v>
      </c>
      <c r="Q27" s="17">
        <v>0.94784615956308205</v>
      </c>
      <c r="R27" s="17">
        <v>1.3677294490965464</v>
      </c>
      <c r="S27" s="17">
        <v>0.25407266541321766</v>
      </c>
      <c r="T27" s="17">
        <v>0.59031122143575199</v>
      </c>
      <c r="U27" s="17">
        <v>1.3807512819155079</v>
      </c>
      <c r="V27" s="17">
        <v>0.29368461825725711</v>
      </c>
      <c r="W27" s="17">
        <v>2.0354063250180507</v>
      </c>
      <c r="X27" s="17">
        <v>1.3695834881335414</v>
      </c>
      <c r="Y27" s="17">
        <v>5.6158190738496216</v>
      </c>
      <c r="Z27" s="17">
        <v>0.19039569017088051</v>
      </c>
      <c r="AA27" s="17">
        <v>1.7513171235149634</v>
      </c>
      <c r="AB27" s="17">
        <v>1.0476544864519044</v>
      </c>
      <c r="AC27" s="17">
        <v>1.0943063834186133</v>
      </c>
      <c r="AD27" s="17">
        <v>9.9434607478788337E-2</v>
      </c>
      <c r="AE27" s="17">
        <v>0.12851526836132909</v>
      </c>
      <c r="AF27" s="17">
        <v>7.4629988894259619E-2</v>
      </c>
      <c r="AG27" s="17">
        <v>0.11309692729499715</v>
      </c>
    </row>
    <row r="28" spans="1:33" x14ac:dyDescent="0.35">
      <c r="A28" s="17" t="s">
        <v>300</v>
      </c>
      <c r="B28" s="17">
        <v>28</v>
      </c>
      <c r="C28" s="17" t="s">
        <v>22</v>
      </c>
      <c r="D28" s="17">
        <v>11</v>
      </c>
      <c r="E28" s="17">
        <v>2</v>
      </c>
      <c r="F28" s="17">
        <v>13</v>
      </c>
      <c r="G28" s="17">
        <v>10</v>
      </c>
      <c r="H28" s="17" t="s">
        <v>24</v>
      </c>
      <c r="I28" s="17">
        <v>23</v>
      </c>
      <c r="J28" s="17">
        <v>108</v>
      </c>
      <c r="K28" s="17">
        <v>131</v>
      </c>
      <c r="L28" s="19">
        <f t="shared" si="0"/>
        <v>11.445523142259598</v>
      </c>
      <c r="M28" s="17">
        <v>0.36834470902149224</v>
      </c>
      <c r="N28" s="17">
        <v>0.31503396390244698</v>
      </c>
      <c r="O28" s="17">
        <v>0.31656983681140849</v>
      </c>
      <c r="P28" s="17">
        <v>0.17189167401746203</v>
      </c>
      <c r="Q28" s="17">
        <v>0.6024897573615563</v>
      </c>
      <c r="R28" s="17">
        <v>0.94751479158766649</v>
      </c>
      <c r="S28" s="17">
        <v>0.17664733672905328</v>
      </c>
      <c r="T28" s="17">
        <v>0.3405356833115154</v>
      </c>
      <c r="U28" s="17">
        <v>1.3933346337622576</v>
      </c>
      <c r="V28" s="17">
        <v>0.24455096023397069</v>
      </c>
      <c r="W28" s="17">
        <v>1.503861587321808</v>
      </c>
      <c r="X28" s="17">
        <v>1.0175432582818402</v>
      </c>
      <c r="Y28" s="17">
        <v>5.7768229371271449</v>
      </c>
      <c r="Z28" s="17">
        <v>3.7271687385457705E-2</v>
      </c>
      <c r="AA28" s="17">
        <v>2.5902860813427324</v>
      </c>
      <c r="AB28" s="17">
        <v>0.86947035451864652</v>
      </c>
      <c r="AC28" s="17">
        <v>0.69594439952068821</v>
      </c>
      <c r="AD28" s="17">
        <v>0</v>
      </c>
      <c r="AE28" s="17">
        <v>4.3378499551761963E-2</v>
      </c>
      <c r="AF28" s="17">
        <v>6.9062867526502772E-2</v>
      </c>
      <c r="AG28" s="17">
        <v>0.1486348839970521</v>
      </c>
    </row>
    <row r="29" spans="1:33" x14ac:dyDescent="0.35">
      <c r="A29" s="17" t="s">
        <v>301</v>
      </c>
      <c r="B29" s="17">
        <v>30</v>
      </c>
      <c r="C29" s="17" t="s">
        <v>22</v>
      </c>
      <c r="D29" s="17">
        <v>11</v>
      </c>
      <c r="E29" s="17">
        <v>3</v>
      </c>
      <c r="F29" s="17">
        <v>6</v>
      </c>
      <c r="G29" s="17">
        <v>6</v>
      </c>
      <c r="H29" s="17" t="s">
        <v>24</v>
      </c>
      <c r="I29" s="17">
        <v>53</v>
      </c>
      <c r="J29" s="17">
        <v>33</v>
      </c>
      <c r="K29" s="17">
        <v>86</v>
      </c>
      <c r="L29" s="19">
        <f t="shared" si="0"/>
        <v>9.2736184954957039</v>
      </c>
      <c r="M29" s="17">
        <v>0.44345334321193475</v>
      </c>
      <c r="N29" s="17">
        <v>0.36516034259321267</v>
      </c>
      <c r="O29" s="17">
        <v>0.31238084847989162</v>
      </c>
      <c r="P29" s="17">
        <v>0.2168605395026601</v>
      </c>
      <c r="Q29" s="17">
        <v>0.68941114428628281</v>
      </c>
      <c r="R29" s="17">
        <v>1.0126017205544009</v>
      </c>
      <c r="S29" s="17">
        <v>0.23988851637474592</v>
      </c>
      <c r="T29" s="17">
        <v>0.44837692204609331</v>
      </c>
      <c r="U29" s="17">
        <v>1.4913682042196181</v>
      </c>
      <c r="V29" s="17">
        <v>0.31204103587184606</v>
      </c>
      <c r="W29" s="17">
        <v>1.7033176624181321</v>
      </c>
      <c r="X29" s="17">
        <v>1.1565725583599622</v>
      </c>
      <c r="Y29" s="17">
        <v>6.2280708554726276</v>
      </c>
      <c r="Z29" s="17">
        <v>8.3885260746287466E-2</v>
      </c>
      <c r="AA29" s="17">
        <v>2.5604249906392944</v>
      </c>
      <c r="AB29" s="17">
        <v>1.0060787387106811</v>
      </c>
      <c r="AC29" s="17">
        <v>0.85768211257239746</v>
      </c>
      <c r="AD29" s="17">
        <v>0</v>
      </c>
      <c r="AE29" s="17">
        <v>5.7676320445332982E-2</v>
      </c>
      <c r="AF29" s="17">
        <v>8.207120926951457E-2</v>
      </c>
      <c r="AG29" s="17">
        <v>0.14246148597693373</v>
      </c>
    </row>
    <row r="30" spans="1:33" x14ac:dyDescent="0.35">
      <c r="A30" s="17" t="s">
        <v>317</v>
      </c>
      <c r="B30" s="17">
        <v>25</v>
      </c>
      <c r="C30" s="17" t="s">
        <v>22</v>
      </c>
      <c r="D30" s="17">
        <v>11</v>
      </c>
      <c r="E30" s="17">
        <v>1</v>
      </c>
      <c r="F30" s="17">
        <v>4</v>
      </c>
      <c r="G30" s="17">
        <v>1</v>
      </c>
      <c r="H30" s="17" t="s">
        <v>23</v>
      </c>
      <c r="I30" s="17">
        <v>111</v>
      </c>
      <c r="J30" s="17">
        <v>30</v>
      </c>
      <c r="K30" s="17">
        <v>141</v>
      </c>
      <c r="L30" s="19">
        <f t="shared" si="0"/>
        <v>11.874342087037917</v>
      </c>
      <c r="M30" s="17">
        <v>0.50691017310760755</v>
      </c>
      <c r="N30" s="17">
        <v>0.35837681751644163</v>
      </c>
      <c r="O30" s="17">
        <v>0.18955720526518505</v>
      </c>
      <c r="P30" s="17">
        <v>0.22046013994111999</v>
      </c>
      <c r="Q30" s="17">
        <v>0.84676619683730103</v>
      </c>
      <c r="R30" s="17">
        <v>0.93625788874032656</v>
      </c>
      <c r="S30" s="17">
        <v>0.22643309136728521</v>
      </c>
      <c r="T30" s="17">
        <v>0.57145092232431127</v>
      </c>
      <c r="U30" s="17">
        <v>1.2559689214227268</v>
      </c>
      <c r="V30" s="17">
        <v>0.25958336184749187</v>
      </c>
      <c r="W30" s="17">
        <v>1.8116954643826177</v>
      </c>
      <c r="X30" s="17">
        <v>1.2365002611976756</v>
      </c>
      <c r="Y30" s="17">
        <v>4.856628012332628</v>
      </c>
      <c r="Z30" s="17">
        <v>0.10869610673015553</v>
      </c>
      <c r="AA30" s="17">
        <v>0.87378379629325731</v>
      </c>
      <c r="AB30" s="17">
        <v>0.89433288425677127</v>
      </c>
      <c r="AC30" s="17">
        <v>0.72548940984686128</v>
      </c>
      <c r="AD30" s="17">
        <v>4.9987091304202126E-2</v>
      </c>
      <c r="AE30" s="17">
        <v>7.6436648152461872E-2</v>
      </c>
      <c r="AF30" s="17">
        <v>6.4341932225666726E-2</v>
      </c>
      <c r="AG30" s="17">
        <v>7.5348515504433916E-2</v>
      </c>
    </row>
    <row r="31" spans="1:33" x14ac:dyDescent="0.35">
      <c r="A31" s="17" t="s">
        <v>318</v>
      </c>
      <c r="B31" s="17">
        <v>27</v>
      </c>
      <c r="C31" s="17" t="s">
        <v>22</v>
      </c>
      <c r="D31" s="17">
        <v>11</v>
      </c>
      <c r="E31" s="17">
        <v>2</v>
      </c>
      <c r="F31" s="17">
        <v>1</v>
      </c>
      <c r="G31" s="17">
        <v>1</v>
      </c>
      <c r="H31" s="17" t="s">
        <v>23</v>
      </c>
      <c r="I31" s="17">
        <v>49</v>
      </c>
      <c r="J31" s="17">
        <v>83</v>
      </c>
      <c r="K31" s="17">
        <v>132</v>
      </c>
      <c r="L31" s="19">
        <f t="shared" si="0"/>
        <v>11.489125293076057</v>
      </c>
      <c r="M31" s="17">
        <v>0.42451877640881264</v>
      </c>
      <c r="N31" s="17">
        <v>0.3404152694953797</v>
      </c>
      <c r="O31" s="17">
        <v>0.3008206396239933</v>
      </c>
      <c r="P31" s="17">
        <v>0.1985828915374411</v>
      </c>
      <c r="Q31" s="17">
        <v>0.80852169359961745</v>
      </c>
      <c r="R31" s="17">
        <v>1.0057032990632624</v>
      </c>
      <c r="S31" s="17">
        <v>0.23607809206597732</v>
      </c>
      <c r="T31" s="17">
        <v>0.43100140152710054</v>
      </c>
      <c r="U31" s="17">
        <v>1.366007941195396</v>
      </c>
      <c r="V31" s="17">
        <v>0.31907103142207072</v>
      </c>
      <c r="W31" s="17">
        <v>1.6132215239639556</v>
      </c>
      <c r="X31" s="17">
        <v>1.0938752247576435</v>
      </c>
      <c r="Y31" s="17">
        <v>6.9956670228712801</v>
      </c>
      <c r="Z31" s="17">
        <v>0.15177084276429412</v>
      </c>
      <c r="AA31" s="17">
        <v>1.424596466364237</v>
      </c>
      <c r="AB31" s="17">
        <v>1.0381262941103755</v>
      </c>
      <c r="AC31" s="17">
        <v>0.79171945924859899</v>
      </c>
      <c r="AD31" s="17">
        <v>7.3139721830500243E-2</v>
      </c>
      <c r="AE31" s="17">
        <v>0.10574720815950499</v>
      </c>
      <c r="AF31" s="17">
        <v>8.097169945739513E-2</v>
      </c>
      <c r="AG31" s="17">
        <v>0.13467685721574513</v>
      </c>
    </row>
    <row r="32" spans="1:33" x14ac:dyDescent="0.35">
      <c r="A32" s="17" t="s">
        <v>319</v>
      </c>
      <c r="B32" s="17">
        <v>29</v>
      </c>
      <c r="C32" s="17" t="s">
        <v>22</v>
      </c>
      <c r="D32" s="17">
        <v>11</v>
      </c>
      <c r="E32" s="17">
        <v>3</v>
      </c>
      <c r="F32" s="17">
        <v>1</v>
      </c>
      <c r="G32" s="17">
        <v>1</v>
      </c>
      <c r="H32" s="17" t="s">
        <v>23</v>
      </c>
      <c r="I32" s="17">
        <v>14</v>
      </c>
      <c r="J32" s="17">
        <v>14</v>
      </c>
      <c r="K32" s="17">
        <v>28</v>
      </c>
      <c r="L32" s="19">
        <f t="shared" si="0"/>
        <v>5.2915026221291814</v>
      </c>
      <c r="M32" s="17">
        <v>0.61161533120724509</v>
      </c>
      <c r="N32" s="17">
        <v>0.51814365055112122</v>
      </c>
      <c r="O32" s="17">
        <v>0.51770648546480613</v>
      </c>
      <c r="P32" s="17">
        <v>0.2917820686022618</v>
      </c>
      <c r="Q32" s="17">
        <v>1.1653916020508246</v>
      </c>
      <c r="R32" s="17">
        <v>1.8152202246689682</v>
      </c>
      <c r="S32" s="17">
        <v>0.27218639672823874</v>
      </c>
      <c r="T32" s="17">
        <v>0.62337265799167407</v>
      </c>
      <c r="U32" s="17">
        <v>2.0377450712633851</v>
      </c>
      <c r="V32" s="17">
        <v>0.3728224132948218</v>
      </c>
      <c r="W32" s="17">
        <v>2.9620260486747583</v>
      </c>
      <c r="X32" s="17">
        <v>1.9400971204054926</v>
      </c>
      <c r="Y32" s="17">
        <v>10.395896999245414</v>
      </c>
      <c r="Z32" s="17">
        <v>0.13656899414191437</v>
      </c>
      <c r="AA32" s="17">
        <v>3.2494115371738159</v>
      </c>
      <c r="AB32" s="17">
        <v>1.7877865489969422</v>
      </c>
      <c r="AC32" s="17">
        <v>1.1882932477798296</v>
      </c>
      <c r="AD32" s="17">
        <v>5.5927561296634787E-2</v>
      </c>
      <c r="AE32" s="17">
        <v>0.10069273344570075</v>
      </c>
      <c r="AF32" s="17">
        <v>0.11626396246998687</v>
      </c>
      <c r="AG32" s="17">
        <v>0.24180466610839466</v>
      </c>
    </row>
    <row r="33" spans="1:33" x14ac:dyDescent="0.35">
      <c r="A33" s="17" t="s">
        <v>302</v>
      </c>
      <c r="B33" s="17">
        <v>32</v>
      </c>
      <c r="C33" s="17" t="s">
        <v>22</v>
      </c>
      <c r="D33" s="17">
        <v>12</v>
      </c>
      <c r="E33" s="17">
        <v>1</v>
      </c>
      <c r="F33" s="17">
        <v>11</v>
      </c>
      <c r="G33" s="17">
        <v>11</v>
      </c>
      <c r="H33" s="17" t="s">
        <v>24</v>
      </c>
      <c r="I33" s="17">
        <v>3</v>
      </c>
      <c r="J33" s="17">
        <v>52</v>
      </c>
      <c r="K33" s="17">
        <v>55</v>
      </c>
      <c r="L33" s="19">
        <f t="shared" si="0"/>
        <v>7.416198487095663</v>
      </c>
      <c r="M33" s="17">
        <v>1.881784650014328</v>
      </c>
      <c r="N33" s="17">
        <v>1.3949434726499828</v>
      </c>
      <c r="O33" s="17">
        <v>0.2413973869923807</v>
      </c>
      <c r="P33" s="17">
        <v>0.95573467481898566</v>
      </c>
      <c r="Q33" s="17">
        <v>0.93757903523034281</v>
      </c>
      <c r="R33" s="17">
        <v>1.4262456273327122</v>
      </c>
      <c r="S33" s="17">
        <v>0.34544256961469516</v>
      </c>
      <c r="T33" s="17">
        <v>2.0880492935324542</v>
      </c>
      <c r="U33" s="17">
        <v>3.5014734845276161</v>
      </c>
      <c r="V33" s="17">
        <v>0.40724011242851021</v>
      </c>
      <c r="W33" s="17">
        <v>1.5696267652959528</v>
      </c>
      <c r="X33" s="17">
        <v>1.1324472792162261</v>
      </c>
      <c r="Y33" s="17">
        <v>2.6741209537556165</v>
      </c>
      <c r="Z33" s="17">
        <v>9.0715940710273099E-2</v>
      </c>
      <c r="AA33" s="17">
        <v>0.35060901124249944</v>
      </c>
      <c r="AB33" s="17">
        <v>0.84325471900793536</v>
      </c>
      <c r="AC33" s="17">
        <v>0.9925051104499345</v>
      </c>
      <c r="AD33" s="17">
        <v>2.9712651089196473E-2</v>
      </c>
      <c r="AE33" s="17">
        <v>6.2745701305830515E-2</v>
      </c>
      <c r="AF33" s="17">
        <v>0.10590285393069056</v>
      </c>
      <c r="AG33" s="17">
        <v>4.028535980798835E-2</v>
      </c>
    </row>
    <row r="34" spans="1:33" x14ac:dyDescent="0.35">
      <c r="A34" s="17" t="s">
        <v>303</v>
      </c>
      <c r="B34" s="17">
        <v>34</v>
      </c>
      <c r="C34" s="17" t="s">
        <v>22</v>
      </c>
      <c r="D34" s="17">
        <v>12</v>
      </c>
      <c r="E34" s="17">
        <v>2</v>
      </c>
      <c r="F34" s="17">
        <v>8</v>
      </c>
      <c r="G34" s="17">
        <v>8</v>
      </c>
      <c r="H34" s="17" t="s">
        <v>24</v>
      </c>
      <c r="I34" s="17">
        <v>22</v>
      </c>
      <c r="J34" s="17">
        <v>78</v>
      </c>
      <c r="K34" s="17">
        <v>100</v>
      </c>
      <c r="L34" s="19">
        <f t="shared" si="0"/>
        <v>10</v>
      </c>
      <c r="M34" s="17">
        <v>1.6415172318743878</v>
      </c>
      <c r="N34" s="17">
        <v>1.2522438434113936</v>
      </c>
      <c r="O34" s="17">
        <v>0.23072907829938863</v>
      </c>
      <c r="P34" s="17">
        <v>0.79531359044131367</v>
      </c>
      <c r="Q34" s="17">
        <v>0.7844307799993584</v>
      </c>
      <c r="R34" s="17">
        <v>1.2430257109628311</v>
      </c>
      <c r="S34" s="17">
        <v>0.29826735974695318</v>
      </c>
      <c r="T34" s="17">
        <v>1.7495513323840195</v>
      </c>
      <c r="U34" s="17">
        <v>3.1906415937918946</v>
      </c>
      <c r="V34" s="17">
        <v>0.36592219769800671</v>
      </c>
      <c r="W34" s="17">
        <v>1.4853607732317551</v>
      </c>
      <c r="X34" s="17">
        <v>1.052060017057403</v>
      </c>
      <c r="Y34" s="17">
        <v>2.2939258701451473</v>
      </c>
      <c r="Z34" s="17">
        <v>6.6336036057455403E-2</v>
      </c>
      <c r="AA34" s="17">
        <v>0.31742145924239057</v>
      </c>
      <c r="AB34" s="17">
        <v>0.84968780818366951</v>
      </c>
      <c r="AC34" s="17">
        <v>0.90888385787848447</v>
      </c>
      <c r="AD34" s="17">
        <v>1.32709149050878E-2</v>
      </c>
      <c r="AE34" s="17">
        <v>4.5777746367140916E-2</v>
      </c>
      <c r="AF34" s="17">
        <v>9.2937703706537006E-2</v>
      </c>
      <c r="AG34" s="17">
        <v>3.9596457438682682E-2</v>
      </c>
    </row>
    <row r="35" spans="1:33" x14ac:dyDescent="0.35">
      <c r="A35" s="17" t="s">
        <v>304</v>
      </c>
      <c r="B35" s="17">
        <v>36</v>
      </c>
      <c r="C35" s="17" t="s">
        <v>22</v>
      </c>
      <c r="D35" s="17">
        <v>12</v>
      </c>
      <c r="E35" s="17">
        <v>3</v>
      </c>
      <c r="F35" s="17">
        <v>9</v>
      </c>
      <c r="G35" s="17">
        <v>8</v>
      </c>
      <c r="H35" s="17" t="s">
        <v>24</v>
      </c>
      <c r="I35" s="17">
        <v>12</v>
      </c>
      <c r="J35" s="17">
        <v>49</v>
      </c>
      <c r="K35" s="17">
        <v>61</v>
      </c>
      <c r="L35" s="19">
        <f t="shared" si="0"/>
        <v>7.810249675906654</v>
      </c>
      <c r="M35" s="17">
        <v>1.6409244359630799</v>
      </c>
      <c r="N35" s="17">
        <v>1.2252043834663102</v>
      </c>
      <c r="O35" s="17">
        <v>0.21035239413240997</v>
      </c>
      <c r="P35" s="17">
        <v>0.74258960603960789</v>
      </c>
      <c r="Q35" s="17">
        <v>0.86548925841817137</v>
      </c>
      <c r="R35" s="17">
        <v>1.2275563156338412</v>
      </c>
      <c r="S35" s="17">
        <v>0.28736761527588506</v>
      </c>
      <c r="T35" s="17">
        <v>1.7579573409472851</v>
      </c>
      <c r="U35" s="17">
        <v>2.9975892803175204</v>
      </c>
      <c r="V35" s="17">
        <v>0.40581102709240191</v>
      </c>
      <c r="W35" s="17">
        <v>1.3084461192914942</v>
      </c>
      <c r="X35" s="17">
        <v>0.93861604150912348</v>
      </c>
      <c r="Y35" s="17">
        <v>2.3923177555409803</v>
      </c>
      <c r="Z35" s="17">
        <v>0.15604632592090678</v>
      </c>
      <c r="AA35" s="17">
        <v>0.58966698770944148</v>
      </c>
      <c r="AB35" s="17">
        <v>0.78342611315588684</v>
      </c>
      <c r="AC35" s="17">
        <v>0.93937985843079153</v>
      </c>
      <c r="AD35" s="17">
        <v>6.5584254679974349E-2</v>
      </c>
      <c r="AE35" s="17">
        <v>0.11717076694841441</v>
      </c>
      <c r="AF35" s="17">
        <v>0.14841649258940112</v>
      </c>
      <c r="AG35" s="17">
        <v>7.3988185428592965E-2</v>
      </c>
    </row>
    <row r="36" spans="1:33" x14ac:dyDescent="0.35">
      <c r="A36" s="17" t="s">
        <v>320</v>
      </c>
      <c r="B36" s="17">
        <v>31</v>
      </c>
      <c r="C36" s="17" t="s">
        <v>22</v>
      </c>
      <c r="D36" s="17">
        <v>12</v>
      </c>
      <c r="E36" s="17">
        <v>1</v>
      </c>
      <c r="F36" s="17">
        <v>1</v>
      </c>
      <c r="G36" s="17">
        <v>1</v>
      </c>
      <c r="H36" s="17" t="s">
        <v>23</v>
      </c>
      <c r="I36" s="17">
        <v>31</v>
      </c>
      <c r="J36" s="17">
        <v>17</v>
      </c>
      <c r="K36" s="17">
        <v>48</v>
      </c>
      <c r="L36" s="19">
        <f t="shared" si="0"/>
        <v>6.9282032302755088</v>
      </c>
      <c r="M36" s="17">
        <v>1.510586686551084</v>
      </c>
      <c r="N36" s="17">
        <v>1.0109550796680702</v>
      </c>
      <c r="O36" s="17">
        <v>0.21817069310148152</v>
      </c>
      <c r="P36" s="17">
        <v>0.61505897699885748</v>
      </c>
      <c r="Q36" s="17">
        <v>0.98957594707055552</v>
      </c>
      <c r="R36" s="17">
        <v>1.0949292402682185</v>
      </c>
      <c r="S36" s="17">
        <v>0.34368506896376089</v>
      </c>
      <c r="T36" s="17">
        <v>1.5754907480997624</v>
      </c>
      <c r="U36" s="17">
        <v>2.3820500226546582</v>
      </c>
      <c r="V36" s="17">
        <v>0.40604327129773238</v>
      </c>
      <c r="W36" s="17">
        <v>1.1029828795226553</v>
      </c>
      <c r="X36" s="17">
        <v>0.8186129424982469</v>
      </c>
      <c r="Y36" s="17">
        <v>3.3958922113538867</v>
      </c>
      <c r="Z36" s="17">
        <v>0.10623149746347293</v>
      </c>
      <c r="AA36" s="17">
        <v>0.49822078117361335</v>
      </c>
      <c r="AB36" s="17">
        <v>0.54092166349153847</v>
      </c>
      <c r="AC36" s="17">
        <v>0.73961159518759245</v>
      </c>
      <c r="AD36" s="17">
        <v>4.5190320742911835E-2</v>
      </c>
      <c r="AE36" s="17">
        <v>8.558573187174548E-2</v>
      </c>
      <c r="AF36" s="17">
        <v>9.456726110343161E-2</v>
      </c>
      <c r="AG36" s="17">
        <v>6.5807846622424671E-2</v>
      </c>
    </row>
    <row r="37" spans="1:33" x14ac:dyDescent="0.35">
      <c r="A37" s="17" t="s">
        <v>321</v>
      </c>
      <c r="B37" s="17">
        <v>33</v>
      </c>
      <c r="C37" s="17" t="s">
        <v>22</v>
      </c>
      <c r="D37" s="17">
        <v>12</v>
      </c>
      <c r="E37" s="17">
        <v>2</v>
      </c>
      <c r="F37" s="17">
        <v>1</v>
      </c>
      <c r="G37" s="17">
        <v>1</v>
      </c>
      <c r="H37" s="17" t="s">
        <v>23</v>
      </c>
      <c r="I37" s="17">
        <v>28</v>
      </c>
      <c r="J37" s="17">
        <v>70</v>
      </c>
      <c r="K37" s="17">
        <v>98</v>
      </c>
      <c r="L37" s="19">
        <f t="shared" si="0"/>
        <v>9.8994949366116654</v>
      </c>
      <c r="M37" s="17">
        <v>1.5570679464969484</v>
      </c>
      <c r="N37" s="17">
        <v>1.0281555077751752</v>
      </c>
      <c r="O37" s="17">
        <v>0.25434730630696473</v>
      </c>
      <c r="P37" s="17">
        <v>0.68765229830922747</v>
      </c>
      <c r="Q37" s="17">
        <v>1.0631029947392812</v>
      </c>
      <c r="R37" s="17">
        <v>1.175792703364865</v>
      </c>
      <c r="S37" s="17">
        <v>0.33030186321873445</v>
      </c>
      <c r="T37" s="17">
        <v>1.6039822852481451</v>
      </c>
      <c r="U37" s="17">
        <v>2.5566949350935455</v>
      </c>
      <c r="V37" s="17">
        <v>0.40435197282987428</v>
      </c>
      <c r="W37" s="17">
        <v>1.2911766719412388</v>
      </c>
      <c r="X37" s="17">
        <v>0.91790887602719018</v>
      </c>
      <c r="Y37" s="17">
        <v>3.8232155426056442</v>
      </c>
      <c r="Z37" s="17">
        <v>0.12455501899398312</v>
      </c>
      <c r="AA37" s="17">
        <v>0.44151782529252426</v>
      </c>
      <c r="AB37" s="17">
        <v>0.63514085402899967</v>
      </c>
      <c r="AC37" s="17">
        <v>0.8678824990937748</v>
      </c>
      <c r="AD37" s="17">
        <v>5.5227378693606624E-2</v>
      </c>
      <c r="AE37" s="17">
        <v>9.7825765171818985E-2</v>
      </c>
      <c r="AF37" s="17">
        <v>0.10379800906070807</v>
      </c>
      <c r="AG37" s="17">
        <v>6.1674282561144787E-2</v>
      </c>
    </row>
    <row r="38" spans="1:33" s="5" customFormat="1" x14ac:dyDescent="0.35">
      <c r="A38" s="17" t="s">
        <v>322</v>
      </c>
      <c r="B38" s="17">
        <v>35</v>
      </c>
      <c r="C38" s="17" t="s">
        <v>22</v>
      </c>
      <c r="D38" s="17">
        <v>12</v>
      </c>
      <c r="E38" s="17">
        <v>3</v>
      </c>
      <c r="F38" s="17">
        <v>1</v>
      </c>
      <c r="G38" s="17">
        <v>1</v>
      </c>
      <c r="H38" s="17" t="s">
        <v>23</v>
      </c>
      <c r="I38" s="17">
        <v>54</v>
      </c>
      <c r="J38" s="17">
        <v>70</v>
      </c>
      <c r="K38" s="17">
        <v>124</v>
      </c>
      <c r="L38" s="19">
        <f t="shared" si="0"/>
        <v>11.135528725660043</v>
      </c>
      <c r="M38" s="17">
        <v>1.4913672375986131</v>
      </c>
      <c r="N38" s="17">
        <v>1.0581278166728003</v>
      </c>
      <c r="O38" s="17">
        <v>0.22579606488134366</v>
      </c>
      <c r="P38" s="17">
        <v>0.62458291227589124</v>
      </c>
      <c r="Q38" s="17">
        <v>0.86434960280438167</v>
      </c>
      <c r="R38" s="17">
        <v>1.1745155667497083</v>
      </c>
      <c r="S38" s="17">
        <v>0.30031238103636193</v>
      </c>
      <c r="T38" s="17">
        <v>1.5424949261951133</v>
      </c>
      <c r="U38" s="17">
        <v>2.4642076891311198</v>
      </c>
      <c r="V38" s="17">
        <v>0.34873094155832318</v>
      </c>
      <c r="W38" s="17">
        <v>1.0751431869875367</v>
      </c>
      <c r="X38" s="17">
        <v>0.77982254506794513</v>
      </c>
      <c r="Y38" s="17">
        <v>2.8904694267762943</v>
      </c>
      <c r="Z38" s="17">
        <v>9.2766193653100279E-2</v>
      </c>
      <c r="AA38" s="17">
        <v>0.49636154121120873</v>
      </c>
      <c r="AB38" s="17">
        <v>0.60675985001213717</v>
      </c>
      <c r="AC38" s="17">
        <v>0.78767488845268774</v>
      </c>
      <c r="AD38" s="17">
        <v>4.1477306062352025E-2</v>
      </c>
      <c r="AE38" s="17">
        <v>7.30830326614684E-2</v>
      </c>
      <c r="AF38" s="17">
        <v>9.0371270656095515E-2</v>
      </c>
      <c r="AG38" s="17">
        <v>7.6928055191949132E-2</v>
      </c>
    </row>
    <row r="39" spans="1:33" x14ac:dyDescent="0.35">
      <c r="A39" s="5" t="s">
        <v>323</v>
      </c>
      <c r="B39" s="5">
        <v>38</v>
      </c>
      <c r="C39" s="5" t="s">
        <v>25</v>
      </c>
      <c r="D39" s="5">
        <v>1</v>
      </c>
      <c r="E39" s="5">
        <v>1</v>
      </c>
      <c r="F39" s="5">
        <v>8</v>
      </c>
      <c r="G39" s="5">
        <v>8</v>
      </c>
      <c r="H39" s="5" t="s">
        <v>24</v>
      </c>
      <c r="I39" s="5">
        <v>0</v>
      </c>
      <c r="J39" s="5">
        <v>0</v>
      </c>
      <c r="K39" s="5">
        <v>0</v>
      </c>
      <c r="L39" s="19">
        <f t="shared" si="0"/>
        <v>0</v>
      </c>
      <c r="M39" s="17">
        <v>0.7861086493115339</v>
      </c>
      <c r="N39" s="17">
        <v>1.0269372639054914</v>
      </c>
      <c r="O39" s="17">
        <v>0.30517570007379191</v>
      </c>
      <c r="P39" s="17">
        <v>0.33570324328855711</v>
      </c>
      <c r="Q39" s="17">
        <v>1.2796832556698092</v>
      </c>
      <c r="R39" s="17">
        <v>1.440163544713901</v>
      </c>
      <c r="S39" s="17">
        <v>0.19631666425719391</v>
      </c>
      <c r="T39" s="17">
        <v>0.70263390078397125</v>
      </c>
      <c r="U39" s="17">
        <v>1.5438608348278482</v>
      </c>
      <c r="V39" s="17">
        <v>0.24031733868600344</v>
      </c>
      <c r="W39" s="17">
        <v>1.7861608412101029</v>
      </c>
      <c r="X39" s="17">
        <v>1.2027749553588747</v>
      </c>
      <c r="Y39" s="17">
        <v>7.266308906183168</v>
      </c>
      <c r="Z39" s="17">
        <v>2.5023427153617259E-2</v>
      </c>
      <c r="AA39" s="17">
        <v>0.70208033860521191</v>
      </c>
      <c r="AB39" s="17">
        <v>1.5448749508948498</v>
      </c>
      <c r="AC39" s="17">
        <v>0.84906845416739152</v>
      </c>
      <c r="AD39" s="17">
        <v>0</v>
      </c>
      <c r="AE39" s="17">
        <v>3.5205546958126624E-2</v>
      </c>
      <c r="AF39" s="17">
        <v>7.9910356684653377E-2</v>
      </c>
      <c r="AG39" s="17">
        <v>0.10335084445883608</v>
      </c>
    </row>
    <row r="40" spans="1:33" x14ac:dyDescent="0.35">
      <c r="A40" s="17" t="s">
        <v>324</v>
      </c>
      <c r="B40" s="17">
        <v>40</v>
      </c>
      <c r="C40" s="17" t="s">
        <v>25</v>
      </c>
      <c r="D40" s="17">
        <v>1</v>
      </c>
      <c r="E40" s="17">
        <v>2</v>
      </c>
      <c r="F40" s="17">
        <v>11</v>
      </c>
      <c r="G40" s="17">
        <v>7</v>
      </c>
      <c r="H40" s="17" t="s">
        <v>24</v>
      </c>
      <c r="I40" s="17">
        <v>0</v>
      </c>
      <c r="J40" s="17">
        <v>5</v>
      </c>
      <c r="K40" s="17">
        <v>5</v>
      </c>
      <c r="L40" s="19">
        <f t="shared" si="0"/>
        <v>2.2360679774997898</v>
      </c>
      <c r="M40" s="17">
        <v>0.79192414446760129</v>
      </c>
      <c r="N40" s="17">
        <v>1.0442290292308578</v>
      </c>
      <c r="O40" s="17">
        <v>0.28569092629659582</v>
      </c>
      <c r="P40" s="17">
        <v>0.31472034422667761</v>
      </c>
      <c r="Q40" s="17">
        <v>1.3120073476071279</v>
      </c>
      <c r="R40" s="17">
        <v>1.6359041678215667</v>
      </c>
      <c r="S40" s="17">
        <v>0.20654943472237422</v>
      </c>
      <c r="T40" s="17">
        <v>0.63868667202528973</v>
      </c>
      <c r="U40" s="17">
        <v>1.5142448203986076</v>
      </c>
      <c r="V40" s="17">
        <v>0.2463416653192925</v>
      </c>
      <c r="W40" s="17">
        <v>1.9970412654707728</v>
      </c>
      <c r="X40" s="17">
        <v>1.3326608791072192</v>
      </c>
      <c r="Y40" s="17">
        <v>5.4567519882716491</v>
      </c>
      <c r="Z40" s="17">
        <v>4.8453131013671588E-2</v>
      </c>
      <c r="AA40" s="17">
        <v>0.80793087782287998</v>
      </c>
      <c r="AB40" s="17">
        <v>1.2717680874119155</v>
      </c>
      <c r="AC40" s="17">
        <v>0.76874069591330951</v>
      </c>
      <c r="AD40" s="17">
        <v>7.8695488400535533E-3</v>
      </c>
      <c r="AE40" s="17">
        <v>4.9459805475844755E-2</v>
      </c>
      <c r="AF40" s="17">
        <v>6.7435143432915387E-2</v>
      </c>
      <c r="AG40" s="17">
        <v>6.5591255516469729E-2</v>
      </c>
    </row>
    <row r="41" spans="1:33" x14ac:dyDescent="0.35">
      <c r="A41" s="17" t="s">
        <v>325</v>
      </c>
      <c r="B41" s="17">
        <v>42</v>
      </c>
      <c r="C41" s="17" t="s">
        <v>25</v>
      </c>
      <c r="D41" s="17">
        <v>1</v>
      </c>
      <c r="E41" s="17">
        <v>3</v>
      </c>
      <c r="F41" s="17">
        <v>12</v>
      </c>
      <c r="G41" s="17">
        <v>11</v>
      </c>
      <c r="H41" s="17" t="s">
        <v>24</v>
      </c>
      <c r="I41" s="17">
        <v>0</v>
      </c>
      <c r="J41" s="17">
        <v>4</v>
      </c>
      <c r="K41" s="17">
        <v>4</v>
      </c>
      <c r="L41" s="19">
        <f t="shared" si="0"/>
        <v>2</v>
      </c>
      <c r="M41" s="17">
        <v>0.79308202265734784</v>
      </c>
      <c r="N41" s="17">
        <v>1.079577843161498</v>
      </c>
      <c r="O41" s="17">
        <v>0.32667407353114786</v>
      </c>
      <c r="P41" s="17">
        <v>0.33881488924476699</v>
      </c>
      <c r="Q41" s="17">
        <v>1.4294627345657771</v>
      </c>
      <c r="R41" s="17">
        <v>1.771613428098098</v>
      </c>
      <c r="S41" s="17">
        <v>0.24401013901917845</v>
      </c>
      <c r="T41" s="17">
        <v>0.70733943678176203</v>
      </c>
      <c r="U41" s="17">
        <v>1.5029033226380515</v>
      </c>
      <c r="V41" s="17">
        <v>0.29405112422658775</v>
      </c>
      <c r="W41" s="17">
        <v>2.0287734151306118</v>
      </c>
      <c r="X41" s="17">
        <v>1.3293533002619318</v>
      </c>
      <c r="Y41" s="17">
        <v>6.6887526680344624</v>
      </c>
      <c r="Z41" s="17">
        <v>4.2939350344447291E-2</v>
      </c>
      <c r="AA41" s="17">
        <v>1.0171061814559097</v>
      </c>
      <c r="AB41" s="17">
        <v>1.4962556694114888</v>
      </c>
      <c r="AC41" s="17">
        <v>0.7695566517985627</v>
      </c>
      <c r="AD41" s="17">
        <v>8.2670376718090594E-3</v>
      </c>
      <c r="AE41" s="17">
        <v>4.4115030101036623E-2</v>
      </c>
      <c r="AF41" s="17">
        <v>7.1612600887162828E-2</v>
      </c>
      <c r="AG41" s="17">
        <v>7.1160893065772904E-2</v>
      </c>
    </row>
    <row r="42" spans="1:33" x14ac:dyDescent="0.35">
      <c r="A42" s="17" t="s">
        <v>326</v>
      </c>
      <c r="B42" s="17">
        <v>37</v>
      </c>
      <c r="C42" s="17" t="s">
        <v>25</v>
      </c>
      <c r="D42" s="17">
        <v>1</v>
      </c>
      <c r="E42" s="17">
        <v>1</v>
      </c>
      <c r="F42" s="17">
        <v>1</v>
      </c>
      <c r="G42" s="17">
        <v>1</v>
      </c>
      <c r="H42" s="17" t="s">
        <v>23</v>
      </c>
      <c r="I42" s="17">
        <v>0</v>
      </c>
      <c r="J42" s="17">
        <v>0</v>
      </c>
      <c r="K42" s="17">
        <v>0</v>
      </c>
      <c r="L42" s="19">
        <f t="shared" si="0"/>
        <v>0</v>
      </c>
    </row>
    <row r="43" spans="1:33" x14ac:dyDescent="0.35">
      <c r="A43" s="17" t="s">
        <v>327</v>
      </c>
      <c r="B43" s="17">
        <v>39</v>
      </c>
      <c r="C43" s="17" t="s">
        <v>25</v>
      </c>
      <c r="D43" s="17">
        <v>1</v>
      </c>
      <c r="E43" s="17">
        <v>2</v>
      </c>
      <c r="F43" s="17">
        <v>3</v>
      </c>
      <c r="G43" s="17">
        <v>1</v>
      </c>
      <c r="H43" s="17" t="s">
        <v>23</v>
      </c>
      <c r="I43" s="17">
        <v>0</v>
      </c>
      <c r="J43" s="17">
        <v>2</v>
      </c>
      <c r="K43" s="17">
        <v>2</v>
      </c>
      <c r="L43" s="19">
        <f t="shared" si="0"/>
        <v>1.4142135623730951</v>
      </c>
      <c r="M43" s="17">
        <v>0.83342830039220739</v>
      </c>
      <c r="N43" s="17">
        <v>0.88040771931860184</v>
      </c>
      <c r="O43" s="17">
        <v>0.25156511436557721</v>
      </c>
      <c r="P43" s="17">
        <v>0.35216496739952413</v>
      </c>
      <c r="Q43" s="17">
        <v>1.2661268718302057</v>
      </c>
      <c r="R43" s="17">
        <v>1.4252178768601769</v>
      </c>
      <c r="S43" s="17">
        <v>0.21911229983835448</v>
      </c>
      <c r="T43" s="17">
        <v>0.72576722907491009</v>
      </c>
      <c r="U43" s="17">
        <v>1.5982759210368165</v>
      </c>
      <c r="V43" s="17">
        <v>0.2408085217254877</v>
      </c>
      <c r="W43" s="17">
        <v>1.7216053764915458</v>
      </c>
      <c r="X43" s="17">
        <v>1.1791809181360959</v>
      </c>
      <c r="Y43" s="17">
        <v>8.0017934754891122</v>
      </c>
      <c r="Z43" s="17">
        <v>4.7823482845783472E-2</v>
      </c>
      <c r="AA43" s="17">
        <v>0.96390400102621376</v>
      </c>
      <c r="AB43" s="17">
        <v>1.4004174615756315</v>
      </c>
      <c r="AC43" s="17">
        <v>0.9382986378635666</v>
      </c>
      <c r="AD43" s="17">
        <v>1.1089632072913609E-2</v>
      </c>
      <c r="AE43" s="17">
        <v>5.5619549364700788E-2</v>
      </c>
      <c r="AF43" s="17">
        <v>0.11753441378854657</v>
      </c>
      <c r="AG43" s="17">
        <v>0.15352678500313285</v>
      </c>
    </row>
    <row r="44" spans="1:33" x14ac:dyDescent="0.35">
      <c r="A44" s="17" t="s">
        <v>328</v>
      </c>
      <c r="B44" s="17">
        <v>41</v>
      </c>
      <c r="C44" s="17" t="s">
        <v>25</v>
      </c>
      <c r="D44" s="17">
        <v>1</v>
      </c>
      <c r="E44" s="17">
        <v>3</v>
      </c>
      <c r="F44" s="17">
        <v>1</v>
      </c>
      <c r="G44" s="17">
        <v>1</v>
      </c>
      <c r="H44" s="17" t="s">
        <v>23</v>
      </c>
      <c r="I44" s="17">
        <v>0</v>
      </c>
      <c r="J44" s="17">
        <v>0</v>
      </c>
      <c r="K44" s="17">
        <v>0</v>
      </c>
      <c r="L44" s="19">
        <f t="shared" si="0"/>
        <v>0</v>
      </c>
    </row>
    <row r="45" spans="1:33" x14ac:dyDescent="0.35">
      <c r="A45" s="17" t="s">
        <v>329</v>
      </c>
      <c r="B45" s="17">
        <v>44</v>
      </c>
      <c r="C45" s="17" t="s">
        <v>25</v>
      </c>
      <c r="D45" s="17">
        <v>2</v>
      </c>
      <c r="E45" s="17">
        <v>1</v>
      </c>
      <c r="F45" s="17">
        <v>18</v>
      </c>
      <c r="G45" s="17">
        <v>14</v>
      </c>
      <c r="H45" s="17" t="s">
        <v>24</v>
      </c>
      <c r="I45" s="17">
        <v>7</v>
      </c>
      <c r="J45" s="17">
        <v>14</v>
      </c>
      <c r="K45" s="17">
        <v>21</v>
      </c>
      <c r="L45" s="19">
        <f t="shared" si="0"/>
        <v>4.5825756949558398</v>
      </c>
      <c r="M45" s="17">
        <v>1.1179935558101781</v>
      </c>
      <c r="N45" s="17">
        <v>0.80106336261565014</v>
      </c>
      <c r="O45" s="17">
        <v>0.20714902504548183</v>
      </c>
      <c r="P45" s="17">
        <v>0.58709682325152179</v>
      </c>
      <c r="Q45" s="17">
        <v>1.249352383425351</v>
      </c>
      <c r="R45" s="17">
        <v>1.2666024104158966</v>
      </c>
      <c r="S45" s="17">
        <v>0.24656638862021418</v>
      </c>
      <c r="T45" s="17">
        <v>1.1565008472826965</v>
      </c>
      <c r="U45" s="17">
        <v>2.2566583415371406</v>
      </c>
      <c r="V45" s="17">
        <v>0.29146375504227534</v>
      </c>
      <c r="W45" s="17">
        <v>2.6178841268870023</v>
      </c>
      <c r="X45" s="17">
        <v>1.7123908170452815</v>
      </c>
      <c r="Y45" s="17">
        <v>6.6514376075449668</v>
      </c>
      <c r="Z45" s="17">
        <v>6.8605372552972999E-2</v>
      </c>
      <c r="AA45" s="17">
        <v>1.3343295360532508</v>
      </c>
      <c r="AB45" s="17">
        <v>1.1126566137635387</v>
      </c>
      <c r="AC45" s="17">
        <v>0.90236700570703809</v>
      </c>
      <c r="AD45" s="17">
        <v>2.5933515024998889E-2</v>
      </c>
      <c r="AE45" s="17">
        <v>5.4023060316445722E-2</v>
      </c>
      <c r="AF45" s="17">
        <v>7.3903010810560082E-2</v>
      </c>
      <c r="AG45" s="17">
        <v>6.1329719805191217E-2</v>
      </c>
    </row>
    <row r="46" spans="1:33" x14ac:dyDescent="0.35">
      <c r="A46" s="17" t="s">
        <v>330</v>
      </c>
      <c r="B46" s="17">
        <v>46</v>
      </c>
      <c r="C46" s="17" t="s">
        <v>25</v>
      </c>
      <c r="D46" s="17">
        <v>2</v>
      </c>
      <c r="E46" s="17">
        <v>2</v>
      </c>
      <c r="F46" s="17">
        <v>10</v>
      </c>
      <c r="G46" s="17">
        <v>10</v>
      </c>
      <c r="H46" s="17" t="s">
        <v>24</v>
      </c>
      <c r="I46" s="17">
        <v>0</v>
      </c>
      <c r="J46" s="17">
        <v>2</v>
      </c>
      <c r="K46" s="17">
        <v>2</v>
      </c>
      <c r="L46" s="19">
        <f t="shared" si="0"/>
        <v>1.4142135623730951</v>
      </c>
    </row>
    <row r="47" spans="1:33" x14ac:dyDescent="0.35">
      <c r="A47" s="17" t="s">
        <v>331</v>
      </c>
      <c r="B47" s="17">
        <v>48</v>
      </c>
      <c r="C47" s="17" t="s">
        <v>25</v>
      </c>
      <c r="D47" s="17">
        <v>2</v>
      </c>
      <c r="E47" s="17">
        <v>3</v>
      </c>
      <c r="F47" s="17">
        <v>13</v>
      </c>
      <c r="G47" s="17">
        <v>7</v>
      </c>
      <c r="H47" s="17" t="s">
        <v>24</v>
      </c>
      <c r="I47" s="17">
        <v>1</v>
      </c>
      <c r="J47" s="17">
        <v>16</v>
      </c>
      <c r="K47" s="17">
        <v>17</v>
      </c>
      <c r="L47" s="19">
        <f t="shared" si="0"/>
        <v>4.1231056256176606</v>
      </c>
      <c r="M47" s="17">
        <v>1.0035706667790032</v>
      </c>
      <c r="N47" s="17">
        <v>0.7099342757961522</v>
      </c>
      <c r="O47" s="17">
        <v>0.23301481938997859</v>
      </c>
      <c r="P47" s="17">
        <v>0.47341494599079809</v>
      </c>
      <c r="Q47" s="17">
        <v>1.3545421318164639</v>
      </c>
      <c r="R47" s="17">
        <v>1.308640870383569</v>
      </c>
      <c r="S47" s="17">
        <v>0.22606348118884262</v>
      </c>
      <c r="T47" s="17">
        <v>1.0370973524193348</v>
      </c>
      <c r="U47" s="17">
        <v>1.9307075202792545</v>
      </c>
      <c r="V47" s="17">
        <v>0.26363929019817678</v>
      </c>
      <c r="W47" s="17">
        <v>2.7607963816126433</v>
      </c>
      <c r="X47" s="17">
        <v>1.7750290998985805</v>
      </c>
      <c r="Y47" s="17">
        <v>6.1671576815708571</v>
      </c>
      <c r="Z47" s="17">
        <v>9.1929686490583556E-2</v>
      </c>
      <c r="AA47" s="17">
        <v>0.99938497315453279</v>
      </c>
      <c r="AB47" s="17">
        <v>1.1062399073503923</v>
      </c>
      <c r="AC47" s="17">
        <v>0.79962833887580886</v>
      </c>
      <c r="AD47" s="17">
        <v>3.6664572987821761E-2</v>
      </c>
      <c r="AE47" s="17">
        <v>6.4553980643979478E-2</v>
      </c>
      <c r="AF47" s="17">
        <v>5.8109119344068802E-2</v>
      </c>
      <c r="AG47" s="17">
        <v>5.2702520006117935E-2</v>
      </c>
    </row>
    <row r="48" spans="1:33" x14ac:dyDescent="0.35">
      <c r="A48" s="17" t="s">
        <v>332</v>
      </c>
      <c r="B48" s="17">
        <v>43</v>
      </c>
      <c r="C48" s="17" t="s">
        <v>25</v>
      </c>
      <c r="D48" s="17">
        <v>2</v>
      </c>
      <c r="E48" s="17">
        <v>1</v>
      </c>
      <c r="F48" s="17">
        <v>4</v>
      </c>
      <c r="G48" s="17">
        <v>1</v>
      </c>
      <c r="H48" s="17" t="s">
        <v>23</v>
      </c>
      <c r="I48" s="17">
        <v>2</v>
      </c>
      <c r="J48" s="17">
        <v>8</v>
      </c>
      <c r="K48" s="17">
        <v>10</v>
      </c>
      <c r="L48" s="19">
        <f t="shared" si="0"/>
        <v>3.1622776601683795</v>
      </c>
      <c r="M48" s="17">
        <v>1.1563112277782188</v>
      </c>
      <c r="N48" s="17">
        <v>0.77140924750878626</v>
      </c>
      <c r="O48" s="17">
        <v>0.32919858705424665</v>
      </c>
      <c r="P48" s="17">
        <v>0.45023381797315332</v>
      </c>
      <c r="Q48" s="17">
        <v>1.2953575108700948</v>
      </c>
      <c r="R48" s="17">
        <v>1.5066085687429966</v>
      </c>
      <c r="S48" s="17">
        <v>0.20799419994598198</v>
      </c>
      <c r="T48" s="17">
        <v>1.1170080614795586</v>
      </c>
      <c r="U48" s="17">
        <v>1.9734863162203555</v>
      </c>
      <c r="V48" s="17">
        <v>0.25268595536586053</v>
      </c>
      <c r="W48" s="17">
        <v>2.6489787708226529</v>
      </c>
      <c r="X48" s="17">
        <v>1.7084815119769647</v>
      </c>
      <c r="Y48" s="17">
        <v>6.5009058721097563</v>
      </c>
      <c r="Z48" s="17">
        <v>6.8278593228903076E-2</v>
      </c>
      <c r="AA48" s="17">
        <v>0.85240715067723283</v>
      </c>
      <c r="AB48" s="17">
        <v>0.81609372419255821</v>
      </c>
      <c r="AC48" s="17">
        <v>1.1398380927108094</v>
      </c>
      <c r="AD48" s="17">
        <v>1.975818454464694E-2</v>
      </c>
      <c r="AE48" s="17">
        <v>5.6395031113965655E-2</v>
      </c>
      <c r="AF48" s="17">
        <v>5.8614138694348616E-2</v>
      </c>
      <c r="AG48" s="17">
        <v>4.9396324198115162E-2</v>
      </c>
    </row>
    <row r="49" spans="1:33" x14ac:dyDescent="0.35">
      <c r="A49" s="17" t="s">
        <v>333</v>
      </c>
      <c r="B49" s="17">
        <v>45</v>
      </c>
      <c r="C49" s="17" t="s">
        <v>25</v>
      </c>
      <c r="D49" s="17">
        <v>2</v>
      </c>
      <c r="E49" s="17">
        <v>2</v>
      </c>
      <c r="F49" s="17">
        <v>1</v>
      </c>
      <c r="G49" s="17">
        <v>1</v>
      </c>
      <c r="H49" s="17" t="s">
        <v>23</v>
      </c>
      <c r="I49" s="17">
        <v>3</v>
      </c>
      <c r="J49" s="17">
        <v>2</v>
      </c>
      <c r="K49" s="17">
        <v>5</v>
      </c>
      <c r="L49" s="19">
        <f t="shared" si="0"/>
        <v>2.2360679774997898</v>
      </c>
      <c r="M49" s="17">
        <v>1.16604368751615</v>
      </c>
      <c r="N49" s="17">
        <v>0.79608478218586465</v>
      </c>
      <c r="O49" s="17">
        <v>0.32171393554410427</v>
      </c>
      <c r="P49" s="17">
        <v>0.49812100576268931</v>
      </c>
      <c r="Q49" s="17">
        <v>1.4266298389637599</v>
      </c>
      <c r="R49" s="17">
        <v>1.3505088353023014</v>
      </c>
      <c r="S49" s="17">
        <v>0.17598776470114519</v>
      </c>
      <c r="T49" s="17">
        <v>1.0195436472148152</v>
      </c>
      <c r="U49" s="17">
        <v>2.1745663304952667</v>
      </c>
      <c r="V49" s="17">
        <v>0.22747752511414876</v>
      </c>
      <c r="W49" s="17">
        <v>2.7702459365068113</v>
      </c>
      <c r="X49" s="17">
        <v>1.8048679278005488</v>
      </c>
      <c r="Y49" s="17">
        <v>6.0379160508460039</v>
      </c>
      <c r="Z49" s="17">
        <v>6.1124229312324946E-2</v>
      </c>
      <c r="AA49" s="17">
        <v>1.2731603388322248</v>
      </c>
      <c r="AB49" s="17">
        <v>1.0792964510944179</v>
      </c>
      <c r="AC49" s="17">
        <v>0.96970908977046599</v>
      </c>
      <c r="AD49" s="17">
        <v>0</v>
      </c>
      <c r="AE49" s="17">
        <v>5.5141490256419706E-2</v>
      </c>
      <c r="AF49" s="17">
        <v>0.16267066626264853</v>
      </c>
      <c r="AG49" s="17">
        <v>0.16071377773864035</v>
      </c>
    </row>
    <row r="50" spans="1:33" x14ac:dyDescent="0.35">
      <c r="A50" s="17" t="s">
        <v>334</v>
      </c>
      <c r="B50" s="17">
        <v>47</v>
      </c>
      <c r="C50" s="17" t="s">
        <v>25</v>
      </c>
      <c r="D50" s="17">
        <v>2</v>
      </c>
      <c r="E50" s="17">
        <v>3</v>
      </c>
      <c r="F50" s="17">
        <v>5</v>
      </c>
      <c r="G50" s="17">
        <v>1</v>
      </c>
      <c r="H50" s="17" t="s">
        <v>23</v>
      </c>
      <c r="I50" s="17">
        <v>1</v>
      </c>
      <c r="J50" s="17">
        <v>10</v>
      </c>
      <c r="K50" s="17">
        <v>11</v>
      </c>
      <c r="L50" s="19">
        <f t="shared" si="0"/>
        <v>3.3166247903553998</v>
      </c>
      <c r="M50" s="17">
        <v>1.0298001716555263</v>
      </c>
      <c r="N50" s="17">
        <v>0.72906519164806727</v>
      </c>
      <c r="O50" s="17">
        <v>0.22193519821168772</v>
      </c>
      <c r="P50" s="17">
        <v>0.47365216325893672</v>
      </c>
      <c r="Q50" s="17">
        <v>1.3665953754317497</v>
      </c>
      <c r="R50" s="17">
        <v>1.4387837052884844</v>
      </c>
      <c r="S50" s="17">
        <v>0.16610459664086782</v>
      </c>
      <c r="T50" s="17">
        <v>1.0346645827926708</v>
      </c>
      <c r="U50" s="17">
        <v>1.9249727679710293</v>
      </c>
      <c r="V50" s="17">
        <v>0.19953245101267253</v>
      </c>
      <c r="W50" s="17">
        <v>2.7397481435018514</v>
      </c>
      <c r="X50" s="17">
        <v>1.7854351615963697</v>
      </c>
      <c r="Y50" s="17">
        <v>6.2340743190619676</v>
      </c>
      <c r="Z50" s="17">
        <v>2.8775528150469451E-2</v>
      </c>
      <c r="AA50" s="17">
        <v>0.93995023646075349</v>
      </c>
      <c r="AB50" s="17">
        <v>1.044785317595899</v>
      </c>
      <c r="AC50" s="17">
        <v>0.96602128126803632</v>
      </c>
      <c r="AD50" s="17">
        <v>6.9095824295872053E-3</v>
      </c>
      <c r="AE50" s="17">
        <v>3.7222900297272377E-2</v>
      </c>
      <c r="AF50" s="17">
        <v>6.3787904056141972E-2</v>
      </c>
      <c r="AG50" s="17">
        <v>5.5308249265050777E-2</v>
      </c>
    </row>
    <row r="51" spans="1:33" x14ac:dyDescent="0.35">
      <c r="A51" s="17" t="s">
        <v>335</v>
      </c>
      <c r="B51" s="17">
        <v>50</v>
      </c>
      <c r="C51" s="17" t="s">
        <v>25</v>
      </c>
      <c r="D51" s="17">
        <v>3</v>
      </c>
      <c r="E51" s="17">
        <v>1</v>
      </c>
      <c r="F51" s="17">
        <v>12</v>
      </c>
      <c r="G51" s="17">
        <v>7</v>
      </c>
      <c r="H51" s="17" t="s">
        <v>24</v>
      </c>
      <c r="I51" s="17">
        <v>19</v>
      </c>
      <c r="J51" s="17">
        <v>55</v>
      </c>
      <c r="K51" s="17">
        <v>74</v>
      </c>
      <c r="L51" s="19">
        <f t="shared" si="0"/>
        <v>8.6023252670426267</v>
      </c>
      <c r="M51" s="17">
        <v>0.5597453159249961</v>
      </c>
      <c r="N51" s="17">
        <v>0.88954517100548569</v>
      </c>
      <c r="O51" s="17">
        <v>0.26736208526657729</v>
      </c>
      <c r="P51" s="17">
        <v>0.21374738982337099</v>
      </c>
      <c r="Q51" s="17">
        <v>0.86565811008337656</v>
      </c>
      <c r="R51" s="17">
        <v>1.2381631998923641</v>
      </c>
      <c r="S51" s="17">
        <v>0.14078567906852055</v>
      </c>
      <c r="T51" s="17">
        <v>0.43557455766551806</v>
      </c>
      <c r="U51" s="17">
        <v>1.4269421658494446</v>
      </c>
      <c r="V51" s="17">
        <v>0.19789720185121187</v>
      </c>
      <c r="W51" s="17">
        <v>1.9133547319809241</v>
      </c>
      <c r="X51" s="17">
        <v>1.2542688475626846</v>
      </c>
      <c r="Y51" s="17">
        <v>6.0791862277599158</v>
      </c>
      <c r="Z51" s="17">
        <v>0.16739876557672823</v>
      </c>
      <c r="AA51" s="17">
        <v>2.1455559300762013</v>
      </c>
      <c r="AB51" s="17">
        <v>0.92408846493419561</v>
      </c>
      <c r="AC51" s="17">
        <v>0.59035585362082377</v>
      </c>
      <c r="AD51" s="17">
        <v>7.5763639829259946E-2</v>
      </c>
      <c r="AE51" s="17">
        <v>0.13178826022911905</v>
      </c>
      <c r="AF51" s="17">
        <v>6.8687718240132978E-2</v>
      </c>
      <c r="AG51" s="17">
        <v>9.417895206124452E-2</v>
      </c>
    </row>
    <row r="52" spans="1:33" x14ac:dyDescent="0.35">
      <c r="A52" s="17" t="s">
        <v>336</v>
      </c>
      <c r="B52" s="17">
        <v>52</v>
      </c>
      <c r="C52" s="17" t="s">
        <v>25</v>
      </c>
      <c r="D52" s="17">
        <v>3</v>
      </c>
      <c r="E52" s="17">
        <v>2</v>
      </c>
      <c r="F52" s="17">
        <v>13</v>
      </c>
      <c r="G52" s="17">
        <v>10</v>
      </c>
      <c r="H52" s="17" t="s">
        <v>24</v>
      </c>
      <c r="I52" s="17">
        <v>31</v>
      </c>
      <c r="J52" s="17">
        <v>75</v>
      </c>
      <c r="K52" s="17">
        <v>106</v>
      </c>
      <c r="L52" s="19">
        <f t="shared" si="0"/>
        <v>10.295630140987001</v>
      </c>
      <c r="M52" s="17">
        <v>0.61562035132298365</v>
      </c>
      <c r="N52" s="17">
        <v>0.86935634464507905</v>
      </c>
      <c r="O52" s="17">
        <v>0.23693934525068142</v>
      </c>
      <c r="P52" s="17">
        <v>0.22630754664789507</v>
      </c>
      <c r="Q52" s="17">
        <v>0.82145594017660717</v>
      </c>
      <c r="R52" s="17">
        <v>1.1229514746007732</v>
      </c>
      <c r="S52" s="17">
        <v>0.18030943938312269</v>
      </c>
      <c r="T52" s="17">
        <v>0.4944030754827215</v>
      </c>
      <c r="U52" s="17">
        <v>1.4179826760171947</v>
      </c>
      <c r="V52" s="17">
        <v>0.22889969076384187</v>
      </c>
      <c r="W52" s="17">
        <v>1.6895245716973477</v>
      </c>
      <c r="X52" s="17">
        <v>1.1299073212437392</v>
      </c>
      <c r="Y52" s="17">
        <v>4.9302160867569489</v>
      </c>
      <c r="Z52" s="17">
        <v>0.13328581674317097</v>
      </c>
      <c r="AA52" s="17">
        <v>1.3015075363640887</v>
      </c>
      <c r="AB52" s="17">
        <v>0.79525815652489795</v>
      </c>
      <c r="AC52" s="17">
        <v>0.62744215602575115</v>
      </c>
      <c r="AD52" s="17">
        <v>5.5457363210056128E-2</v>
      </c>
      <c r="AE52" s="17">
        <v>0.11403700483341007</v>
      </c>
      <c r="AF52" s="17">
        <v>6.7457146638333534E-2</v>
      </c>
      <c r="AG52" s="17">
        <v>7.5579487412697627E-2</v>
      </c>
    </row>
    <row r="53" spans="1:33" x14ac:dyDescent="0.35">
      <c r="A53" s="17" t="s">
        <v>337</v>
      </c>
      <c r="B53" s="17">
        <v>54</v>
      </c>
      <c r="C53" s="17" t="s">
        <v>25</v>
      </c>
      <c r="D53" s="17">
        <v>3</v>
      </c>
      <c r="E53" s="17">
        <v>3</v>
      </c>
      <c r="F53" s="17">
        <v>6</v>
      </c>
      <c r="G53" s="17">
        <v>5</v>
      </c>
      <c r="H53" s="17" t="s">
        <v>24</v>
      </c>
      <c r="I53" s="17">
        <v>23</v>
      </c>
      <c r="J53" s="17">
        <v>40</v>
      </c>
      <c r="K53" s="17">
        <v>63</v>
      </c>
      <c r="L53" s="19">
        <f t="shared" si="0"/>
        <v>7.9372539331937721</v>
      </c>
      <c r="M53" s="17">
        <v>0.60137570153429343</v>
      </c>
      <c r="N53" s="17">
        <v>0.96288936259389601</v>
      </c>
      <c r="O53" s="17">
        <v>0.28187102519748197</v>
      </c>
      <c r="P53" s="17">
        <v>0.24056618648615052</v>
      </c>
      <c r="Q53" s="17">
        <v>0.90139528448846817</v>
      </c>
      <c r="R53" s="17">
        <v>1.339152339822445</v>
      </c>
      <c r="S53" s="17">
        <v>0.12995645785905521</v>
      </c>
      <c r="T53" s="17">
        <v>0.49814072775811946</v>
      </c>
      <c r="U53" s="17">
        <v>1.4280818478177528</v>
      </c>
      <c r="V53" s="17">
        <v>0.1674279517772376</v>
      </c>
      <c r="W53" s="17">
        <v>1.7675501202459105</v>
      </c>
      <c r="X53" s="17">
        <v>1.1939707897013843</v>
      </c>
      <c r="Y53" s="17">
        <v>5.0331373872800826</v>
      </c>
      <c r="Z53" s="17">
        <v>6.4426445257886586E-2</v>
      </c>
      <c r="AA53" s="17">
        <v>1.1704659603957366</v>
      </c>
      <c r="AB53" s="17">
        <v>0.96929149463101116</v>
      </c>
      <c r="AC53" s="17">
        <v>0.62439951682470862</v>
      </c>
      <c r="AD53" s="17">
        <v>0</v>
      </c>
      <c r="AE53" s="17">
        <v>5.3464941975567462E-2</v>
      </c>
      <c r="AF53" s="17">
        <v>6.0772742462944597E-2</v>
      </c>
      <c r="AG53" s="17">
        <v>9.7742600364685087E-2</v>
      </c>
    </row>
    <row r="54" spans="1:33" x14ac:dyDescent="0.35">
      <c r="A54" s="17" t="s">
        <v>338</v>
      </c>
      <c r="B54" s="17">
        <v>49</v>
      </c>
      <c r="C54" s="17" t="s">
        <v>25</v>
      </c>
      <c r="D54" s="17">
        <v>3</v>
      </c>
      <c r="E54" s="17">
        <v>1</v>
      </c>
      <c r="F54" s="17">
        <v>1</v>
      </c>
      <c r="G54" s="17">
        <v>1</v>
      </c>
      <c r="H54" s="17" t="s">
        <v>23</v>
      </c>
      <c r="I54" s="17">
        <v>7</v>
      </c>
      <c r="J54" s="17">
        <v>10</v>
      </c>
      <c r="K54" s="17">
        <v>17</v>
      </c>
      <c r="L54" s="19">
        <f t="shared" si="0"/>
        <v>4.1231056256176606</v>
      </c>
      <c r="M54" s="17">
        <v>1.1050751117905353</v>
      </c>
      <c r="N54" s="17">
        <v>1.2178660424067211</v>
      </c>
      <c r="O54" s="17">
        <v>0.44828675677317709</v>
      </c>
      <c r="P54" s="17">
        <v>0.44334607537969273</v>
      </c>
      <c r="Q54" s="17">
        <v>1.295415997495186</v>
      </c>
      <c r="R54" s="17">
        <v>1.6809758314106067</v>
      </c>
      <c r="S54" s="17">
        <v>0.47683245452317247</v>
      </c>
      <c r="T54" s="17">
        <v>0.93970601762364214</v>
      </c>
      <c r="U54" s="17">
        <v>2.26706205483109</v>
      </c>
      <c r="V54" s="17">
        <v>0.53027860704628438</v>
      </c>
      <c r="W54" s="17">
        <v>2.6276880328348913</v>
      </c>
      <c r="X54" s="17">
        <v>1.7492003756166135</v>
      </c>
      <c r="Y54" s="17">
        <v>9.3199951662004441</v>
      </c>
      <c r="Z54" s="17">
        <v>0.19869282196791202</v>
      </c>
      <c r="AA54" s="17">
        <v>2.4749284774687883</v>
      </c>
      <c r="AB54" s="17">
        <v>1.6447753021526041</v>
      </c>
      <c r="AC54" s="17">
        <v>1.1273812578286562</v>
      </c>
      <c r="AD54" s="17">
        <v>8.845118955761179E-2</v>
      </c>
      <c r="AE54" s="17">
        <v>0.18514779519580946</v>
      </c>
      <c r="AF54" s="17">
        <v>0.15710027285020542</v>
      </c>
      <c r="AG54" s="17">
        <v>0.24128092497119502</v>
      </c>
    </row>
    <row r="55" spans="1:33" x14ac:dyDescent="0.35">
      <c r="A55" s="17" t="s">
        <v>339</v>
      </c>
      <c r="B55" s="17">
        <v>51</v>
      </c>
      <c r="C55" s="17" t="s">
        <v>25</v>
      </c>
      <c r="D55" s="17">
        <v>3</v>
      </c>
      <c r="E55" s="17">
        <v>2</v>
      </c>
      <c r="F55" s="17">
        <v>3</v>
      </c>
      <c r="G55" s="17">
        <v>1</v>
      </c>
      <c r="H55" s="17" t="s">
        <v>23</v>
      </c>
      <c r="I55" s="17">
        <v>21</v>
      </c>
      <c r="J55" s="17">
        <v>43</v>
      </c>
      <c r="K55" s="17">
        <v>64</v>
      </c>
      <c r="L55" s="19">
        <f t="shared" si="0"/>
        <v>8</v>
      </c>
      <c r="M55" s="17">
        <v>0.71952559605409616</v>
      </c>
      <c r="N55" s="17">
        <v>0.84254917820352604</v>
      </c>
      <c r="O55" s="17">
        <v>0.28964809430893584</v>
      </c>
      <c r="P55" s="17">
        <v>0.27720194386631863</v>
      </c>
      <c r="Q55" s="17">
        <v>1.1250634928313565</v>
      </c>
      <c r="R55" s="17">
        <v>1.2123606523437316</v>
      </c>
      <c r="S55" s="17">
        <v>0.19572829351628837</v>
      </c>
      <c r="T55" s="17">
        <v>0.61303791773689698</v>
      </c>
      <c r="U55" s="17">
        <v>1.4904460274386875</v>
      </c>
      <c r="V55" s="17">
        <v>0.2316446118639649</v>
      </c>
      <c r="W55" s="17">
        <v>1.8605246857223849</v>
      </c>
      <c r="X55" s="17">
        <v>1.2461930085743163</v>
      </c>
      <c r="Y55" s="17">
        <v>6.054282488299914</v>
      </c>
      <c r="Z55" s="17">
        <v>0.15133755112516081</v>
      </c>
      <c r="AA55" s="17">
        <v>1.3616991994904744</v>
      </c>
      <c r="AB55" s="17">
        <v>1.1200143218658989</v>
      </c>
      <c r="AC55" s="17">
        <v>0.7400895730164605</v>
      </c>
      <c r="AD55" s="17">
        <v>7.0579609641743729E-2</v>
      </c>
      <c r="AE55" s="17">
        <v>0.12243066582251262</v>
      </c>
      <c r="AF55" s="17">
        <v>7.7631026655830437E-2</v>
      </c>
      <c r="AG55" s="17">
        <v>0.13206363440360105</v>
      </c>
    </row>
    <row r="56" spans="1:33" x14ac:dyDescent="0.35">
      <c r="A56" s="17" t="s">
        <v>340</v>
      </c>
      <c r="B56" s="17">
        <v>53</v>
      </c>
      <c r="C56" s="17" t="s">
        <v>25</v>
      </c>
      <c r="D56" s="17">
        <v>3</v>
      </c>
      <c r="E56" s="17">
        <v>3</v>
      </c>
      <c r="F56" s="17">
        <v>1</v>
      </c>
      <c r="G56" s="17">
        <v>1</v>
      </c>
      <c r="H56" s="17" t="s">
        <v>23</v>
      </c>
      <c r="I56" s="17">
        <v>13</v>
      </c>
      <c r="J56" s="17">
        <v>50</v>
      </c>
      <c r="K56" s="17">
        <v>63</v>
      </c>
      <c r="L56" s="19">
        <f t="shared" si="0"/>
        <v>7.9372539331937721</v>
      </c>
      <c r="M56" s="17">
        <v>0.49194587789930355</v>
      </c>
      <c r="N56" s="17">
        <v>0.69467815580913039</v>
      </c>
      <c r="O56" s="17">
        <v>0.23773366825045725</v>
      </c>
      <c r="P56" s="17">
        <v>0.19414897861811342</v>
      </c>
      <c r="Q56" s="17">
        <v>0.66222852741761751</v>
      </c>
      <c r="R56" s="17">
        <v>0.97656066762594174</v>
      </c>
      <c r="S56" s="17">
        <v>0.16067572631025642</v>
      </c>
      <c r="T56" s="17">
        <v>0.43711476152465129</v>
      </c>
      <c r="U56" s="17">
        <v>1.3607855173807288</v>
      </c>
      <c r="V56" s="17">
        <v>0.20351604043178087</v>
      </c>
      <c r="W56" s="17">
        <v>1.1797487463473675</v>
      </c>
      <c r="X56" s="17">
        <v>0.78708953530324433</v>
      </c>
      <c r="Y56" s="17">
        <v>4.0121845890685082</v>
      </c>
      <c r="Z56" s="17">
        <v>0.11322414682838872</v>
      </c>
      <c r="AA56" s="17">
        <v>1.0972969128560206</v>
      </c>
      <c r="AB56" s="17">
        <v>0.71945736271387506</v>
      </c>
      <c r="AC56" s="17">
        <v>0.53625329426706525</v>
      </c>
      <c r="AD56" s="17">
        <v>4.5969352707637648E-2</v>
      </c>
      <c r="AE56" s="17">
        <v>9.1010705175683729E-2</v>
      </c>
      <c r="AF56" s="17">
        <v>6.6956050578777265E-2</v>
      </c>
      <c r="AG56" s="17">
        <v>8.5395170638398576E-2</v>
      </c>
    </row>
    <row r="57" spans="1:33" x14ac:dyDescent="0.35">
      <c r="A57" s="17" t="s">
        <v>341</v>
      </c>
      <c r="B57" s="17">
        <v>56</v>
      </c>
      <c r="C57" s="17" t="s">
        <v>25</v>
      </c>
      <c r="D57" s="17">
        <v>4</v>
      </c>
      <c r="E57" s="17">
        <v>1</v>
      </c>
      <c r="F57" s="17">
        <v>10</v>
      </c>
      <c r="G57" s="17">
        <v>8</v>
      </c>
      <c r="H57" s="17" t="s">
        <v>24</v>
      </c>
      <c r="I57" s="17">
        <v>2</v>
      </c>
      <c r="J57" s="17">
        <v>5</v>
      </c>
      <c r="K57" s="17">
        <v>7</v>
      </c>
      <c r="L57" s="19">
        <f t="shared" si="0"/>
        <v>2.6457513110645907</v>
      </c>
      <c r="M57" s="17">
        <v>0.77856717371354522</v>
      </c>
      <c r="N57" s="17">
        <v>0.53876713286093425</v>
      </c>
      <c r="O57" s="17">
        <v>0.32387533244973243</v>
      </c>
      <c r="P57" s="17">
        <v>0.38419705953032057</v>
      </c>
      <c r="Q57" s="17">
        <v>1.0868870875207897</v>
      </c>
      <c r="R57" s="17">
        <v>1.2798829654708404</v>
      </c>
      <c r="S57" s="17">
        <v>0.26790182830068504</v>
      </c>
      <c r="T57" s="17">
        <v>0.81312551593042515</v>
      </c>
      <c r="U57" s="17">
        <v>1.6582729236594034</v>
      </c>
      <c r="V57" s="17">
        <v>0.3177899994416199</v>
      </c>
      <c r="W57" s="17">
        <v>3.3720946234238056</v>
      </c>
      <c r="X57" s="17">
        <v>2.2686770412582753</v>
      </c>
      <c r="Y57" s="17">
        <v>5.0804260681733</v>
      </c>
      <c r="Z57" s="17">
        <v>7.3339254848762206E-2</v>
      </c>
      <c r="AA57" s="17">
        <v>1.1981374796008526</v>
      </c>
      <c r="AB57" s="17">
        <v>1.361908491476002</v>
      </c>
      <c r="AC57" s="17">
        <v>0.89995799683977573</v>
      </c>
      <c r="AD57" s="17">
        <v>3.0763355749291638E-2</v>
      </c>
      <c r="AE57" s="17">
        <v>4.829562581977357E-2</v>
      </c>
      <c r="AF57" s="17">
        <v>6.6435061287155886E-2</v>
      </c>
      <c r="AG57" s="17">
        <v>7.5922688001003269E-2</v>
      </c>
    </row>
    <row r="58" spans="1:33" x14ac:dyDescent="0.35">
      <c r="A58" s="17" t="s">
        <v>342</v>
      </c>
      <c r="B58" s="17">
        <v>58</v>
      </c>
      <c r="C58" s="17" t="s">
        <v>25</v>
      </c>
      <c r="D58" s="17">
        <v>4</v>
      </c>
      <c r="E58" s="17">
        <v>2</v>
      </c>
      <c r="F58" s="17">
        <v>15</v>
      </c>
      <c r="G58" s="17">
        <v>9</v>
      </c>
      <c r="H58" s="17" t="s">
        <v>24</v>
      </c>
      <c r="I58" s="17">
        <v>0</v>
      </c>
      <c r="J58" s="17">
        <v>0</v>
      </c>
      <c r="K58" s="17">
        <v>0</v>
      </c>
      <c r="L58" s="19">
        <f t="shared" si="0"/>
        <v>0</v>
      </c>
      <c r="M58" s="17">
        <v>1.0549023799080157</v>
      </c>
      <c r="N58" s="17">
        <v>0.58253131218613363</v>
      </c>
      <c r="O58" s="17">
        <v>0.38938029643419414</v>
      </c>
      <c r="P58" s="17">
        <v>0.384181328099023</v>
      </c>
      <c r="Q58" s="17">
        <v>1.2984220084079452</v>
      </c>
      <c r="R58" s="17">
        <v>1.3143355336214475</v>
      </c>
      <c r="S58" s="17">
        <v>0.32570040206799705</v>
      </c>
      <c r="T58" s="17">
        <v>1.068046980747132</v>
      </c>
      <c r="U58" s="17">
        <v>1.7614730003101688</v>
      </c>
      <c r="V58" s="17">
        <v>0.37487017052823918</v>
      </c>
      <c r="W58" s="17">
        <v>1.8866007345510454</v>
      </c>
      <c r="X58" s="17">
        <v>1.2840027791815485</v>
      </c>
      <c r="Y58" s="17">
        <v>3.6874173069169061</v>
      </c>
      <c r="Z58" s="17">
        <v>0.14739701549563355</v>
      </c>
      <c r="AA58" s="17">
        <v>1.6426622230757524</v>
      </c>
      <c r="AB58" s="17">
        <v>0.7013334713773931</v>
      </c>
      <c r="AC58" s="17">
        <v>0.9101166550353198</v>
      </c>
      <c r="AD58" s="17">
        <v>7.3753678226105068E-2</v>
      </c>
      <c r="AE58" s="17">
        <v>0.10656856182517831</v>
      </c>
      <c r="AF58" s="17">
        <v>7.3691085053012001E-2</v>
      </c>
      <c r="AG58" s="17">
        <v>7.9454318664539073E-2</v>
      </c>
    </row>
    <row r="59" spans="1:33" x14ac:dyDescent="0.35">
      <c r="A59" s="17" t="s">
        <v>343</v>
      </c>
      <c r="B59" s="17">
        <v>60</v>
      </c>
      <c r="C59" s="17" t="s">
        <v>25</v>
      </c>
      <c r="D59" s="17">
        <v>4</v>
      </c>
      <c r="E59" s="17">
        <v>3</v>
      </c>
      <c r="F59" s="17">
        <v>8</v>
      </c>
      <c r="G59" s="17">
        <v>8</v>
      </c>
      <c r="H59" s="17" t="s">
        <v>24</v>
      </c>
      <c r="I59" s="17">
        <v>11</v>
      </c>
      <c r="J59" s="17">
        <v>24</v>
      </c>
      <c r="K59" s="17">
        <v>35</v>
      </c>
      <c r="L59" s="19">
        <f t="shared" si="0"/>
        <v>5.9160797830996161</v>
      </c>
      <c r="M59" s="17">
        <v>0.55531903658219062</v>
      </c>
      <c r="N59" s="17">
        <v>0.46854753699347029</v>
      </c>
      <c r="O59" s="17">
        <v>0.26562583771970971</v>
      </c>
      <c r="P59" s="17">
        <v>0.29385934096505573</v>
      </c>
      <c r="Q59" s="17">
        <v>0.94038112862582579</v>
      </c>
      <c r="R59" s="17">
        <v>1.2579830636845324</v>
      </c>
      <c r="S59" s="17">
        <v>0.21715277891733475</v>
      </c>
      <c r="T59" s="17">
        <v>0.6302329645690623</v>
      </c>
      <c r="U59" s="17">
        <v>1.5396498316567693</v>
      </c>
      <c r="V59" s="17">
        <v>0.27704270067981429</v>
      </c>
      <c r="W59" s="17">
        <v>2.70943128227358</v>
      </c>
      <c r="X59" s="17">
        <v>1.8122667036863014</v>
      </c>
      <c r="Y59" s="17">
        <v>4.0831051802079799</v>
      </c>
      <c r="Z59" s="17">
        <v>5.9744836051589527E-2</v>
      </c>
      <c r="AA59" s="17">
        <v>2.2770937617896028</v>
      </c>
      <c r="AB59" s="17">
        <v>1.3856397394345474</v>
      </c>
      <c r="AC59" s="17">
        <v>0.81470834676346793</v>
      </c>
      <c r="AD59" s="17">
        <v>8.1417149249598114E-3</v>
      </c>
      <c r="AE59" s="17">
        <v>4.2665146883005635E-2</v>
      </c>
      <c r="AF59" s="17">
        <v>5.9354984690857884E-2</v>
      </c>
      <c r="AG59" s="17">
        <v>0.12211062704650284</v>
      </c>
    </row>
    <row r="60" spans="1:33" x14ac:dyDescent="0.35">
      <c r="A60" s="17" t="s">
        <v>344</v>
      </c>
      <c r="B60" s="17">
        <v>55</v>
      </c>
      <c r="C60" s="17" t="s">
        <v>25</v>
      </c>
      <c r="D60" s="17">
        <v>4</v>
      </c>
      <c r="E60" s="17">
        <v>1</v>
      </c>
      <c r="F60" s="17">
        <v>1</v>
      </c>
      <c r="G60" s="17">
        <v>1</v>
      </c>
      <c r="H60" s="17" t="s">
        <v>23</v>
      </c>
      <c r="I60" s="17">
        <v>1</v>
      </c>
      <c r="J60" s="17">
        <v>1</v>
      </c>
      <c r="K60" s="17">
        <v>2</v>
      </c>
      <c r="L60" s="19">
        <f t="shared" si="0"/>
        <v>1.4142135623730951</v>
      </c>
      <c r="M60" s="17">
        <v>1.3632150798951161</v>
      </c>
      <c r="N60" s="17">
        <v>0.66633619632704566</v>
      </c>
      <c r="O60" s="17">
        <v>0.4068691626762192</v>
      </c>
      <c r="P60" s="17">
        <v>0.50964182498989463</v>
      </c>
      <c r="Q60" s="17">
        <v>1.0983116778549025</v>
      </c>
      <c r="R60" s="17">
        <v>1.1605004932065131</v>
      </c>
      <c r="S60" s="17">
        <v>0.54502152001637827</v>
      </c>
      <c r="T60" s="17">
        <v>1.253305939697047</v>
      </c>
      <c r="U60" s="17">
        <v>2.2788568472336399</v>
      </c>
      <c r="V60" s="17">
        <v>0.55728178364469028</v>
      </c>
      <c r="W60" s="17">
        <v>2.9603878086196</v>
      </c>
      <c r="X60" s="17">
        <v>2.0846243011312255</v>
      </c>
      <c r="Y60" s="17">
        <v>6.5008571267608799</v>
      </c>
      <c r="Z60" s="17">
        <v>8.7036484057172417E-2</v>
      </c>
      <c r="AA60" s="17">
        <v>1.6227612471100665</v>
      </c>
      <c r="AB60" s="17">
        <v>1.0850455716846956</v>
      </c>
      <c r="AC60" s="17">
        <v>1.2034162364825995</v>
      </c>
      <c r="AD60" s="17">
        <v>4.0999260373929786E-2</v>
      </c>
      <c r="AE60" s="17">
        <v>7.8085019092793209E-2</v>
      </c>
      <c r="AF60" s="17">
        <v>0.14263819084574467</v>
      </c>
      <c r="AG60" s="17">
        <v>0.10406109527793386</v>
      </c>
    </row>
    <row r="61" spans="1:33" x14ac:dyDescent="0.35">
      <c r="A61" s="17" t="s">
        <v>345</v>
      </c>
      <c r="B61" s="17">
        <v>57</v>
      </c>
      <c r="C61" s="17" t="s">
        <v>25</v>
      </c>
      <c r="D61" s="17">
        <v>4</v>
      </c>
      <c r="E61" s="17">
        <v>2</v>
      </c>
      <c r="F61" s="17">
        <v>4</v>
      </c>
      <c r="G61" s="17">
        <v>1</v>
      </c>
      <c r="H61" s="17" t="s">
        <v>23</v>
      </c>
      <c r="I61" s="17">
        <v>0</v>
      </c>
      <c r="J61" s="17">
        <v>0</v>
      </c>
      <c r="K61" s="17">
        <v>0</v>
      </c>
      <c r="L61" s="19">
        <f t="shared" si="0"/>
        <v>0</v>
      </c>
      <c r="M61" s="17">
        <v>0.94052779974598855</v>
      </c>
      <c r="N61" s="17">
        <v>0.52040270546106082</v>
      </c>
      <c r="O61" s="17">
        <v>0.33005281758879207</v>
      </c>
      <c r="P61" s="17">
        <v>0.33694115226767979</v>
      </c>
      <c r="Q61" s="17">
        <v>1.1868874235045772</v>
      </c>
      <c r="R61" s="17">
        <v>1.1798205583159427</v>
      </c>
      <c r="S61" s="17">
        <v>0.55020850466235571</v>
      </c>
      <c r="T61" s="17">
        <v>0.99437412702894445</v>
      </c>
      <c r="U61" s="17">
        <v>1.697568179333903</v>
      </c>
      <c r="V61" s="17">
        <v>0.51105110517738039</v>
      </c>
      <c r="W61" s="17">
        <v>1.9522293892140978</v>
      </c>
      <c r="X61" s="17">
        <v>1.3379468378461541</v>
      </c>
      <c r="Y61" s="17">
        <v>2.9512516663208417</v>
      </c>
      <c r="Z61" s="17">
        <v>0.1026232836633945</v>
      </c>
      <c r="AA61" s="17">
        <v>1.4745539761272748</v>
      </c>
      <c r="AB61" s="17">
        <v>0.88753909405911358</v>
      </c>
      <c r="AC61" s="17">
        <v>0.93196945385617946</v>
      </c>
      <c r="AD61" s="17">
        <v>4.7998781753298088E-2</v>
      </c>
      <c r="AE61" s="17">
        <v>7.7061994999480937E-2</v>
      </c>
      <c r="AF61" s="17">
        <v>5.7846275156761585E-2</v>
      </c>
      <c r="AG61" s="17">
        <v>6.6810269715318255E-2</v>
      </c>
    </row>
    <row r="62" spans="1:33" x14ac:dyDescent="0.35">
      <c r="A62" s="17" t="s">
        <v>346</v>
      </c>
      <c r="B62" s="17">
        <v>59</v>
      </c>
      <c r="C62" s="17" t="s">
        <v>25</v>
      </c>
      <c r="D62" s="17">
        <v>4</v>
      </c>
      <c r="E62" s="17">
        <v>3</v>
      </c>
      <c r="F62" s="17">
        <v>1</v>
      </c>
      <c r="G62" s="17">
        <v>1</v>
      </c>
      <c r="H62" s="17" t="s">
        <v>23</v>
      </c>
      <c r="I62" s="17">
        <v>8</v>
      </c>
      <c r="J62" s="17">
        <v>22</v>
      </c>
      <c r="K62" s="17">
        <v>30</v>
      </c>
      <c r="L62" s="19">
        <f t="shared" si="0"/>
        <v>5.4772255750516612</v>
      </c>
      <c r="M62" s="17">
        <v>0.58387297821850037</v>
      </c>
      <c r="N62" s="17">
        <v>0.48653950424914588</v>
      </c>
      <c r="O62" s="17">
        <v>0.29643087803340223</v>
      </c>
      <c r="P62" s="17">
        <v>0.27985054359029171</v>
      </c>
      <c r="Q62" s="17">
        <v>1.0417737054744491</v>
      </c>
      <c r="R62" s="17">
        <v>1.3242385809406585</v>
      </c>
      <c r="S62" s="17">
        <v>0.17328731449541163</v>
      </c>
      <c r="T62" s="17">
        <v>0.63132714175605287</v>
      </c>
      <c r="U62" s="17">
        <v>1.3987257890466531</v>
      </c>
      <c r="V62" s="17">
        <v>0.21828421561042066</v>
      </c>
      <c r="W62" s="17">
        <v>3.2187756653110116</v>
      </c>
      <c r="X62" s="17">
        <v>2.1273350372096669</v>
      </c>
      <c r="Y62" s="17">
        <v>5.1009346759146199</v>
      </c>
      <c r="Z62" s="17">
        <v>4.4253564149401937E-2</v>
      </c>
      <c r="AA62" s="17">
        <v>1.3860602524133179</v>
      </c>
      <c r="AB62" s="17">
        <v>1.4994496135777811</v>
      </c>
      <c r="AC62" s="17">
        <v>0.69451990411872078</v>
      </c>
      <c r="AD62" s="17">
        <v>1.0595630999879629E-2</v>
      </c>
      <c r="AE62" s="17">
        <v>3.758472618245965E-2</v>
      </c>
      <c r="AF62" s="17">
        <v>6.3779431844211754E-2</v>
      </c>
      <c r="AG62" s="17">
        <v>9.3269567462245004E-2</v>
      </c>
    </row>
    <row r="63" spans="1:33" x14ac:dyDescent="0.35">
      <c r="A63" s="17" t="s">
        <v>347</v>
      </c>
      <c r="B63" s="17">
        <v>62</v>
      </c>
      <c r="C63" s="17" t="s">
        <v>25</v>
      </c>
      <c r="D63" s="17">
        <v>5</v>
      </c>
      <c r="E63" s="17">
        <v>1</v>
      </c>
      <c r="F63" s="17">
        <v>6</v>
      </c>
      <c r="G63" s="17">
        <v>6</v>
      </c>
      <c r="H63" s="17" t="s">
        <v>24</v>
      </c>
      <c r="I63" s="17">
        <v>5</v>
      </c>
      <c r="J63" s="17">
        <v>27</v>
      </c>
      <c r="K63" s="17">
        <v>32</v>
      </c>
      <c r="L63" s="19">
        <f t="shared" si="0"/>
        <v>5.6568542494923806</v>
      </c>
      <c r="M63" s="17">
        <v>0.67653880193184701</v>
      </c>
      <c r="N63" s="17">
        <v>0.689504715479063</v>
      </c>
      <c r="O63" s="17">
        <v>0.22819176246086806</v>
      </c>
      <c r="P63" s="17">
        <v>0.27201930388323142</v>
      </c>
      <c r="Q63" s="17">
        <v>1.0026979959743365</v>
      </c>
      <c r="R63" s="17">
        <v>1.0773692673408868</v>
      </c>
      <c r="S63" s="17">
        <v>0.24337175805298594</v>
      </c>
      <c r="T63" s="17">
        <v>0.59373768418254269</v>
      </c>
      <c r="U63" s="17">
        <v>1.496768632396871</v>
      </c>
      <c r="V63" s="17">
        <v>0.30152630332075414</v>
      </c>
      <c r="W63" s="17">
        <v>1.5604148733099237</v>
      </c>
      <c r="X63" s="17">
        <v>1.0360624120987956</v>
      </c>
      <c r="Y63" s="17">
        <v>4.6090476732301253</v>
      </c>
      <c r="Z63" s="17">
        <v>8.611565911244061E-2</v>
      </c>
      <c r="AA63" s="17">
        <v>1.2637047147096121</v>
      </c>
      <c r="AB63" s="17">
        <v>0.9076906001822711</v>
      </c>
      <c r="AC63" s="17">
        <v>0.63813798513897946</v>
      </c>
      <c r="AD63" s="17">
        <v>1.5693918304138233E-2</v>
      </c>
      <c r="AE63" s="17">
        <v>7.157211119397229E-2</v>
      </c>
      <c r="AF63" s="17">
        <v>7.0386469047454242E-2</v>
      </c>
      <c r="AG63" s="17">
        <v>0.10629552690728604</v>
      </c>
    </row>
    <row r="64" spans="1:33" x14ac:dyDescent="0.35">
      <c r="A64" s="17" t="s">
        <v>348</v>
      </c>
      <c r="B64" s="17">
        <v>64</v>
      </c>
      <c r="C64" s="17" t="s">
        <v>25</v>
      </c>
      <c r="D64" s="17">
        <v>5</v>
      </c>
      <c r="E64" s="17">
        <v>2</v>
      </c>
      <c r="F64" s="17">
        <v>8</v>
      </c>
      <c r="G64" s="17">
        <v>5</v>
      </c>
      <c r="H64" s="17" t="s">
        <v>24</v>
      </c>
      <c r="I64" s="17">
        <v>23</v>
      </c>
      <c r="J64" s="17">
        <v>33</v>
      </c>
      <c r="K64" s="17">
        <v>56</v>
      </c>
      <c r="L64" s="19">
        <f t="shared" si="0"/>
        <v>7.4833147735478827</v>
      </c>
      <c r="M64" s="17">
        <v>0.67206583996195668</v>
      </c>
      <c r="N64" s="17">
        <v>0.76416702966781147</v>
      </c>
      <c r="O64" s="17">
        <v>0.26125503172823555</v>
      </c>
      <c r="P64" s="17">
        <v>0.27783335092433648</v>
      </c>
      <c r="Q64" s="17">
        <v>1.0262567992113669</v>
      </c>
      <c r="R64" s="17">
        <v>1.1728298475948005</v>
      </c>
      <c r="S64" s="17">
        <v>0.43715526911888652</v>
      </c>
      <c r="T64" s="17">
        <v>0.57147516159071199</v>
      </c>
      <c r="U64" s="17">
        <v>1.6606706434944123</v>
      </c>
      <c r="V64" s="17">
        <v>0.46717076260454365</v>
      </c>
      <c r="W64" s="17">
        <v>1.7265870480862153</v>
      </c>
      <c r="X64" s="17">
        <v>1.1511989325151366</v>
      </c>
      <c r="Y64" s="17">
        <v>4.513046284689433</v>
      </c>
      <c r="Z64" s="17">
        <v>9.8407514736331567E-2</v>
      </c>
      <c r="AA64" s="17">
        <v>2.9277634430032751</v>
      </c>
      <c r="AB64" s="17">
        <v>1.0494164322951582</v>
      </c>
      <c r="AC64" s="17">
        <v>0.93573826814367789</v>
      </c>
      <c r="AD64" s="17">
        <v>2.5823467047057229E-2</v>
      </c>
      <c r="AE64" s="17">
        <v>8.7006573379247637E-2</v>
      </c>
      <c r="AF64" s="17">
        <v>0.11541767365422158</v>
      </c>
      <c r="AG64" s="17">
        <v>0.28641093908763732</v>
      </c>
    </row>
    <row r="65" spans="1:33" x14ac:dyDescent="0.35">
      <c r="A65" s="17" t="s">
        <v>349</v>
      </c>
      <c r="B65" s="17">
        <v>66</v>
      </c>
      <c r="C65" s="17" t="s">
        <v>25</v>
      </c>
      <c r="D65" s="17">
        <v>5</v>
      </c>
      <c r="E65" s="17">
        <v>3</v>
      </c>
      <c r="F65" s="17">
        <v>5</v>
      </c>
      <c r="G65" s="17">
        <v>4</v>
      </c>
      <c r="H65" s="17" t="s">
        <v>24</v>
      </c>
      <c r="I65" s="17">
        <v>9</v>
      </c>
      <c r="J65" s="17">
        <v>71</v>
      </c>
      <c r="K65" s="17">
        <v>80</v>
      </c>
      <c r="L65" s="19">
        <f t="shared" si="0"/>
        <v>8.9442719099991592</v>
      </c>
      <c r="M65" s="17">
        <v>0.657374606579195</v>
      </c>
      <c r="N65" s="17">
        <v>0.62902146016891514</v>
      </c>
      <c r="O65" s="17">
        <v>0.23825463726016186</v>
      </c>
      <c r="P65" s="17">
        <v>0.24814062758986638</v>
      </c>
      <c r="Q65" s="17">
        <v>0.91556576092665221</v>
      </c>
      <c r="R65" s="17">
        <v>1.0018139738210192</v>
      </c>
      <c r="S65" s="17">
        <v>0.25907553555735563</v>
      </c>
      <c r="T65" s="17">
        <v>0.58275121297319654</v>
      </c>
      <c r="U65" s="17">
        <v>1.531566794644861</v>
      </c>
      <c r="V65" s="17">
        <v>0.31780986518251653</v>
      </c>
      <c r="W65" s="17">
        <v>1.6292716132703249</v>
      </c>
      <c r="X65" s="17">
        <v>1.0891522272224829</v>
      </c>
      <c r="Y65" s="17">
        <v>4.558683157876362</v>
      </c>
      <c r="Z65" s="17">
        <v>0.10949203192787552</v>
      </c>
      <c r="AA65" s="17">
        <v>1.4380012617442504</v>
      </c>
      <c r="AB65" s="17">
        <v>0.8727512990995786</v>
      </c>
      <c r="AC65" s="17">
        <v>0.68810871844615129</v>
      </c>
      <c r="AD65" s="17">
        <v>5.2556016449316852E-2</v>
      </c>
      <c r="AE65" s="17">
        <v>9.8342513944894128E-2</v>
      </c>
      <c r="AF65" s="17">
        <v>8.1212450936535646E-2</v>
      </c>
      <c r="AG65" s="17">
        <v>0.14824881773354681</v>
      </c>
    </row>
    <row r="66" spans="1:33" x14ac:dyDescent="0.35">
      <c r="A66" s="17" t="s">
        <v>350</v>
      </c>
      <c r="B66" s="17">
        <v>61</v>
      </c>
      <c r="C66" s="17" t="s">
        <v>25</v>
      </c>
      <c r="D66" s="17">
        <v>5</v>
      </c>
      <c r="E66" s="17">
        <v>1</v>
      </c>
      <c r="F66" s="17">
        <v>1</v>
      </c>
      <c r="G66" s="17">
        <v>1</v>
      </c>
      <c r="H66" s="17" t="s">
        <v>23</v>
      </c>
      <c r="I66" s="17">
        <v>22</v>
      </c>
      <c r="J66" s="17">
        <v>19</v>
      </c>
      <c r="K66" s="17">
        <v>41</v>
      </c>
      <c r="L66" s="19">
        <f t="shared" si="0"/>
        <v>6.4031242374328485</v>
      </c>
      <c r="M66" s="17">
        <v>0.66886252840811689</v>
      </c>
      <c r="N66" s="17">
        <v>0.62213216940248039</v>
      </c>
      <c r="O66" s="17">
        <v>0.25130605476112106</v>
      </c>
      <c r="P66" s="17">
        <v>0.26127833867297218</v>
      </c>
      <c r="Q66" s="17">
        <v>0.90164252379178822</v>
      </c>
      <c r="R66" s="17">
        <v>0.98173182712467344</v>
      </c>
      <c r="S66" s="17">
        <v>0.29238338415521442</v>
      </c>
      <c r="T66" s="17">
        <v>0.57246887530555923</v>
      </c>
      <c r="U66" s="17">
        <v>1.5939015194286978</v>
      </c>
      <c r="V66" s="17">
        <v>0.38027280641117034</v>
      </c>
      <c r="W66" s="17">
        <v>1.6429222797793503</v>
      </c>
      <c r="X66" s="17">
        <v>1.0792774973041539</v>
      </c>
      <c r="Y66" s="17">
        <v>4.9856267057931838</v>
      </c>
      <c r="Z66" s="17">
        <v>0.10437673083556315</v>
      </c>
      <c r="AA66" s="17">
        <v>2.1206707479635232</v>
      </c>
      <c r="AB66" s="17">
        <v>0.95402940431463246</v>
      </c>
      <c r="AC66" s="17">
        <v>0.85112438856035466</v>
      </c>
      <c r="AD66" s="17">
        <v>4.6899568631625484E-2</v>
      </c>
      <c r="AE66" s="17">
        <v>8.7142995848063107E-2</v>
      </c>
      <c r="AF66" s="17">
        <v>0.10659374165634933</v>
      </c>
      <c r="AG66" s="17">
        <v>0.21683295655049842</v>
      </c>
    </row>
    <row r="67" spans="1:33" x14ac:dyDescent="0.35">
      <c r="A67" s="17" t="s">
        <v>351</v>
      </c>
      <c r="B67" s="17">
        <v>63</v>
      </c>
      <c r="C67" s="17" t="s">
        <v>25</v>
      </c>
      <c r="D67" s="17">
        <v>5</v>
      </c>
      <c r="E67" s="17">
        <v>2</v>
      </c>
      <c r="F67" s="17">
        <v>2</v>
      </c>
      <c r="G67" s="17">
        <v>1</v>
      </c>
      <c r="H67" s="17" t="s">
        <v>23</v>
      </c>
      <c r="I67" s="17">
        <v>12</v>
      </c>
      <c r="J67" s="17">
        <v>11</v>
      </c>
      <c r="K67" s="17">
        <v>23</v>
      </c>
      <c r="L67" s="19">
        <f t="shared" si="0"/>
        <v>4.7958315233127191</v>
      </c>
      <c r="M67" s="17">
        <v>0.81542936239104336</v>
      </c>
      <c r="N67" s="17">
        <v>0.73990768107242566</v>
      </c>
      <c r="O67" s="17">
        <v>0.29553467317971377</v>
      </c>
      <c r="P67" s="17">
        <v>0.27794004382451015</v>
      </c>
      <c r="Q67" s="17">
        <v>1.2114198655077895</v>
      </c>
      <c r="R67" s="17">
        <v>1.1849119962785502</v>
      </c>
      <c r="S67" s="17">
        <v>0.25902091253367943</v>
      </c>
      <c r="T67" s="17">
        <v>0.62204805433623556</v>
      </c>
      <c r="U67" s="17">
        <v>1.6241904782582397</v>
      </c>
      <c r="V67" s="17">
        <v>0.31402785086026175</v>
      </c>
      <c r="W67" s="17">
        <v>2.0407516584173511</v>
      </c>
      <c r="X67" s="17">
        <v>1.3573306333501756</v>
      </c>
      <c r="Y67" s="17">
        <v>5.2952511186300582</v>
      </c>
      <c r="Z67" s="17">
        <v>8.0495294428151593E-2</v>
      </c>
      <c r="AA67" s="17">
        <v>2.0355668860546672</v>
      </c>
      <c r="AB67" s="17">
        <v>1.1461126076679653</v>
      </c>
      <c r="AC67" s="17">
        <v>0.8113906697148433</v>
      </c>
      <c r="AD67" s="17">
        <v>3.7890615050986828E-2</v>
      </c>
      <c r="AE67" s="17">
        <v>7.2745947584610587E-2</v>
      </c>
      <c r="AF67" s="17">
        <v>0.10912491981490613</v>
      </c>
      <c r="AG67" s="17">
        <v>0.20343024358445425</v>
      </c>
    </row>
    <row r="68" spans="1:33" x14ac:dyDescent="0.35">
      <c r="A68" s="17" t="s">
        <v>352</v>
      </c>
      <c r="B68" s="17">
        <v>65</v>
      </c>
      <c r="C68" s="17" t="s">
        <v>25</v>
      </c>
      <c r="D68" s="17">
        <v>5</v>
      </c>
      <c r="E68" s="17">
        <v>3</v>
      </c>
      <c r="F68" s="17">
        <v>1</v>
      </c>
      <c r="G68" s="17">
        <v>1</v>
      </c>
      <c r="H68" s="17" t="s">
        <v>23</v>
      </c>
      <c r="I68" s="17">
        <v>1</v>
      </c>
      <c r="J68" s="17">
        <v>25</v>
      </c>
      <c r="K68" s="17">
        <v>26</v>
      </c>
      <c r="L68" s="19">
        <f t="shared" ref="L68:L74" si="1">SQRT(K68)</f>
        <v>5.0990195135927845</v>
      </c>
      <c r="M68" s="17">
        <v>0.67639728694167789</v>
      </c>
      <c r="N68" s="17">
        <v>0.64075352982033074</v>
      </c>
      <c r="O68" s="17">
        <v>0.24956759628527836</v>
      </c>
      <c r="P68" s="17">
        <v>0.24547059972698612</v>
      </c>
      <c r="Q68" s="17">
        <v>0.93620812231574468</v>
      </c>
      <c r="R68" s="17">
        <v>1.0027349851857794</v>
      </c>
      <c r="S68" s="17">
        <v>0.27413912261295148</v>
      </c>
      <c r="T68" s="17">
        <v>0.58248540576403973</v>
      </c>
      <c r="U68" s="17">
        <v>1.5562140231885759</v>
      </c>
      <c r="V68" s="17">
        <v>0.34147510862620212</v>
      </c>
      <c r="W68" s="17">
        <v>1.7906414229825622</v>
      </c>
      <c r="X68" s="17">
        <v>1.1986503004969002</v>
      </c>
      <c r="Y68" s="17">
        <v>4.9188055728164679</v>
      </c>
      <c r="Z68" s="17">
        <v>9.5336928603136153E-2</v>
      </c>
      <c r="AA68" s="17">
        <v>1.3716778580260354</v>
      </c>
      <c r="AB68" s="17">
        <v>0.97878230302076374</v>
      </c>
      <c r="AC68" s="17">
        <v>0.77688688476851309</v>
      </c>
      <c r="AD68" s="17">
        <v>5.8477481555049469E-2</v>
      </c>
      <c r="AE68" s="17">
        <v>8.5534852589341806E-2</v>
      </c>
      <c r="AF68" s="17">
        <v>8.998842294281123E-2</v>
      </c>
      <c r="AG68" s="17">
        <v>0.15417070090537818</v>
      </c>
    </row>
    <row r="69" spans="1:33" x14ac:dyDescent="0.35">
      <c r="A69" s="17" t="s">
        <v>353</v>
      </c>
      <c r="B69" s="17">
        <v>68</v>
      </c>
      <c r="C69" s="17" t="s">
        <v>25</v>
      </c>
      <c r="D69" s="17">
        <v>6</v>
      </c>
      <c r="E69" s="17">
        <v>1</v>
      </c>
      <c r="F69" s="17">
        <v>10</v>
      </c>
      <c r="G69" s="17">
        <v>9</v>
      </c>
      <c r="H69" s="17" t="s">
        <v>24</v>
      </c>
      <c r="I69" s="17">
        <v>0</v>
      </c>
      <c r="J69" s="17">
        <v>13</v>
      </c>
      <c r="K69" s="17">
        <v>13</v>
      </c>
      <c r="L69" s="19">
        <f t="shared" si="1"/>
        <v>3.6055512754639891</v>
      </c>
      <c r="M69" s="17">
        <v>0.67179702999970825</v>
      </c>
      <c r="N69" s="17">
        <v>0.39398789373185567</v>
      </c>
      <c r="O69" s="17">
        <v>0.17780957058715224</v>
      </c>
      <c r="P69" s="17">
        <v>0.26698742194453978</v>
      </c>
      <c r="Q69" s="17">
        <v>0.95104527382353443</v>
      </c>
      <c r="R69" s="17">
        <v>1.1188093380159576</v>
      </c>
      <c r="S69" s="17">
        <v>0.32017152058435544</v>
      </c>
      <c r="T69" s="17">
        <v>0.61953841512476948</v>
      </c>
      <c r="U69" s="17">
        <v>1.4331255466736157</v>
      </c>
      <c r="V69" s="17">
        <v>0.34407483276788076</v>
      </c>
      <c r="W69" s="17">
        <v>1.3554174265573864</v>
      </c>
      <c r="X69" s="17">
        <v>0.88331402014562344</v>
      </c>
      <c r="Y69" s="17">
        <v>3.8958337203346516</v>
      </c>
      <c r="Z69" s="17">
        <v>9.1193616287695928E-2</v>
      </c>
      <c r="AA69" s="17">
        <v>1.3286015370391078</v>
      </c>
      <c r="AB69" s="17">
        <v>0.67382956685814599</v>
      </c>
      <c r="AC69" s="17">
        <v>0.71639111687635471</v>
      </c>
      <c r="AD69" s="17">
        <v>3.9256188241372128E-2</v>
      </c>
      <c r="AE69" s="17">
        <v>8.7242129376574759E-2</v>
      </c>
      <c r="AF69" s="17">
        <v>0.10610581146657536</v>
      </c>
      <c r="AG69" s="17">
        <v>0.17907234251022106</v>
      </c>
    </row>
    <row r="70" spans="1:33" x14ac:dyDescent="0.35">
      <c r="A70" s="17" t="s">
        <v>354</v>
      </c>
      <c r="B70" s="17">
        <v>70</v>
      </c>
      <c r="C70" s="17" t="s">
        <v>25</v>
      </c>
      <c r="D70" s="17">
        <v>6</v>
      </c>
      <c r="E70" s="17">
        <v>2</v>
      </c>
      <c r="F70" s="17">
        <v>6</v>
      </c>
      <c r="G70" s="17">
        <v>6</v>
      </c>
      <c r="H70" s="17" t="s">
        <v>24</v>
      </c>
      <c r="I70" s="17">
        <v>2</v>
      </c>
      <c r="J70" s="17">
        <v>5</v>
      </c>
      <c r="K70" s="17">
        <v>7</v>
      </c>
      <c r="L70" s="19">
        <f t="shared" si="1"/>
        <v>2.6457513110645907</v>
      </c>
      <c r="M70" s="17">
        <v>0.60973992748423111</v>
      </c>
      <c r="N70" s="17">
        <v>0.35518329802041099</v>
      </c>
      <c r="O70" s="17">
        <v>0.16539052345561597</v>
      </c>
      <c r="P70" s="17">
        <v>0.2446482200751969</v>
      </c>
      <c r="Q70" s="17">
        <v>0.99946410243510475</v>
      </c>
      <c r="R70" s="17">
        <v>1.1202102408105015</v>
      </c>
      <c r="S70" s="17">
        <v>0.2727659890431679</v>
      </c>
      <c r="T70" s="17">
        <v>0.56394740616404548</v>
      </c>
      <c r="U70" s="17">
        <v>1.3226072365640897</v>
      </c>
      <c r="V70" s="17">
        <v>0.32897306161257256</v>
      </c>
      <c r="W70" s="17">
        <v>1.3949517312208759</v>
      </c>
      <c r="X70" s="17">
        <v>0.95943427438082329</v>
      </c>
      <c r="Y70" s="17">
        <v>4.242565386493439</v>
      </c>
      <c r="Z70" s="17">
        <v>7.4672574172144998E-2</v>
      </c>
      <c r="AA70" s="17">
        <v>0.6249736792516889</v>
      </c>
      <c r="AB70" s="17">
        <v>0.6945215134774434</v>
      </c>
      <c r="AC70" s="17">
        <v>0.5824993870722498</v>
      </c>
      <c r="AD70" s="17">
        <v>1.6902988849873152E-2</v>
      </c>
      <c r="AE70" s="17">
        <v>7.2098954060196202E-2</v>
      </c>
      <c r="AF70" s="17">
        <v>7.0466049788909454E-2</v>
      </c>
      <c r="AG70" s="17">
        <v>7.064987262804158E-2</v>
      </c>
    </row>
    <row r="71" spans="1:33" x14ac:dyDescent="0.35">
      <c r="A71" s="17" t="s">
        <v>355</v>
      </c>
      <c r="B71" s="17">
        <v>72</v>
      </c>
      <c r="C71" s="17" t="s">
        <v>25</v>
      </c>
      <c r="D71" s="17">
        <v>6</v>
      </c>
      <c r="E71" s="17">
        <v>3</v>
      </c>
      <c r="F71" s="17">
        <v>6</v>
      </c>
      <c r="G71" s="17">
        <v>5</v>
      </c>
      <c r="H71" s="17" t="s">
        <v>24</v>
      </c>
      <c r="I71" s="17">
        <v>17</v>
      </c>
      <c r="J71" s="17">
        <v>26</v>
      </c>
      <c r="K71" s="17">
        <v>43</v>
      </c>
      <c r="L71" s="19">
        <f t="shared" si="1"/>
        <v>6.5574385243020004</v>
      </c>
      <c r="M71" s="17">
        <v>0.68358726164758155</v>
      </c>
      <c r="N71" s="17">
        <v>0.37865146603345951</v>
      </c>
      <c r="O71" s="17">
        <v>0.22448815010881112</v>
      </c>
      <c r="P71" s="17">
        <v>0.2817787038353266</v>
      </c>
      <c r="Q71" s="17">
        <v>0.77118580163692607</v>
      </c>
      <c r="R71" s="17">
        <v>1.0089193650308319</v>
      </c>
      <c r="S71" s="17">
        <v>0.25954085758247764</v>
      </c>
      <c r="T71" s="17">
        <v>0.63134210331701179</v>
      </c>
      <c r="U71" s="17">
        <v>1.7379335780389056</v>
      </c>
      <c r="V71" s="17">
        <v>0.37225764813185924</v>
      </c>
      <c r="W71" s="17">
        <v>1.3005997822387092</v>
      </c>
      <c r="X71" s="17">
        <v>0.86570343075488598</v>
      </c>
      <c r="Y71" s="17">
        <v>4.7495901237017204</v>
      </c>
      <c r="Z71" s="17">
        <v>9.4499605775721418E-2</v>
      </c>
      <c r="AA71" s="17">
        <v>2.180478774794687</v>
      </c>
      <c r="AB71" s="17">
        <v>0.63490702676338162</v>
      </c>
      <c r="AC71" s="17">
        <v>0.73918018523802886</v>
      </c>
      <c r="AD71" s="17">
        <v>4.3365644168635302E-2</v>
      </c>
      <c r="AE71" s="17">
        <v>9.431949929919467E-2</v>
      </c>
      <c r="AF71" s="17">
        <v>0.13685503209884439</v>
      </c>
      <c r="AG71" s="17">
        <v>0.38515819907946081</v>
      </c>
    </row>
    <row r="72" spans="1:33" x14ac:dyDescent="0.35">
      <c r="A72" s="17" t="s">
        <v>356</v>
      </c>
      <c r="B72" s="17">
        <v>67</v>
      </c>
      <c r="C72" s="17" t="s">
        <v>25</v>
      </c>
      <c r="D72" s="17">
        <v>6</v>
      </c>
      <c r="E72" s="17">
        <v>1</v>
      </c>
      <c r="F72" s="17">
        <v>2</v>
      </c>
      <c r="G72" s="17">
        <v>1</v>
      </c>
      <c r="H72" s="17" t="s">
        <v>23</v>
      </c>
      <c r="I72" s="17">
        <v>7</v>
      </c>
      <c r="J72" s="17">
        <v>35</v>
      </c>
      <c r="K72" s="17">
        <v>42</v>
      </c>
      <c r="L72" s="19">
        <f t="shared" si="1"/>
        <v>6.4807406984078604</v>
      </c>
      <c r="M72" s="17">
        <v>0.71949692063213933</v>
      </c>
      <c r="N72" s="17">
        <v>0.45142763980433143</v>
      </c>
      <c r="O72" s="17">
        <v>0.23378970509056368</v>
      </c>
      <c r="P72" s="17">
        <v>0.28791161713325036</v>
      </c>
      <c r="Q72" s="17">
        <v>0.85222584916979494</v>
      </c>
      <c r="R72" s="17">
        <v>1.1260130596097413</v>
      </c>
      <c r="S72" s="17">
        <v>0.20481326551343465</v>
      </c>
      <c r="T72" s="17">
        <v>0.61916105763925711</v>
      </c>
      <c r="U72" s="17">
        <v>1.7506129876559315</v>
      </c>
      <c r="V72" s="17">
        <v>0.30045466159208173</v>
      </c>
      <c r="W72" s="17">
        <v>1.3027455250972988</v>
      </c>
      <c r="X72" s="17">
        <v>0.83195141141217421</v>
      </c>
      <c r="Y72" s="17">
        <v>5.3710448217738485</v>
      </c>
      <c r="Z72" s="17">
        <v>0.12146923136006059</v>
      </c>
      <c r="AA72" s="17">
        <v>1.8320083109338414</v>
      </c>
      <c r="AB72" s="17">
        <v>0.76105698852885073</v>
      </c>
      <c r="AC72" s="17">
        <v>0.77532553709020946</v>
      </c>
      <c r="AD72" s="17">
        <v>5.7846236288678833E-2</v>
      </c>
      <c r="AE72" s="17">
        <v>0.11844694400989864</v>
      </c>
      <c r="AF72" s="17">
        <v>0.13596883895702278</v>
      </c>
      <c r="AG72" s="17">
        <v>0.24276825575494054</v>
      </c>
    </row>
    <row r="73" spans="1:33" x14ac:dyDescent="0.35">
      <c r="A73" s="17" t="s">
        <v>357</v>
      </c>
      <c r="B73" s="17">
        <v>69</v>
      </c>
      <c r="C73" s="17" t="s">
        <v>25</v>
      </c>
      <c r="D73" s="17">
        <v>6</v>
      </c>
      <c r="E73" s="17">
        <v>2</v>
      </c>
      <c r="F73" s="17">
        <v>1</v>
      </c>
      <c r="G73" s="17">
        <v>1</v>
      </c>
      <c r="H73" s="17" t="s">
        <v>23</v>
      </c>
      <c r="I73" s="17">
        <v>14</v>
      </c>
      <c r="J73" s="17">
        <v>4</v>
      </c>
      <c r="K73" s="17">
        <v>18</v>
      </c>
      <c r="L73" s="19">
        <f t="shared" si="1"/>
        <v>4.2426406871192848</v>
      </c>
      <c r="M73" s="17">
        <v>0.64279550757917003</v>
      </c>
      <c r="N73" s="17">
        <v>0.37237407773034886</v>
      </c>
      <c r="O73" s="17">
        <v>0.1844880375412776</v>
      </c>
      <c r="P73" s="17">
        <v>0.24926262041035765</v>
      </c>
      <c r="Q73" s="17">
        <v>0.88261244635429248</v>
      </c>
      <c r="R73" s="17">
        <v>1.1609301496593492</v>
      </c>
      <c r="S73" s="17">
        <v>0.15838426600652211</v>
      </c>
      <c r="T73" s="17">
        <v>0.60326477768244824</v>
      </c>
      <c r="U73" s="17">
        <v>1.2574306194723996</v>
      </c>
      <c r="V73" s="17">
        <v>0.20065921079498059</v>
      </c>
      <c r="W73" s="17">
        <v>1.2854278002167885</v>
      </c>
      <c r="X73" s="17">
        <v>0.82474248755725688</v>
      </c>
      <c r="Y73" s="17">
        <v>3.9666618237015427</v>
      </c>
      <c r="Z73" s="17">
        <v>4.8309910750293283E-2</v>
      </c>
      <c r="AA73" s="17">
        <v>1.3620042625631525</v>
      </c>
      <c r="AB73" s="17">
        <v>0.66064953418340333</v>
      </c>
      <c r="AC73" s="17">
        <v>0.6081443398366857</v>
      </c>
      <c r="AD73" s="17">
        <v>2.0060370025195742E-2</v>
      </c>
      <c r="AE73" s="17">
        <v>4.5762408294037549E-2</v>
      </c>
      <c r="AF73" s="17">
        <v>8.0686905426350944E-2</v>
      </c>
      <c r="AG73" s="17">
        <v>0.151132093805809</v>
      </c>
    </row>
    <row r="74" spans="1:33" x14ac:dyDescent="0.35">
      <c r="A74" s="17" t="s">
        <v>358</v>
      </c>
      <c r="B74" s="17">
        <v>71</v>
      </c>
      <c r="C74" s="17" t="s">
        <v>25</v>
      </c>
      <c r="D74" s="17">
        <v>6</v>
      </c>
      <c r="E74" s="17">
        <v>3</v>
      </c>
      <c r="F74" s="17">
        <v>1</v>
      </c>
      <c r="G74" s="17">
        <v>1</v>
      </c>
      <c r="H74" s="17" t="s">
        <v>23</v>
      </c>
      <c r="I74" s="17">
        <v>7</v>
      </c>
      <c r="J74" s="17">
        <v>15</v>
      </c>
      <c r="K74" s="17">
        <v>22</v>
      </c>
      <c r="L74" s="19">
        <f t="shared" si="1"/>
        <v>4.6904157598234297</v>
      </c>
      <c r="M74" s="17">
        <v>0.72641241656516098</v>
      </c>
      <c r="N74" s="17">
        <v>0.43989175893730281</v>
      </c>
      <c r="O74" s="17">
        <v>0.24137594110388111</v>
      </c>
      <c r="P74" s="17">
        <v>0.27898602989061289</v>
      </c>
      <c r="Q74" s="17">
        <v>1.0062942567120354</v>
      </c>
      <c r="R74" s="17">
        <v>1.2482921031417935</v>
      </c>
      <c r="S74" s="17">
        <v>0.19881978782513235</v>
      </c>
      <c r="T74" s="17">
        <v>0.65064151542078441</v>
      </c>
      <c r="U74" s="17">
        <v>1.4822953049418077</v>
      </c>
      <c r="V74" s="17">
        <v>0.21470511402748696</v>
      </c>
      <c r="W74" s="17">
        <v>1.5705980729169355</v>
      </c>
      <c r="X74" s="17">
        <v>1.0135840927931865</v>
      </c>
      <c r="Y74" s="17">
        <v>5.2052190273976313</v>
      </c>
      <c r="Z74" s="17">
        <v>9.3071708827572486E-2</v>
      </c>
      <c r="AA74" s="17">
        <v>1.8738033556146423</v>
      </c>
      <c r="AB74" s="17">
        <v>0.74734519057558413</v>
      </c>
      <c r="AC74" s="17">
        <v>0.76729857487989872</v>
      </c>
      <c r="AD74" s="17">
        <v>6.5338069165310443E-3</v>
      </c>
      <c r="AE74" s="17">
        <v>8.255635522485337E-2</v>
      </c>
      <c r="AF74" s="17">
        <v>9.3558398439007193E-2</v>
      </c>
      <c r="AG74" s="17">
        <v>0.19855982289585986</v>
      </c>
    </row>
  </sheetData>
  <conditionalFormatting sqref="I2:L7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6233-1DA9-4422-B283-CA751EFD233A}">
  <dimension ref="A1:BD148"/>
  <sheetViews>
    <sheetView tabSelected="1" topLeftCell="A26" zoomScale="80" zoomScaleNormal="80" workbookViewId="0">
      <selection activeCell="R31" sqref="R31"/>
    </sheetView>
  </sheetViews>
  <sheetFormatPr defaultColWidth="9.1796875" defaultRowHeight="14.5" x14ac:dyDescent="0.35"/>
  <cols>
    <col min="1" max="1" width="16.453125" style="17" customWidth="1"/>
    <col min="2" max="16384" width="9.1796875" style="17"/>
  </cols>
  <sheetData>
    <row r="1" spans="1:56" x14ac:dyDescent="0.35">
      <c r="A1" s="6" t="s">
        <v>286</v>
      </c>
      <c r="B1" s="6" t="s">
        <v>15</v>
      </c>
      <c r="C1" s="6" t="s">
        <v>16</v>
      </c>
      <c r="D1" s="6" t="s">
        <v>17</v>
      </c>
      <c r="E1" s="6" t="s">
        <v>18</v>
      </c>
      <c r="F1" s="6" t="s">
        <v>19</v>
      </c>
      <c r="G1" s="6" t="s">
        <v>20</v>
      </c>
      <c r="H1" s="6" t="s">
        <v>21</v>
      </c>
      <c r="I1" s="6" t="s">
        <v>430</v>
      </c>
      <c r="J1" s="6" t="s">
        <v>431</v>
      </c>
      <c r="K1" s="6" t="s">
        <v>432</v>
      </c>
      <c r="L1" s="6" t="s">
        <v>27</v>
      </c>
      <c r="M1" s="6" t="s">
        <v>28</v>
      </c>
      <c r="N1" s="6" t="s">
        <v>29</v>
      </c>
      <c r="O1" s="6" t="s">
        <v>30</v>
      </c>
      <c r="P1" s="6" t="s">
        <v>31</v>
      </c>
      <c r="Q1" s="6" t="s">
        <v>32</v>
      </c>
      <c r="R1" s="6" t="s">
        <v>33</v>
      </c>
      <c r="S1" s="6" t="s">
        <v>34</v>
      </c>
      <c r="T1" s="6" t="s">
        <v>35</v>
      </c>
      <c r="U1" s="6" t="s">
        <v>36</v>
      </c>
      <c r="V1" s="6" t="s">
        <v>37</v>
      </c>
      <c r="W1" s="6" t="s">
        <v>38</v>
      </c>
      <c r="X1" s="6" t="s">
        <v>39</v>
      </c>
      <c r="Y1" s="6" t="s">
        <v>40</v>
      </c>
      <c r="Z1" s="6" t="s">
        <v>41</v>
      </c>
      <c r="AA1" s="6" t="s">
        <v>42</v>
      </c>
      <c r="AB1" s="6" t="s">
        <v>43</v>
      </c>
      <c r="AC1" s="6" t="s">
        <v>44</v>
      </c>
      <c r="AD1" s="6" t="s">
        <v>46</v>
      </c>
      <c r="AE1" s="6" t="s">
        <v>47</v>
      </c>
      <c r="AF1" s="6" t="s">
        <v>48</v>
      </c>
      <c r="AG1" s="6" t="s">
        <v>49</v>
      </c>
      <c r="AH1" s="6" t="s">
        <v>50</v>
      </c>
      <c r="AI1" s="6" t="s">
        <v>51</v>
      </c>
      <c r="AJ1" s="6" t="s">
        <v>52</v>
      </c>
      <c r="AK1" s="6" t="s">
        <v>53</v>
      </c>
      <c r="AL1" s="6" t="s">
        <v>54</v>
      </c>
      <c r="AM1" s="6" t="s">
        <v>55</v>
      </c>
      <c r="AN1" s="6" t="s">
        <v>56</v>
      </c>
      <c r="AO1" s="6" t="s">
        <v>57</v>
      </c>
      <c r="AP1" s="6" t="s">
        <v>58</v>
      </c>
      <c r="AQ1" s="6" t="s">
        <v>59</v>
      </c>
      <c r="AR1" s="6" t="s">
        <v>60</v>
      </c>
      <c r="AS1" s="6" t="s">
        <v>61</v>
      </c>
      <c r="AT1" s="6" t="s">
        <v>62</v>
      </c>
      <c r="AU1" s="6" t="s">
        <v>63</v>
      </c>
      <c r="AV1" s="6" t="s">
        <v>64</v>
      </c>
      <c r="AW1" s="6" t="s">
        <v>65</v>
      </c>
      <c r="AX1" s="6" t="s">
        <v>66</v>
      </c>
      <c r="AY1" s="6" t="s">
        <v>67</v>
      </c>
      <c r="AZ1" s="6" t="s">
        <v>68</v>
      </c>
      <c r="BA1" s="6" t="s">
        <v>69</v>
      </c>
      <c r="BB1" s="6" t="s">
        <v>70</v>
      </c>
      <c r="BC1" s="6" t="s">
        <v>71</v>
      </c>
      <c r="BD1" s="6"/>
    </row>
    <row r="2" spans="1:56" x14ac:dyDescent="0.35">
      <c r="A2" s="17" t="s">
        <v>287</v>
      </c>
      <c r="B2" s="17">
        <v>2</v>
      </c>
      <c r="C2" s="17" t="s">
        <v>22</v>
      </c>
      <c r="D2" s="17">
        <v>7</v>
      </c>
      <c r="E2" s="17">
        <v>1</v>
      </c>
      <c r="F2" s="17">
        <v>11</v>
      </c>
      <c r="G2" s="17">
        <v>8</v>
      </c>
      <c r="H2" s="17" t="s">
        <v>24</v>
      </c>
      <c r="I2" s="17">
        <v>0</v>
      </c>
      <c r="J2" s="17">
        <v>0</v>
      </c>
      <c r="K2" s="17">
        <v>0</v>
      </c>
      <c r="L2" s="17">
        <v>0.55887149299658934</v>
      </c>
      <c r="M2" s="17">
        <v>0.83250247996654947</v>
      </c>
      <c r="N2" s="17">
        <v>0.47495872962789398</v>
      </c>
      <c r="O2" s="17">
        <v>0.58543909676856054</v>
      </c>
      <c r="P2" s="17">
        <v>5.4819298308070599E-2</v>
      </c>
      <c r="Q2" s="17">
        <v>7.8177054783750838E-2</v>
      </c>
      <c r="R2" s="17">
        <v>1.1693754548804272</v>
      </c>
      <c r="S2" s="17">
        <v>4.064859951861486E-2</v>
      </c>
      <c r="T2" s="17">
        <v>2.1567781260746401</v>
      </c>
      <c r="U2" s="17">
        <v>0.13408364977423631</v>
      </c>
      <c r="V2" s="17">
        <v>0.42035321729337971</v>
      </c>
      <c r="W2" s="17">
        <v>2.8364033374905185E-3</v>
      </c>
      <c r="X2" s="17">
        <v>8.502753228568885E-2</v>
      </c>
      <c r="Y2" s="17">
        <v>2.2030823820162997</v>
      </c>
      <c r="Z2" s="17">
        <v>0.14800931816194898</v>
      </c>
      <c r="AA2" s="17">
        <v>2.4171705902582703</v>
      </c>
      <c r="AB2" s="17">
        <v>1.1243498010197015</v>
      </c>
      <c r="AC2" s="17">
        <v>0.13264866238437661</v>
      </c>
      <c r="AD2" s="17">
        <v>1.9033348542057404</v>
      </c>
      <c r="AE2" s="17">
        <v>11.992331032728424</v>
      </c>
      <c r="AF2" s="17">
        <v>1.7112407799551775E-2</v>
      </c>
      <c r="AG2" s="17">
        <v>2.7682062791914528</v>
      </c>
      <c r="AH2" s="17">
        <v>1.1288249545293729</v>
      </c>
      <c r="AI2" s="17">
        <v>0.44161633753589546</v>
      </c>
      <c r="AJ2" s="17">
        <v>6.4009729473734883E-3</v>
      </c>
      <c r="AK2" s="17">
        <v>1.790005022345767E-2</v>
      </c>
      <c r="AL2" s="17">
        <v>3.2830026781288327E-3</v>
      </c>
      <c r="AM2" s="17">
        <v>1.0168392707735743E-2</v>
      </c>
      <c r="AN2" s="17">
        <v>5.302076769568469E-3</v>
      </c>
      <c r="AO2" s="17">
        <v>0.15507040391069726</v>
      </c>
      <c r="AP2" s="17">
        <v>6.5782479434127281E-2</v>
      </c>
      <c r="AQ2" s="17">
        <v>5.7243610119508299E-3</v>
      </c>
      <c r="AR2" s="17">
        <v>0.1355463752947634</v>
      </c>
      <c r="AS2" s="17">
        <v>2.3205131091169777E-2</v>
      </c>
      <c r="AT2" s="17">
        <v>7.2402417247796063</v>
      </c>
      <c r="AU2" s="17">
        <v>4.9453118962446266E-2</v>
      </c>
      <c r="AV2" s="17">
        <v>8.5950777362183983E-3</v>
      </c>
      <c r="AW2" s="17">
        <v>0</v>
      </c>
      <c r="AX2" s="17">
        <v>0</v>
      </c>
      <c r="AY2" s="17">
        <v>2.7882623779518848E-3</v>
      </c>
      <c r="AZ2" s="17">
        <v>5.3899261555229051E-3</v>
      </c>
      <c r="BA2" s="17">
        <v>0.22177553199678807</v>
      </c>
      <c r="BB2" s="17">
        <v>6.6442357701539445E-2</v>
      </c>
      <c r="BC2" s="17">
        <v>9.5100917855497364E-3</v>
      </c>
    </row>
    <row r="3" spans="1:56" x14ac:dyDescent="0.35">
      <c r="A3" s="17" t="s">
        <v>288</v>
      </c>
      <c r="B3" s="17">
        <v>4</v>
      </c>
      <c r="C3" s="17" t="s">
        <v>22</v>
      </c>
      <c r="D3" s="17">
        <v>7</v>
      </c>
      <c r="E3" s="17">
        <v>2</v>
      </c>
      <c r="F3" s="17">
        <v>11</v>
      </c>
      <c r="G3" s="17">
        <v>11</v>
      </c>
      <c r="H3" s="17" t="s">
        <v>24</v>
      </c>
      <c r="I3" s="17">
        <v>4</v>
      </c>
      <c r="J3" s="17">
        <v>7</v>
      </c>
      <c r="K3" s="17">
        <v>11</v>
      </c>
      <c r="L3" s="17">
        <v>0.39562283707247864</v>
      </c>
      <c r="M3" s="17">
        <v>0.87690144547544691</v>
      </c>
      <c r="N3" s="17">
        <v>0.34145175392778493</v>
      </c>
      <c r="O3" s="17">
        <v>0.33664475340387962</v>
      </c>
      <c r="P3" s="17">
        <v>7.4089185220492459E-2</v>
      </c>
      <c r="Q3" s="17">
        <v>5.9186704917266887E-2</v>
      </c>
      <c r="R3" s="17">
        <v>0.84252288436581524</v>
      </c>
      <c r="S3" s="17">
        <v>2.0669025016473826E-2</v>
      </c>
      <c r="T3" s="17">
        <v>2.185534000284783</v>
      </c>
      <c r="U3" s="17">
        <v>9.6182838363166837E-2</v>
      </c>
      <c r="V3" s="17">
        <v>0.26587651357137387</v>
      </c>
      <c r="W3" s="17">
        <v>3.5927667478380166E-3</v>
      </c>
      <c r="X3" s="17">
        <v>8.5844889839265109E-2</v>
      </c>
      <c r="Y3" s="17">
        <v>2.2019545328992591</v>
      </c>
      <c r="Z3" s="17">
        <v>0.11992645291856172</v>
      </c>
      <c r="AA3" s="17">
        <v>2.0856640087552014</v>
      </c>
      <c r="AB3" s="17">
        <v>0.9744237723102751</v>
      </c>
      <c r="AC3" s="17">
        <v>0.17168433703143987</v>
      </c>
      <c r="AD3" s="17">
        <v>3.217689493027831</v>
      </c>
      <c r="AE3" s="17">
        <v>12.308717469982721</v>
      </c>
      <c r="AF3" s="17">
        <v>6.2180854118314092E-3</v>
      </c>
      <c r="AG3" s="17">
        <v>3.9862767812074633</v>
      </c>
      <c r="AH3" s="17">
        <v>2.1647201476531648</v>
      </c>
      <c r="AI3" s="17">
        <v>0.38908008724958809</v>
      </c>
      <c r="AJ3" s="17">
        <v>5.454569389251037E-3</v>
      </c>
      <c r="AK3" s="17">
        <v>1.8730989185274882E-2</v>
      </c>
      <c r="AL3" s="17">
        <v>3.5432294717323553E-4</v>
      </c>
      <c r="AM3" s="17">
        <v>4.1330568656400522E-3</v>
      </c>
      <c r="AN3" s="17">
        <v>5.098472646137075E-3</v>
      </c>
      <c r="AO3" s="17">
        <v>5.414455372630575E-2</v>
      </c>
      <c r="AP3" s="17">
        <v>1.7925030883831943E-2</v>
      </c>
      <c r="AQ3" s="17">
        <v>6.0167480424949344E-3</v>
      </c>
      <c r="AR3" s="17">
        <v>0.11543260725035048</v>
      </c>
      <c r="AS3" s="17">
        <v>1.8477239796709087E-2</v>
      </c>
      <c r="AT3" s="17">
        <v>5.3732170657788716</v>
      </c>
      <c r="AU3" s="17">
        <v>5.0044765959240178E-2</v>
      </c>
      <c r="AV3" s="17">
        <v>1.4375399072200305E-2</v>
      </c>
      <c r="AW3" s="17">
        <v>1.5993451288879849E-2</v>
      </c>
      <c r="AX3" s="17">
        <v>0</v>
      </c>
      <c r="AY3" s="17">
        <v>2.0034469829979889E-3</v>
      </c>
      <c r="AZ3" s="17">
        <v>5.0279995699308057E-3</v>
      </c>
      <c r="BA3" s="17">
        <v>9.0399883939774661E-2</v>
      </c>
      <c r="BB3" s="17">
        <v>5.8070004441272131E-2</v>
      </c>
      <c r="BC3" s="17">
        <v>7.045304107844548E-3</v>
      </c>
    </row>
    <row r="4" spans="1:56" x14ac:dyDescent="0.35">
      <c r="A4" s="17" t="s">
        <v>289</v>
      </c>
      <c r="B4" s="17">
        <v>6</v>
      </c>
      <c r="C4" s="17" t="s">
        <v>22</v>
      </c>
      <c r="D4" s="17">
        <v>7</v>
      </c>
      <c r="E4" s="17">
        <v>3</v>
      </c>
      <c r="F4" s="17">
        <v>13</v>
      </c>
      <c r="G4" s="17">
        <v>12</v>
      </c>
      <c r="H4" s="17" t="s">
        <v>24</v>
      </c>
      <c r="I4" s="17">
        <v>0</v>
      </c>
      <c r="J4" s="17">
        <v>10</v>
      </c>
      <c r="K4" s="17">
        <v>10</v>
      </c>
      <c r="L4" s="17">
        <v>0.45444348120939887</v>
      </c>
      <c r="M4" s="17">
        <v>1.0043087152727068</v>
      </c>
      <c r="N4" s="17">
        <v>0.38992873275827367</v>
      </c>
      <c r="O4" s="17">
        <v>0.3730582622749492</v>
      </c>
      <c r="P4" s="17">
        <v>7.8408859005860809E-2</v>
      </c>
      <c r="Q4" s="17">
        <v>5.911210191710993E-2</v>
      </c>
      <c r="R4" s="17">
        <v>1.0584374924717539</v>
      </c>
      <c r="S4" s="17">
        <v>2.2253342077555759E-2</v>
      </c>
      <c r="T4" s="17">
        <v>1.9729129264493421</v>
      </c>
      <c r="U4" s="17">
        <v>8.5513171130015816E-2</v>
      </c>
      <c r="V4" s="17">
        <v>0.2593668919644011</v>
      </c>
      <c r="W4" s="17">
        <v>6.1407558736977438E-3</v>
      </c>
      <c r="X4" s="17">
        <v>0.14090761236931196</v>
      </c>
      <c r="Y4" s="17">
        <v>1.9970133579013143</v>
      </c>
      <c r="Z4" s="17">
        <v>0.11565508205514977</v>
      </c>
      <c r="AA4" s="17">
        <v>2.1455943370303041</v>
      </c>
      <c r="AB4" s="17">
        <v>1.0616512480717668</v>
      </c>
      <c r="AC4" s="17">
        <v>0.16767065747050025</v>
      </c>
      <c r="AD4" s="17">
        <v>5.1401513938030439</v>
      </c>
      <c r="AE4" s="17">
        <v>13.295198635674701</v>
      </c>
      <c r="AF4" s="17">
        <v>2.4741468875532188E-3</v>
      </c>
      <c r="AG4" s="17">
        <v>2.0017234174580074</v>
      </c>
      <c r="AH4" s="17">
        <v>1.4515432355029068</v>
      </c>
      <c r="AI4" s="17">
        <v>0.27123724601943633</v>
      </c>
      <c r="AJ4" s="17">
        <v>4.4020332437537833E-3</v>
      </c>
      <c r="AK4" s="17">
        <v>1.6062105532242181E-2</v>
      </c>
      <c r="AL4" s="17">
        <v>4.9402772852726687E-5</v>
      </c>
      <c r="AM4" s="17">
        <v>2.608286608010239E-3</v>
      </c>
      <c r="AN4" s="17">
        <v>3.2556039316521774E-3</v>
      </c>
      <c r="AO4" s="17">
        <v>4.0456393324611026E-2</v>
      </c>
      <c r="AP4" s="17">
        <v>1.530541744791163E-2</v>
      </c>
      <c r="AQ4" s="17">
        <v>2.6449712807693499E-3</v>
      </c>
      <c r="AR4" s="17">
        <v>5.4744129773238587E-2</v>
      </c>
      <c r="AS4" s="17">
        <v>1.0362837923849202E-2</v>
      </c>
      <c r="AT4" s="17">
        <v>4.148842728840064</v>
      </c>
      <c r="AU4" s="17">
        <v>3.3965171527918371E-2</v>
      </c>
      <c r="AV4" s="17">
        <v>0</v>
      </c>
      <c r="AW4" s="17">
        <v>1.5841343945698992E-2</v>
      </c>
      <c r="AX4" s="17">
        <v>0</v>
      </c>
      <c r="AY4" s="17">
        <v>1.126781832685103E-3</v>
      </c>
      <c r="AZ4" s="17">
        <v>4.2265144454393727E-3</v>
      </c>
      <c r="BA4" s="17">
        <v>8.4722348301579542E-2</v>
      </c>
      <c r="BB4" s="17">
        <v>6.6467918621887487E-2</v>
      </c>
      <c r="BC4" s="17">
        <v>8.7514118680628947E-3</v>
      </c>
    </row>
    <row r="5" spans="1:56" x14ac:dyDescent="0.35">
      <c r="A5" s="17" t="s">
        <v>305</v>
      </c>
      <c r="B5" s="17">
        <v>1</v>
      </c>
      <c r="C5" s="17" t="s">
        <v>22</v>
      </c>
      <c r="D5" s="17">
        <v>7</v>
      </c>
      <c r="E5" s="17">
        <v>1</v>
      </c>
      <c r="F5" s="17">
        <v>1</v>
      </c>
      <c r="G5" s="17">
        <v>1</v>
      </c>
      <c r="H5" s="17" t="s">
        <v>23</v>
      </c>
      <c r="I5" s="17">
        <v>6</v>
      </c>
      <c r="J5" s="17">
        <v>0</v>
      </c>
      <c r="K5" s="17">
        <v>6</v>
      </c>
      <c r="L5" s="17">
        <v>0.70944209326156149</v>
      </c>
      <c r="M5" s="17">
        <v>1.2515565498932297</v>
      </c>
      <c r="N5" s="17">
        <v>0.60720033648894423</v>
      </c>
      <c r="O5" s="17">
        <v>0.42900844926474663</v>
      </c>
      <c r="P5" s="17">
        <v>0.10855687848550843</v>
      </c>
      <c r="Q5" s="17">
        <v>0.11504139177669151</v>
      </c>
      <c r="R5" s="17">
        <v>1.5756389123455163</v>
      </c>
      <c r="S5" s="17">
        <v>6.5892447860731021E-2</v>
      </c>
      <c r="T5" s="17">
        <v>3.05180750233496</v>
      </c>
      <c r="U5" s="17">
        <v>8.5754097929345435E-2</v>
      </c>
      <c r="V5" s="17">
        <v>0.59361537106489226</v>
      </c>
      <c r="W5" s="17">
        <v>1.7994854938244871E-3</v>
      </c>
      <c r="X5" s="17">
        <v>5.2872330130347554E-2</v>
      </c>
      <c r="Y5" s="17">
        <v>2.7993456441368636</v>
      </c>
      <c r="Z5" s="17">
        <v>8.056057660580028E-2</v>
      </c>
      <c r="AA5" s="17">
        <v>4.270901196986757</v>
      </c>
      <c r="AB5" s="17">
        <v>1.7613079003340695</v>
      </c>
      <c r="AC5" s="17">
        <v>0.10702765025482211</v>
      </c>
      <c r="AD5" s="17">
        <v>0.32674512194753857</v>
      </c>
      <c r="AE5" s="17">
        <v>42.218942771795298</v>
      </c>
      <c r="AF5" s="17">
        <v>5.7043260776599306E-3</v>
      </c>
      <c r="AG5" s="17">
        <v>7.0481652312006506</v>
      </c>
      <c r="AH5" s="17">
        <v>2.0272240332281939</v>
      </c>
      <c r="AI5" s="17">
        <v>0.51949922614402788</v>
      </c>
      <c r="AJ5" s="17">
        <v>1.4725273887704643E-2</v>
      </c>
      <c r="AK5" s="17">
        <v>1.9974052487270539E-2</v>
      </c>
      <c r="AL5" s="17">
        <v>1.4258389687241964E-3</v>
      </c>
      <c r="AM5" s="17">
        <v>4.0668779275829662E-3</v>
      </c>
      <c r="AN5" s="17">
        <v>8.2000126513273042E-3</v>
      </c>
      <c r="AO5" s="17">
        <v>0.273920381617199</v>
      </c>
      <c r="AP5" s="17">
        <v>0.25472516601774231</v>
      </c>
      <c r="AQ5" s="17">
        <v>1.7899893385010513E-2</v>
      </c>
      <c r="AR5" s="17">
        <v>1.9526050328426078E-2</v>
      </c>
      <c r="AS5" s="17">
        <v>0.15953323210344722</v>
      </c>
      <c r="AT5" s="17">
        <v>7.6411023585312998</v>
      </c>
      <c r="AU5" s="17">
        <v>4.3612213490836903E-2</v>
      </c>
      <c r="AV5" s="17">
        <v>7.3321733138737195E-3</v>
      </c>
      <c r="AW5" s="17">
        <v>0</v>
      </c>
      <c r="AX5" s="17">
        <v>0</v>
      </c>
      <c r="AY5" s="17">
        <v>1.9391162033737676E-2</v>
      </c>
      <c r="AZ5" s="17">
        <v>9.5301869958338559E-3</v>
      </c>
      <c r="BA5" s="17">
        <v>2.742734900487851</v>
      </c>
      <c r="BB5" s="17">
        <v>9.0619790710691345E-2</v>
      </c>
      <c r="BC5" s="17">
        <v>3.0611010641717163E-2</v>
      </c>
    </row>
    <row r="6" spans="1:56" x14ac:dyDescent="0.35">
      <c r="A6" s="17" t="s">
        <v>306</v>
      </c>
      <c r="B6" s="17">
        <v>3</v>
      </c>
      <c r="C6" s="17" t="s">
        <v>22</v>
      </c>
      <c r="D6" s="17">
        <v>7</v>
      </c>
      <c r="E6" s="17">
        <v>2</v>
      </c>
      <c r="F6" s="17">
        <v>1</v>
      </c>
      <c r="G6" s="17">
        <v>1</v>
      </c>
      <c r="H6" s="17" t="s">
        <v>23</v>
      </c>
      <c r="I6" s="17">
        <v>2</v>
      </c>
      <c r="J6" s="17">
        <v>21</v>
      </c>
      <c r="K6" s="17">
        <v>23</v>
      </c>
      <c r="L6" s="17">
        <v>0.51682317600486438</v>
      </c>
      <c r="M6" s="17">
        <v>0.68404937338275629</v>
      </c>
      <c r="N6" s="17">
        <v>0.439238345891104</v>
      </c>
      <c r="O6" s="17">
        <v>1.1073484349915925</v>
      </c>
      <c r="P6" s="17">
        <v>6.6903009904929978E-2</v>
      </c>
      <c r="Q6" s="17">
        <v>8.1886080917018517E-2</v>
      </c>
      <c r="R6" s="17">
        <v>0.91791452635089832</v>
      </c>
      <c r="S6" s="17">
        <v>3.5971809662275346E-2</v>
      </c>
      <c r="T6" s="17">
        <v>2.0992001778929987</v>
      </c>
      <c r="U6" s="17">
        <v>0.13143927689428431</v>
      </c>
      <c r="V6" s="17">
        <v>0.35972596345980018</v>
      </c>
      <c r="W6" s="17">
        <v>2.404677890537504E-3</v>
      </c>
      <c r="X6" s="17">
        <v>6.7954195647716459E-2</v>
      </c>
      <c r="Y6" s="17">
        <v>2.6400825411753148</v>
      </c>
      <c r="Z6" s="17">
        <v>0.15713841184560051</v>
      </c>
      <c r="AA6" s="17">
        <v>1.9680842982290785</v>
      </c>
      <c r="AB6" s="17">
        <v>0.93330883284797561</v>
      </c>
      <c r="AC6" s="17">
        <v>0.12146880110223615</v>
      </c>
      <c r="AD6" s="17">
        <v>2.1987321778635072</v>
      </c>
      <c r="AE6" s="17">
        <v>13.192152448392999</v>
      </c>
      <c r="AF6" s="17">
        <v>1.2378551533383068E-2</v>
      </c>
      <c r="AG6" s="17">
        <v>4.8617001165662508</v>
      </c>
      <c r="AH6" s="17">
        <v>0.87506038312137935</v>
      </c>
      <c r="AI6" s="17">
        <v>0.40348679978160296</v>
      </c>
      <c r="AJ6" s="17">
        <v>5.4552701941036029E-3</v>
      </c>
      <c r="AK6" s="17">
        <v>1.730357263329391E-2</v>
      </c>
      <c r="AL6" s="17">
        <v>2.1467153117076879E-3</v>
      </c>
      <c r="AM6" s="17">
        <v>7.5616044232211356E-3</v>
      </c>
      <c r="AN6" s="17">
        <v>5.8541043736192516E-3</v>
      </c>
      <c r="AO6" s="17">
        <v>0.15204257374603186</v>
      </c>
      <c r="AP6" s="17">
        <v>6.5076583914761316E-2</v>
      </c>
      <c r="AQ6" s="17">
        <v>1.4072209654718306E-2</v>
      </c>
      <c r="AR6" s="17">
        <v>4.3330121581559633E-2</v>
      </c>
      <c r="AS6" s="17">
        <v>3.8512962027222326E-2</v>
      </c>
      <c r="AT6" s="17">
        <v>7.7085880145120234</v>
      </c>
      <c r="AU6" s="17">
        <v>3.7156394820636082E-2</v>
      </c>
      <c r="AV6" s="17">
        <v>9.8147263421630923E-3</v>
      </c>
      <c r="AW6" s="17">
        <v>0</v>
      </c>
      <c r="AX6" s="17">
        <v>0</v>
      </c>
      <c r="AY6" s="17">
        <v>5.2673482764822267E-3</v>
      </c>
      <c r="AZ6" s="17">
        <v>8.4429409884155347E-3</v>
      </c>
      <c r="BA6" s="17">
        <v>0.46185928905382345</v>
      </c>
      <c r="BB6" s="17">
        <v>7.5628040732553331E-2</v>
      </c>
      <c r="BC6" s="17">
        <v>1.3510882251033694E-2</v>
      </c>
    </row>
    <row r="7" spans="1:56" x14ac:dyDescent="0.35">
      <c r="A7" s="17" t="s">
        <v>307</v>
      </c>
      <c r="B7" s="17">
        <v>5</v>
      </c>
      <c r="C7" s="17" t="s">
        <v>22</v>
      </c>
      <c r="D7" s="17">
        <v>7</v>
      </c>
      <c r="E7" s="17">
        <v>3</v>
      </c>
      <c r="F7" s="17">
        <v>1</v>
      </c>
      <c r="G7" s="17">
        <v>1</v>
      </c>
      <c r="H7" s="17" t="s">
        <v>23</v>
      </c>
      <c r="I7" s="17">
        <v>5</v>
      </c>
      <c r="J7" s="17">
        <v>11</v>
      </c>
      <c r="K7" s="17">
        <v>16</v>
      </c>
      <c r="L7" s="17">
        <v>0.59296025888288795</v>
      </c>
      <c r="M7" s="17">
        <v>0.90569919726569004</v>
      </c>
      <c r="N7" s="17">
        <v>0.50417446182065406</v>
      </c>
      <c r="O7" s="17">
        <v>0.89180937334274035</v>
      </c>
      <c r="P7" s="17">
        <v>0.10721176224282183</v>
      </c>
      <c r="Q7" s="17">
        <v>8.1860574119667351E-2</v>
      </c>
      <c r="R7" s="17">
        <v>1.0772250258477791</v>
      </c>
      <c r="S7" s="17">
        <v>4.9610236773132387E-2</v>
      </c>
      <c r="T7" s="17">
        <v>2.5226866893228053</v>
      </c>
      <c r="U7" s="17">
        <v>8.7873278174140645E-2</v>
      </c>
      <c r="V7" s="17">
        <v>0.44331837046053713</v>
      </c>
      <c r="W7" s="17">
        <v>2.3478921492549798E-3</v>
      </c>
      <c r="X7" s="17">
        <v>4.6543521261715959E-2</v>
      </c>
      <c r="Y7" s="17">
        <v>2.4862997075952564</v>
      </c>
      <c r="Z7" s="17">
        <v>0.11651482678954178</v>
      </c>
      <c r="AA7" s="17">
        <v>3.4155639903506643</v>
      </c>
      <c r="AB7" s="17">
        <v>1.4480936709095902</v>
      </c>
      <c r="AC7" s="17">
        <v>0.1082598736359988</v>
      </c>
      <c r="AD7" s="17">
        <v>0.20241612317789293</v>
      </c>
      <c r="AE7" s="17">
        <v>34.868198712256813</v>
      </c>
      <c r="AF7" s="17">
        <v>7.0348710580282678E-3</v>
      </c>
      <c r="AG7" s="17">
        <v>4.9077794224547722</v>
      </c>
      <c r="AH7" s="17">
        <v>1.2815170921022856</v>
      </c>
      <c r="AI7" s="17">
        <v>0.51976505049349198</v>
      </c>
      <c r="AJ7" s="17">
        <v>8.385368450048605E-3</v>
      </c>
      <c r="AK7" s="17">
        <v>1.9111247486525408E-2</v>
      </c>
      <c r="AL7" s="17">
        <v>1.1601321097206561E-3</v>
      </c>
      <c r="AM7" s="17">
        <v>5.5931928911000291E-3</v>
      </c>
      <c r="AN7" s="17">
        <v>7.1990135675629504E-3</v>
      </c>
      <c r="AO7" s="17">
        <v>0.24305208023962693</v>
      </c>
      <c r="AP7" s="17">
        <v>0.2480343152554072</v>
      </c>
      <c r="AQ7" s="17">
        <v>1.4652799169624338E-2</v>
      </c>
      <c r="AR7" s="17">
        <v>1.8339054611296715E-2</v>
      </c>
      <c r="AS7" s="17">
        <v>8.6973674486772748E-2</v>
      </c>
      <c r="AT7" s="17">
        <v>8.0024864321160365</v>
      </c>
      <c r="AU7" s="17">
        <v>3.1595722512642664E-2</v>
      </c>
      <c r="AV7" s="17">
        <v>6.3112669267923862E-3</v>
      </c>
      <c r="AW7" s="17">
        <v>0</v>
      </c>
      <c r="AX7" s="17">
        <v>0</v>
      </c>
      <c r="AY7" s="17">
        <v>1.6292523638006387E-2</v>
      </c>
      <c r="AZ7" s="17">
        <v>5.7948386817418965E-3</v>
      </c>
      <c r="BA7" s="17">
        <v>2.3910555990158411</v>
      </c>
      <c r="BB7" s="17">
        <v>9.2740496999556665E-2</v>
      </c>
      <c r="BC7" s="17">
        <v>1.5946740594036359E-2</v>
      </c>
    </row>
    <row r="8" spans="1:56" x14ac:dyDescent="0.35">
      <c r="A8" s="17" t="s">
        <v>290</v>
      </c>
      <c r="B8" s="17">
        <v>8</v>
      </c>
      <c r="C8" s="17" t="s">
        <v>22</v>
      </c>
      <c r="D8" s="17">
        <v>8</v>
      </c>
      <c r="E8" s="17">
        <v>1</v>
      </c>
      <c r="F8" s="17">
        <v>10</v>
      </c>
      <c r="G8" s="17">
        <v>10</v>
      </c>
      <c r="H8" s="17" t="s">
        <v>24</v>
      </c>
      <c r="I8" s="17">
        <v>18</v>
      </c>
      <c r="J8" s="17">
        <v>5</v>
      </c>
      <c r="K8" s="17">
        <v>23</v>
      </c>
      <c r="L8" s="17">
        <v>0.21957175353067176</v>
      </c>
      <c r="M8" s="17">
        <v>0.73933955402256435</v>
      </c>
      <c r="N8" s="17">
        <v>0.18486208901721038</v>
      </c>
      <c r="O8" s="17">
        <v>0.26275598022060931</v>
      </c>
      <c r="P8" s="17">
        <v>3.2369499137099106E-2</v>
      </c>
      <c r="Q8" s="17">
        <v>2.7704719724911023E-2</v>
      </c>
      <c r="R8" s="17">
        <v>0.63482831617654767</v>
      </c>
      <c r="S8" s="17">
        <v>7.3648171337001196E-3</v>
      </c>
      <c r="T8" s="17">
        <v>1.5485458425706611</v>
      </c>
      <c r="U8" s="17">
        <v>3.6987778773716964E-2</v>
      </c>
      <c r="V8" s="17">
        <v>0.12064458936325936</v>
      </c>
      <c r="W8" s="17">
        <v>4.8137653226287503E-3</v>
      </c>
      <c r="X8" s="17">
        <v>0.16684026632611287</v>
      </c>
      <c r="Y8" s="17">
        <v>1.405385248507137</v>
      </c>
      <c r="Z8" s="17">
        <v>5.2371140598166041E-2</v>
      </c>
      <c r="AA8" s="17">
        <v>3.4119072691859733</v>
      </c>
      <c r="AB8" s="17">
        <v>1.5580274770028697</v>
      </c>
      <c r="AC8" s="17">
        <v>0.3404420395652763</v>
      </c>
      <c r="AD8" s="17">
        <v>2.4780395248346414</v>
      </c>
      <c r="AE8" s="17">
        <v>16.709912538214486</v>
      </c>
      <c r="AF8" s="17">
        <v>5.342431574644705E-3</v>
      </c>
      <c r="AG8" s="17">
        <v>1.1942179967407587</v>
      </c>
      <c r="AH8" s="17">
        <v>1.0108171792605063</v>
      </c>
      <c r="AI8" s="17">
        <v>0.25885475930889335</v>
      </c>
      <c r="AJ8" s="17">
        <v>2.6947220077383157E-3</v>
      </c>
      <c r="AK8" s="17">
        <v>2.6726400816283118E-2</v>
      </c>
      <c r="AL8" s="17">
        <v>5.1830436164158593E-5</v>
      </c>
      <c r="AM8" s="17">
        <v>3.4890480805398255E-3</v>
      </c>
      <c r="AN8" s="17">
        <v>2.6560776995730425E-3</v>
      </c>
      <c r="AO8" s="17">
        <v>0.24776151565915661</v>
      </c>
      <c r="AP8" s="17">
        <v>7.7806185322040186E-2</v>
      </c>
      <c r="AQ8" s="17">
        <v>4.4463109822565948E-3</v>
      </c>
      <c r="AR8" s="17">
        <v>0.1316075475893427</v>
      </c>
      <c r="AS8" s="17">
        <v>8.2319764480829581E-3</v>
      </c>
      <c r="AT8" s="17">
        <v>5.5345371200629936</v>
      </c>
      <c r="AU8" s="17">
        <v>8.8704920569922227E-2</v>
      </c>
      <c r="AV8" s="17">
        <v>2.0781383519960284E-2</v>
      </c>
      <c r="AW8" s="17">
        <v>0</v>
      </c>
      <c r="AX8" s="17">
        <v>3.307636660505815</v>
      </c>
      <c r="AY8" s="17">
        <v>1.7490051564772579E-3</v>
      </c>
      <c r="AZ8" s="17">
        <v>1.7254201466537961E-2</v>
      </c>
      <c r="BA8" s="17">
        <v>0.15314197601164625</v>
      </c>
      <c r="BB8" s="17">
        <v>0.182363523540542</v>
      </c>
      <c r="BC8" s="17">
        <v>1.2624997422263232E-2</v>
      </c>
    </row>
    <row r="9" spans="1:56" x14ac:dyDescent="0.35">
      <c r="A9" s="17" t="s">
        <v>291</v>
      </c>
      <c r="B9" s="17">
        <v>10</v>
      </c>
      <c r="C9" s="17" t="s">
        <v>22</v>
      </c>
      <c r="D9" s="17">
        <v>8</v>
      </c>
      <c r="E9" s="17">
        <v>2</v>
      </c>
      <c r="F9" s="17">
        <v>10</v>
      </c>
      <c r="G9" s="17">
        <v>8</v>
      </c>
      <c r="H9" s="17" t="s">
        <v>24</v>
      </c>
      <c r="I9" s="17">
        <v>1</v>
      </c>
      <c r="J9" s="17">
        <v>5</v>
      </c>
      <c r="K9" s="17">
        <v>6</v>
      </c>
      <c r="L9" s="17">
        <v>0.37311535817602642</v>
      </c>
      <c r="M9" s="17">
        <v>1.252502207788591</v>
      </c>
      <c r="N9" s="17">
        <v>0.31585589513848866</v>
      </c>
      <c r="O9" s="17">
        <v>0.36898642034552365</v>
      </c>
      <c r="P9" s="17">
        <v>4.7278076007565915E-2</v>
      </c>
      <c r="Q9" s="17">
        <v>5.6959197644317575E-2</v>
      </c>
      <c r="R9" s="17">
        <v>1.2001112331960702</v>
      </c>
      <c r="S9" s="17">
        <v>1.2274813219437304E-2</v>
      </c>
      <c r="T9" s="17">
        <v>2.2147915956806812</v>
      </c>
      <c r="U9" s="17">
        <v>0.12983555796530066</v>
      </c>
      <c r="V9" s="17">
        <v>0.18797459858500731</v>
      </c>
      <c r="W9" s="17">
        <v>7.7914054150453665E-3</v>
      </c>
      <c r="X9" s="17">
        <v>0.24815623706557352</v>
      </c>
      <c r="Y9" s="17">
        <v>2.246781887074877</v>
      </c>
      <c r="Z9" s="17">
        <v>0.16872299639898222</v>
      </c>
      <c r="AA9" s="17">
        <v>5.4313756774463222</v>
      </c>
      <c r="AB9" s="17">
        <v>2.5638724083533138</v>
      </c>
      <c r="AC9" s="17">
        <v>0.51272840097299477</v>
      </c>
      <c r="AD9" s="17">
        <v>1.9642784262808428</v>
      </c>
      <c r="AE9" s="17">
        <v>27.585599974385548</v>
      </c>
      <c r="AF9" s="17">
        <v>6.3791698088705006E-3</v>
      </c>
      <c r="AG9" s="17">
        <v>1.0193180250918537</v>
      </c>
      <c r="AH9" s="17">
        <v>1.9616496244998829</v>
      </c>
      <c r="AI9" s="17">
        <v>0.81190718622386115</v>
      </c>
      <c r="AJ9" s="17">
        <v>4.4445375056299929E-3</v>
      </c>
      <c r="AK9" s="17">
        <v>3.2183473923128272E-2</v>
      </c>
      <c r="AL9" s="17">
        <v>3.1196266717841949E-4</v>
      </c>
      <c r="AM9" s="17">
        <v>4.0908752942606522E-3</v>
      </c>
      <c r="AN9" s="17">
        <v>7.1613213908015942E-3</v>
      </c>
      <c r="AO9" s="17">
        <v>0.18909693058290908</v>
      </c>
      <c r="AP9" s="17">
        <v>3.8207555516075464E-2</v>
      </c>
      <c r="AQ9" s="17">
        <v>5.9190416518141598E-3</v>
      </c>
      <c r="AR9" s="17">
        <v>0.22158281822513454</v>
      </c>
      <c r="AS9" s="17">
        <v>1.5437335176882699E-2</v>
      </c>
      <c r="AT9" s="17">
        <v>5.0488461112270064</v>
      </c>
      <c r="AU9" s="17">
        <v>0.1014159914940212</v>
      </c>
      <c r="AV9" s="17">
        <v>1.9067420201983404E-2</v>
      </c>
      <c r="AW9" s="17">
        <v>0</v>
      </c>
      <c r="AX9" s="17">
        <v>4.3414599128846003</v>
      </c>
      <c r="AY9" s="17">
        <v>5.0774254039728343E-3</v>
      </c>
      <c r="AZ9" s="17">
        <v>1.2444907585196972E-2</v>
      </c>
      <c r="BA9" s="17">
        <v>8.6239536826366758E-2</v>
      </c>
      <c r="BB9" s="17">
        <v>0.14533957259108282</v>
      </c>
      <c r="BC9" s="17">
        <v>8.2174691061847899E-3</v>
      </c>
    </row>
    <row r="10" spans="1:56" x14ac:dyDescent="0.35">
      <c r="A10" s="17" t="s">
        <v>292</v>
      </c>
      <c r="B10" s="17">
        <v>12</v>
      </c>
      <c r="C10" s="17" t="s">
        <v>22</v>
      </c>
      <c r="D10" s="17">
        <v>8</v>
      </c>
      <c r="E10" s="17">
        <v>3</v>
      </c>
      <c r="F10" s="17">
        <v>8</v>
      </c>
      <c r="G10" s="17">
        <v>7</v>
      </c>
      <c r="H10" s="17" t="s">
        <v>24</v>
      </c>
      <c r="I10" s="17">
        <v>23</v>
      </c>
      <c r="J10" s="17">
        <v>8</v>
      </c>
      <c r="K10" s="17">
        <v>31</v>
      </c>
      <c r="L10" s="17">
        <v>0.35739952565942734</v>
      </c>
      <c r="M10" s="17">
        <v>1.2195785995703698</v>
      </c>
      <c r="N10" s="17">
        <v>0.30383260137614276</v>
      </c>
      <c r="O10" s="17">
        <v>0.29966720170635852</v>
      </c>
      <c r="P10" s="17">
        <v>4.9225688686060788E-2</v>
      </c>
      <c r="Q10" s="17">
        <v>5.4490990875777592E-2</v>
      </c>
      <c r="R10" s="17">
        <v>0.93150210176197978</v>
      </c>
      <c r="S10" s="17">
        <v>1.0327897096160624E-2</v>
      </c>
      <c r="T10" s="17">
        <v>1.8293017474749911</v>
      </c>
      <c r="U10" s="17">
        <v>0.11793675926642902</v>
      </c>
      <c r="V10" s="17">
        <v>0.17984614885170666</v>
      </c>
      <c r="W10" s="17">
        <v>1.1608851026093964E-2</v>
      </c>
      <c r="X10" s="17">
        <v>0.34180532839620148</v>
      </c>
      <c r="Y10" s="17">
        <v>2.4378293716970942</v>
      </c>
      <c r="Z10" s="17">
        <v>0.17360241827623668</v>
      </c>
      <c r="AA10" s="17">
        <v>5.0312939564621546</v>
      </c>
      <c r="AB10" s="17">
        <v>2.3015041411262844</v>
      </c>
      <c r="AC10" s="17">
        <v>0.44786708173480605</v>
      </c>
      <c r="AD10" s="17">
        <v>1.8660316748590273</v>
      </c>
      <c r="AE10" s="17">
        <v>28.561352228708643</v>
      </c>
      <c r="AF10" s="17">
        <v>6.129006512886572E-3</v>
      </c>
      <c r="AG10" s="17">
        <v>1.0329624884389847</v>
      </c>
      <c r="AH10" s="17">
        <v>1.8966741913370799</v>
      </c>
      <c r="AI10" s="17">
        <v>0.67529369012992946</v>
      </c>
      <c r="AJ10" s="17">
        <v>4.8252469687199862E-3</v>
      </c>
      <c r="AK10" s="17">
        <v>2.6014785819061265E-2</v>
      </c>
      <c r="AL10" s="17">
        <v>3.371933928470746E-4</v>
      </c>
      <c r="AM10" s="17">
        <v>4.045757619801151E-3</v>
      </c>
      <c r="AN10" s="17">
        <v>6.0812269755931223E-3</v>
      </c>
      <c r="AO10" s="17">
        <v>0.19663277762930462</v>
      </c>
      <c r="AP10" s="17">
        <v>4.924979640042948E-2</v>
      </c>
      <c r="AQ10" s="17">
        <v>4.8229740826006952E-3</v>
      </c>
      <c r="AR10" s="17">
        <v>9.6873086220325061E-2</v>
      </c>
      <c r="AS10" s="17">
        <v>1.1493747797138552E-2</v>
      </c>
      <c r="AT10" s="17">
        <v>3.8203577094232393</v>
      </c>
      <c r="AU10" s="17">
        <v>5.4707590915350802E-2</v>
      </c>
      <c r="AV10" s="17">
        <v>1.1958138601633854E-2</v>
      </c>
      <c r="AW10" s="17">
        <v>0</v>
      </c>
      <c r="AX10" s="17">
        <v>2.0462911498077476</v>
      </c>
      <c r="AY10" s="17">
        <v>1.7999085134505731E-3</v>
      </c>
      <c r="AZ10" s="17">
        <v>7.4441385848917421E-3</v>
      </c>
      <c r="BA10" s="17">
        <v>6.6542079239060178E-2</v>
      </c>
      <c r="BB10" s="17">
        <v>0.11356609059327946</v>
      </c>
      <c r="BC10" s="17">
        <v>1.0395394830643768E-2</v>
      </c>
    </row>
    <row r="11" spans="1:56" x14ac:dyDescent="0.35">
      <c r="A11" s="17" t="s">
        <v>308</v>
      </c>
      <c r="B11" s="17">
        <v>7</v>
      </c>
      <c r="C11" s="17" t="s">
        <v>22</v>
      </c>
      <c r="D11" s="17">
        <v>8</v>
      </c>
      <c r="E11" s="17">
        <v>1</v>
      </c>
      <c r="F11" s="17">
        <v>2</v>
      </c>
      <c r="G11" s="17">
        <v>1</v>
      </c>
      <c r="H11" s="17" t="s">
        <v>23</v>
      </c>
      <c r="I11" s="17">
        <v>4</v>
      </c>
      <c r="J11" s="17">
        <v>1</v>
      </c>
      <c r="K11" s="17">
        <v>5</v>
      </c>
      <c r="L11" s="17">
        <v>0.55107990956116393</v>
      </c>
      <c r="M11" s="17">
        <v>0.69000677672015232</v>
      </c>
      <c r="N11" s="17">
        <v>0.47205660967761331</v>
      </c>
      <c r="O11" s="17">
        <v>0.45808128660204395</v>
      </c>
      <c r="P11" s="17">
        <v>3.5093237215076248E-2</v>
      </c>
      <c r="Q11" s="17">
        <v>6.496272325029967E-2</v>
      </c>
      <c r="R11" s="17">
        <v>1.4987114912382418</v>
      </c>
      <c r="S11" s="17">
        <v>4.5832152539044678E-2</v>
      </c>
      <c r="T11" s="17">
        <v>2.2790851600609425</v>
      </c>
      <c r="U11" s="17">
        <v>0.11128869182900854</v>
      </c>
      <c r="V11" s="17">
        <v>0.339905278298965</v>
      </c>
      <c r="W11" s="17">
        <v>4.089453304211013E-3</v>
      </c>
      <c r="X11" s="17">
        <v>0.10337306635547783</v>
      </c>
      <c r="Y11" s="17">
        <v>2.3068607456998151</v>
      </c>
      <c r="Z11" s="17">
        <v>0.12493746104338321</v>
      </c>
      <c r="AA11" s="17">
        <v>4.1877117408244429</v>
      </c>
      <c r="AB11" s="17">
        <v>1.9402922645365381</v>
      </c>
      <c r="AC11" s="17">
        <v>0.22324839194636464</v>
      </c>
      <c r="AD11" s="17">
        <v>1.4341252464218259</v>
      </c>
      <c r="AE11" s="17">
        <v>19.725605625124587</v>
      </c>
      <c r="AF11" s="17">
        <v>5.5280352784227906E-3</v>
      </c>
      <c r="AG11" s="17">
        <v>1.4739803942965826</v>
      </c>
      <c r="AH11" s="17">
        <v>0.95704963916749342</v>
      </c>
      <c r="AI11" s="17">
        <v>0.34752346372136478</v>
      </c>
      <c r="AJ11" s="17">
        <v>3.8354761394817924E-3</v>
      </c>
      <c r="AK11" s="17">
        <v>4.1881766618164951E-2</v>
      </c>
      <c r="AL11" s="17">
        <v>3.7985271798119768E-4</v>
      </c>
      <c r="AM11" s="17">
        <v>4.6744164685561512E-3</v>
      </c>
      <c r="AN11" s="17">
        <v>6.5073523069005381E-3</v>
      </c>
      <c r="AO11" s="17">
        <v>0.25200002919798065</v>
      </c>
      <c r="AP11" s="17">
        <v>7.7031557810652768E-2</v>
      </c>
      <c r="AQ11" s="17">
        <v>9.6387586807401299E-3</v>
      </c>
      <c r="AR11" s="17">
        <v>0.25602345064646687</v>
      </c>
      <c r="AS11" s="17">
        <v>2.4968188527759873E-2</v>
      </c>
      <c r="AT11" s="17">
        <v>9.159627230286624</v>
      </c>
      <c r="AU11" s="17">
        <v>0.16124674666587904</v>
      </c>
      <c r="AV11" s="17">
        <v>5.8465009233229684E-2</v>
      </c>
      <c r="AW11" s="17">
        <v>0</v>
      </c>
      <c r="AX11" s="17">
        <v>6.715958878677343</v>
      </c>
      <c r="AY11" s="17">
        <v>3.0488132166963042E-3</v>
      </c>
      <c r="AZ11" s="17">
        <v>3.5899210474157228E-2</v>
      </c>
      <c r="BA11" s="17">
        <v>0.25599135711421178</v>
      </c>
      <c r="BB11" s="17">
        <v>0.20432649991989363</v>
      </c>
      <c r="BC11" s="17">
        <v>1.1522174806872742E-2</v>
      </c>
    </row>
    <row r="12" spans="1:56" x14ac:dyDescent="0.35">
      <c r="A12" s="17" t="s">
        <v>309</v>
      </c>
      <c r="B12" s="17">
        <v>9</v>
      </c>
      <c r="C12" s="17" t="s">
        <v>22</v>
      </c>
      <c r="D12" s="17">
        <v>8</v>
      </c>
      <c r="E12" s="17">
        <v>2</v>
      </c>
      <c r="F12" s="17">
        <v>1</v>
      </c>
      <c r="G12" s="17">
        <v>1</v>
      </c>
      <c r="H12" s="17" t="s">
        <v>23</v>
      </c>
      <c r="I12" s="17">
        <v>3</v>
      </c>
      <c r="J12" s="17">
        <v>41</v>
      </c>
      <c r="K12" s="17">
        <v>44</v>
      </c>
      <c r="L12" s="17">
        <v>0.29759981558970472</v>
      </c>
      <c r="M12" s="17">
        <v>0.69060771061584325</v>
      </c>
      <c r="N12" s="17">
        <v>0.25539785730437647</v>
      </c>
      <c r="O12" s="17">
        <v>0.52788215371610292</v>
      </c>
      <c r="P12" s="17">
        <v>4.4517221416694827E-2</v>
      </c>
      <c r="Q12" s="17">
        <v>4.1485742203969035E-2</v>
      </c>
      <c r="R12" s="17">
        <v>0.77565634882845402</v>
      </c>
      <c r="S12" s="17">
        <v>1.4736332850308821E-2</v>
      </c>
      <c r="T12" s="17">
        <v>1.5810307706128928</v>
      </c>
      <c r="U12" s="17">
        <v>7.2702727639629289E-2</v>
      </c>
      <c r="V12" s="17">
        <v>0.1984824975441542</v>
      </c>
      <c r="W12" s="17">
        <v>2.3229645976921426E-3</v>
      </c>
      <c r="X12" s="17">
        <v>6.8050454872174287E-2</v>
      </c>
      <c r="Y12" s="17">
        <v>1.6282022184260363</v>
      </c>
      <c r="Z12" s="17">
        <v>8.4579627852737607E-2</v>
      </c>
      <c r="AA12" s="17">
        <v>3.9712592543268252</v>
      </c>
      <c r="AB12" s="17">
        <v>1.7647912993321822</v>
      </c>
      <c r="AC12" s="17">
        <v>0.20268246220630667</v>
      </c>
      <c r="AD12" s="17">
        <v>0.97331899931237364</v>
      </c>
      <c r="AE12" s="17">
        <v>22.676880128466156</v>
      </c>
      <c r="AF12" s="17">
        <v>6.1121009371158819E-3</v>
      </c>
      <c r="AG12" s="17">
        <v>0.96127067280961942</v>
      </c>
      <c r="AH12" s="17">
        <v>1.1228304900107129</v>
      </c>
      <c r="AI12" s="17">
        <v>0.44931898653497476</v>
      </c>
      <c r="AJ12" s="17">
        <v>2.7937602040713026E-3</v>
      </c>
      <c r="AK12" s="17">
        <v>2.2363485523319473E-2</v>
      </c>
      <c r="AL12" s="17">
        <v>3.7065892130706634E-4</v>
      </c>
      <c r="AM12" s="17">
        <v>4.2856533871014849E-3</v>
      </c>
      <c r="AN12" s="17">
        <v>3.6410509640996663E-3</v>
      </c>
      <c r="AO12" s="17">
        <v>0.35337774313782933</v>
      </c>
      <c r="AP12" s="17">
        <v>0.16777110189821937</v>
      </c>
      <c r="AQ12" s="17">
        <v>7.1852026776216766E-3</v>
      </c>
      <c r="AR12" s="17">
        <v>0.11376465124156207</v>
      </c>
      <c r="AS12" s="17">
        <v>1.9282400957635819E-2</v>
      </c>
      <c r="AT12" s="17">
        <v>6.5972216748705135</v>
      </c>
      <c r="AU12" s="17">
        <v>0.15999863090431107</v>
      </c>
      <c r="AV12" s="17">
        <v>1.5310233272781902E-2</v>
      </c>
      <c r="AW12" s="17">
        <v>0</v>
      </c>
      <c r="AX12" s="17">
        <v>3.6128605498749171</v>
      </c>
      <c r="AY12" s="17">
        <v>4.1765868841610754E-3</v>
      </c>
      <c r="AZ12" s="17">
        <v>3.5524895704106725E-2</v>
      </c>
      <c r="BA12" s="17">
        <v>0.22789561006969838</v>
      </c>
      <c r="BB12" s="17">
        <v>0.26147834667727199</v>
      </c>
      <c r="BC12" s="17">
        <v>8.6259094014221188E-3</v>
      </c>
    </row>
    <row r="13" spans="1:56" x14ac:dyDescent="0.35">
      <c r="A13" s="17" t="s">
        <v>310</v>
      </c>
      <c r="B13" s="17">
        <v>11</v>
      </c>
      <c r="C13" s="17" t="s">
        <v>22</v>
      </c>
      <c r="D13" s="17">
        <v>8</v>
      </c>
      <c r="E13" s="17">
        <v>3</v>
      </c>
      <c r="F13" s="17">
        <v>1</v>
      </c>
      <c r="G13" s="17">
        <v>1</v>
      </c>
      <c r="H13" s="17" t="s">
        <v>23</v>
      </c>
      <c r="I13" s="17">
        <v>12</v>
      </c>
      <c r="J13" s="17">
        <v>6</v>
      </c>
      <c r="K13" s="17">
        <v>18</v>
      </c>
    </row>
    <row r="14" spans="1:56" x14ac:dyDescent="0.35">
      <c r="A14" s="17" t="s">
        <v>293</v>
      </c>
      <c r="B14" s="17">
        <v>14</v>
      </c>
      <c r="C14" s="17" t="s">
        <v>22</v>
      </c>
      <c r="D14" s="17">
        <v>9</v>
      </c>
      <c r="E14" s="17">
        <v>1</v>
      </c>
      <c r="F14" s="17">
        <v>13</v>
      </c>
      <c r="G14" s="17">
        <v>8</v>
      </c>
      <c r="H14" s="17" t="s">
        <v>24</v>
      </c>
      <c r="I14" s="17">
        <v>13</v>
      </c>
      <c r="J14" s="17">
        <v>40</v>
      </c>
      <c r="K14" s="17">
        <v>53</v>
      </c>
      <c r="L14" s="17">
        <v>0.54787846535592322</v>
      </c>
      <c r="M14" s="17">
        <v>1.0098061288302227</v>
      </c>
      <c r="N14" s="17">
        <v>0.46680074388887249</v>
      </c>
      <c r="O14" s="17">
        <v>0.6615912540974096</v>
      </c>
      <c r="P14" s="17">
        <v>0.12133445614591026</v>
      </c>
      <c r="Q14" s="17">
        <v>0.10583751031201356</v>
      </c>
      <c r="R14" s="17">
        <v>1.1509359305540525</v>
      </c>
      <c r="S14" s="17">
        <v>2.108037016322583E-2</v>
      </c>
      <c r="T14" s="17">
        <v>2.071824169879303</v>
      </c>
      <c r="U14" s="17">
        <v>0.11884363540726646</v>
      </c>
      <c r="V14" s="17">
        <v>0.37527103130689987</v>
      </c>
      <c r="W14" s="17">
        <v>5.9661551577075839E-3</v>
      </c>
      <c r="X14" s="17">
        <v>0.17842901246250253</v>
      </c>
      <c r="Y14" s="17">
        <v>2.9588731861823918</v>
      </c>
      <c r="Z14" s="17">
        <v>0.21537303615953091</v>
      </c>
      <c r="AA14" s="17">
        <v>3.6551468863068886</v>
      </c>
      <c r="AB14" s="17">
        <v>1.6601217054511648</v>
      </c>
      <c r="AC14" s="17">
        <v>0.45400870673817373</v>
      </c>
      <c r="AD14" s="17">
        <v>4.9709069776700234</v>
      </c>
      <c r="AE14" s="17">
        <v>28.047366402188786</v>
      </c>
      <c r="AF14" s="17">
        <v>1.8951648256787079E-2</v>
      </c>
      <c r="AG14" s="17">
        <v>1.6713608663102009</v>
      </c>
      <c r="AH14" s="17">
        <v>1.1142449267822088</v>
      </c>
      <c r="AI14" s="17">
        <v>0.71692407497035182</v>
      </c>
      <c r="AJ14" s="17">
        <v>4.9987700087384672E-2</v>
      </c>
      <c r="AK14" s="17">
        <v>8.6808981982216316E-2</v>
      </c>
      <c r="AL14" s="17">
        <v>3.5528064240295883E-3</v>
      </c>
      <c r="AM14" s="17">
        <v>1.2876246037655135E-2</v>
      </c>
      <c r="AN14" s="17">
        <v>9.5720503666090837E-3</v>
      </c>
      <c r="AO14" s="17">
        <v>7.046309530641158E-2</v>
      </c>
      <c r="AP14" s="17">
        <v>3.1448500973017664E-2</v>
      </c>
      <c r="AQ14" s="17">
        <v>1.0332407306183041E-2</v>
      </c>
      <c r="AR14" s="17">
        <v>0.39960356203469388</v>
      </c>
      <c r="AS14" s="17">
        <v>3.5838424321840708E-2</v>
      </c>
      <c r="AT14" s="17">
        <v>8.9781465414069057</v>
      </c>
      <c r="AU14" s="17">
        <v>0.13051535359250488</v>
      </c>
      <c r="AV14" s="17">
        <v>0.12111126406742161</v>
      </c>
      <c r="AW14" s="17">
        <v>0</v>
      </c>
      <c r="AX14" s="17">
        <v>3.4938914295528898</v>
      </c>
      <c r="AY14" s="17">
        <v>5.0396937863412062E-3</v>
      </c>
      <c r="AZ14" s="17">
        <v>3.1368715714195944E-2</v>
      </c>
      <c r="BA14" s="17">
        <v>0.44033706668772155</v>
      </c>
      <c r="BB14" s="17">
        <v>0.28288122596841675</v>
      </c>
      <c r="BC14" s="17">
        <v>2.2104311618751999E-2</v>
      </c>
    </row>
    <row r="15" spans="1:56" x14ac:dyDescent="0.35">
      <c r="A15" s="17" t="s">
        <v>294</v>
      </c>
      <c r="B15" s="17">
        <v>16</v>
      </c>
      <c r="C15" s="17" t="s">
        <v>22</v>
      </c>
      <c r="D15" s="17">
        <v>9</v>
      </c>
      <c r="E15" s="17">
        <v>2</v>
      </c>
      <c r="F15" s="17">
        <v>8</v>
      </c>
      <c r="G15" s="17">
        <v>5</v>
      </c>
      <c r="H15" s="17" t="s">
        <v>24</v>
      </c>
      <c r="I15" s="17">
        <v>21</v>
      </c>
      <c r="J15" s="17">
        <v>131</v>
      </c>
      <c r="K15" s="17">
        <v>152</v>
      </c>
      <c r="L15" s="17">
        <v>0.40731244901591351</v>
      </c>
      <c r="M15" s="17">
        <v>0.81307282106283463</v>
      </c>
      <c r="N15" s="17">
        <v>0.3442195949158352</v>
      </c>
      <c r="O15" s="17">
        <v>0.86120769135869402</v>
      </c>
      <c r="P15" s="17">
        <v>6.1709054592821111E-2</v>
      </c>
      <c r="Q15" s="17">
        <v>7.6957936409954034E-2</v>
      </c>
      <c r="R15" s="17">
        <v>1.0215703433409058</v>
      </c>
      <c r="S15" s="17">
        <v>2.2864890964367921E-2</v>
      </c>
      <c r="T15" s="17">
        <v>1.4809908827730283</v>
      </c>
      <c r="U15" s="17">
        <v>6.7632816676238078E-2</v>
      </c>
      <c r="V15" s="17">
        <v>0.35390906974917136</v>
      </c>
      <c r="W15" s="17">
        <v>5.392051974280436E-3</v>
      </c>
      <c r="X15" s="17">
        <v>0.14504054806122169</v>
      </c>
      <c r="Y15" s="17">
        <v>1.7568313702421074</v>
      </c>
      <c r="Z15" s="17">
        <v>0.11619090217498554</v>
      </c>
      <c r="AA15" s="17">
        <v>2.4906210977074568</v>
      </c>
      <c r="AB15" s="17">
        <v>1.1653486531316775</v>
      </c>
      <c r="AC15" s="17">
        <v>0.27947177678633622</v>
      </c>
      <c r="AD15" s="17">
        <v>4.7842338548441283</v>
      </c>
      <c r="AE15" s="17">
        <v>15.811023259697761</v>
      </c>
      <c r="AF15" s="17">
        <v>4.6700013094682549E-3</v>
      </c>
      <c r="AG15" s="17">
        <v>0.69354359844893287</v>
      </c>
      <c r="AH15" s="17">
        <v>0.64871316894266629</v>
      </c>
      <c r="AI15" s="17">
        <v>0.31847380914508749</v>
      </c>
      <c r="AJ15" s="17">
        <v>4.6401829979362694E-2</v>
      </c>
      <c r="AK15" s="17">
        <v>9.1816986860621327E-2</v>
      </c>
      <c r="AL15" s="17">
        <v>1.2313627417459281E-4</v>
      </c>
      <c r="AM15" s="17">
        <v>3.4294213235844515E-3</v>
      </c>
      <c r="AN15" s="17">
        <v>3.8132916751155536E-3</v>
      </c>
      <c r="AO15" s="17">
        <v>7.9085470968477622E-2</v>
      </c>
      <c r="AP15" s="17">
        <v>2.0387792717042774E-2</v>
      </c>
      <c r="AQ15" s="17">
        <v>4.4767774842946941E-3</v>
      </c>
      <c r="AR15" s="17">
        <v>8.3765178246913041E-2</v>
      </c>
      <c r="AS15" s="17">
        <v>1.8020633069506624E-2</v>
      </c>
      <c r="AT15" s="17">
        <v>4.7671308548270019</v>
      </c>
      <c r="AU15" s="17">
        <v>3.4765861781337969E-2</v>
      </c>
      <c r="AV15" s="17">
        <v>2.5786460803209409E-2</v>
      </c>
      <c r="AW15" s="17">
        <v>0</v>
      </c>
      <c r="AX15" s="17">
        <v>1.2377845241677334</v>
      </c>
      <c r="AY15" s="17">
        <v>1.0134027554316166E-3</v>
      </c>
      <c r="AZ15" s="17">
        <v>1.0839316745446744E-2</v>
      </c>
      <c r="BA15" s="17">
        <v>0.40746249266841306</v>
      </c>
      <c r="BB15" s="17">
        <v>0.58686579729029198</v>
      </c>
      <c r="BC15" s="17">
        <v>3.0410627518649983E-2</v>
      </c>
    </row>
    <row r="16" spans="1:56" x14ac:dyDescent="0.35">
      <c r="A16" s="17" t="s">
        <v>295</v>
      </c>
      <c r="B16" s="17">
        <v>18</v>
      </c>
      <c r="C16" s="17" t="s">
        <v>22</v>
      </c>
      <c r="D16" s="17">
        <v>9</v>
      </c>
      <c r="E16" s="17">
        <v>3</v>
      </c>
      <c r="F16" s="17">
        <v>12</v>
      </c>
      <c r="G16" s="17">
        <v>10</v>
      </c>
      <c r="H16" s="17" t="s">
        <v>24</v>
      </c>
      <c r="I16" s="17">
        <v>35</v>
      </c>
      <c r="J16" s="17">
        <v>38</v>
      </c>
      <c r="K16" s="17">
        <v>73</v>
      </c>
      <c r="L16" s="17">
        <v>0.51529324334503501</v>
      </c>
      <c r="M16" s="17">
        <v>1.0874853949998313</v>
      </c>
      <c r="N16" s="17">
        <v>0.43073703383768785</v>
      </c>
      <c r="O16" s="17">
        <v>0.50002987085641859</v>
      </c>
      <c r="P16" s="17">
        <v>0.10363417171668077</v>
      </c>
      <c r="Q16" s="17">
        <v>0.11681468129373274</v>
      </c>
      <c r="R16" s="17">
        <v>1.4553410444970172</v>
      </c>
      <c r="S16" s="17">
        <v>2.9082688157545257E-2</v>
      </c>
      <c r="T16" s="17">
        <v>2.2507819410270047</v>
      </c>
      <c r="U16" s="17">
        <v>6.9844208877360203E-2</v>
      </c>
      <c r="V16" s="17">
        <v>0.42357205842989687</v>
      </c>
      <c r="W16" s="17">
        <v>4.7693822847929227E-3</v>
      </c>
      <c r="X16" s="17">
        <v>0.15297869212850293</v>
      </c>
      <c r="Y16" s="17">
        <v>2.6265755881697723</v>
      </c>
      <c r="Z16" s="17">
        <v>0.13525799044890169</v>
      </c>
      <c r="AA16" s="17">
        <v>3.4500493025817298</v>
      </c>
      <c r="AB16" s="17">
        <v>1.5539907328843765</v>
      </c>
      <c r="AC16" s="17">
        <v>0.45897701576803662</v>
      </c>
      <c r="AD16" s="17">
        <v>5.3901022892109918</v>
      </c>
      <c r="AE16" s="17">
        <v>23.035726844528579</v>
      </c>
      <c r="AF16" s="17">
        <v>8.7994556980251666E-3</v>
      </c>
      <c r="AG16" s="17">
        <v>1.1822320833656081</v>
      </c>
      <c r="AH16" s="17">
        <v>1.0070505345104828</v>
      </c>
      <c r="AI16" s="17">
        <v>0.51989235317919347</v>
      </c>
      <c r="AJ16" s="17">
        <v>6.567527222150632E-2</v>
      </c>
      <c r="AK16" s="17">
        <v>0.11576776218083971</v>
      </c>
      <c r="AL16" s="17">
        <v>1.3874576646079949E-3</v>
      </c>
      <c r="AM16" s="17">
        <v>7.6441575515644872E-3</v>
      </c>
      <c r="AN16" s="17">
        <v>6.4339017302651701E-3</v>
      </c>
      <c r="AO16" s="17">
        <v>7.981028205665755E-2</v>
      </c>
      <c r="AP16" s="17">
        <v>2.9002847824725675E-2</v>
      </c>
      <c r="AQ16" s="17">
        <v>4.5707917993715865E-3</v>
      </c>
      <c r="AR16" s="17">
        <v>0.4246153490854529</v>
      </c>
      <c r="AS16" s="17">
        <v>1.8084640633955661E-2</v>
      </c>
      <c r="AT16" s="17">
        <v>9.6356898966837949</v>
      </c>
      <c r="AU16" s="17">
        <v>0.13782522146784743</v>
      </c>
      <c r="AV16" s="17">
        <v>0.10485126189703248</v>
      </c>
      <c r="AW16" s="17">
        <v>0</v>
      </c>
      <c r="AX16" s="17">
        <v>4.486888083567778</v>
      </c>
      <c r="AY16" s="17">
        <v>2.6000487733060318E-3</v>
      </c>
      <c r="AZ16" s="17">
        <v>2.7335764456278482E-2</v>
      </c>
      <c r="BA16" s="17">
        <v>0.36969649240786751</v>
      </c>
      <c r="BB16" s="17">
        <v>0.39200285247436928</v>
      </c>
      <c r="BC16" s="17">
        <v>2.3495038896894634E-2</v>
      </c>
    </row>
    <row r="17" spans="1:55" x14ac:dyDescent="0.35">
      <c r="A17" s="17" t="s">
        <v>311</v>
      </c>
      <c r="B17" s="17">
        <v>13</v>
      </c>
      <c r="C17" s="17" t="s">
        <v>22</v>
      </c>
      <c r="D17" s="17">
        <v>9</v>
      </c>
      <c r="E17" s="17">
        <v>1</v>
      </c>
      <c r="F17" s="17">
        <v>4</v>
      </c>
      <c r="G17" s="17">
        <v>1</v>
      </c>
      <c r="H17" s="17" t="s">
        <v>23</v>
      </c>
      <c r="I17" s="17">
        <v>24</v>
      </c>
      <c r="J17" s="17">
        <v>92</v>
      </c>
      <c r="K17" s="17">
        <v>116</v>
      </c>
      <c r="L17" s="17">
        <v>0.40839491061088057</v>
      </c>
      <c r="M17" s="17">
        <v>0.74164605042221476</v>
      </c>
      <c r="N17" s="17">
        <v>0.3444823162461777</v>
      </c>
      <c r="O17" s="17">
        <v>0.6904459083978004</v>
      </c>
      <c r="P17" s="17">
        <v>7.1947043853375664E-2</v>
      </c>
      <c r="Q17" s="17">
        <v>6.985744708619275E-2</v>
      </c>
      <c r="R17" s="17">
        <v>0.85664091841333923</v>
      </c>
      <c r="S17" s="17">
        <v>2.7736079426352155E-2</v>
      </c>
      <c r="T17" s="17">
        <v>0.98285060736350727</v>
      </c>
      <c r="U17" s="17">
        <v>0.13820271345762858</v>
      </c>
      <c r="V17" s="17">
        <v>0.37044528795943255</v>
      </c>
      <c r="W17" s="17">
        <v>3.7779430846362088E-3</v>
      </c>
      <c r="X17" s="17">
        <v>0.10145749237218335</v>
      </c>
      <c r="Y17" s="17">
        <v>2.5190354620268507</v>
      </c>
      <c r="Z17" s="17">
        <v>0.26626674944690454</v>
      </c>
      <c r="AA17" s="17">
        <v>2.2105025913483796</v>
      </c>
      <c r="AB17" s="17">
        <v>1.071391618196029</v>
      </c>
      <c r="AC17" s="17">
        <v>0.19327911634596004</v>
      </c>
      <c r="AD17" s="17">
        <v>3.533721463346585</v>
      </c>
      <c r="AE17" s="17">
        <v>24.903195962901911</v>
      </c>
      <c r="AF17" s="17">
        <v>2.1907920455320327E-2</v>
      </c>
      <c r="AG17" s="17">
        <v>0.58040116121082197</v>
      </c>
      <c r="AH17" s="17">
        <v>0.81681847430163879</v>
      </c>
      <c r="AI17" s="17">
        <v>0.52921388001631531</v>
      </c>
      <c r="AJ17" s="17">
        <v>7.1766569311137465E-2</v>
      </c>
      <c r="AK17" s="17">
        <v>6.0317960877050228E-2</v>
      </c>
      <c r="AL17" s="17">
        <v>4.8126907829029912E-3</v>
      </c>
      <c r="AM17" s="17">
        <v>1.7829520868076917E-2</v>
      </c>
      <c r="AN17" s="17">
        <v>6.9297656660511535E-3</v>
      </c>
      <c r="AO17" s="17">
        <v>0.35107220566425434</v>
      </c>
      <c r="AP17" s="17">
        <v>0.12443695458543959</v>
      </c>
      <c r="AQ17" s="17">
        <v>8.6062647479222161E-3</v>
      </c>
      <c r="AR17" s="17">
        <v>0.22053818670674913</v>
      </c>
      <c r="AS17" s="17">
        <v>2.9471482390850071E-2</v>
      </c>
      <c r="AT17" s="17">
        <v>9.3770471865720744</v>
      </c>
      <c r="AU17" s="17">
        <v>9.771623808944474E-2</v>
      </c>
      <c r="AV17" s="17">
        <v>0.13485137143858283</v>
      </c>
      <c r="AW17" s="17">
        <v>0</v>
      </c>
      <c r="AX17" s="17">
        <v>3.4875183157840932</v>
      </c>
      <c r="AY17" s="17">
        <v>2.153680985863059E-3</v>
      </c>
      <c r="AZ17" s="17">
        <v>3.4047550595885392E-2</v>
      </c>
      <c r="BA17" s="17">
        <v>1.7749129366342007</v>
      </c>
      <c r="BB17" s="17">
        <v>0.42722863929479882</v>
      </c>
      <c r="BC17" s="17">
        <v>6.1145926383519622E-2</v>
      </c>
    </row>
    <row r="18" spans="1:55" x14ac:dyDescent="0.35">
      <c r="A18" s="17" t="s">
        <v>312</v>
      </c>
      <c r="B18" s="17">
        <v>15</v>
      </c>
      <c r="C18" s="17" t="s">
        <v>22</v>
      </c>
      <c r="D18" s="17">
        <v>9</v>
      </c>
      <c r="E18" s="17">
        <v>2</v>
      </c>
      <c r="F18" s="17">
        <v>1</v>
      </c>
      <c r="G18" s="17">
        <v>1</v>
      </c>
      <c r="H18" s="17" t="s">
        <v>23</v>
      </c>
      <c r="I18" s="17">
        <v>44</v>
      </c>
      <c r="J18" s="17">
        <v>33</v>
      </c>
      <c r="K18" s="17">
        <v>77</v>
      </c>
      <c r="L18" s="17">
        <v>0.40880677301984519</v>
      </c>
      <c r="M18" s="17">
        <v>0.56420288459334189</v>
      </c>
      <c r="N18" s="17">
        <v>0.34449929142420133</v>
      </c>
      <c r="O18" s="17">
        <v>1.9581352937038883</v>
      </c>
      <c r="P18" s="17">
        <v>7.9293003622835853E-2</v>
      </c>
      <c r="Q18" s="17">
        <v>6.9179852521303833E-2</v>
      </c>
      <c r="R18" s="17">
        <v>0.89519211634711038</v>
      </c>
      <c r="S18" s="17">
        <v>2.5037222944097853E-2</v>
      </c>
      <c r="T18" s="17">
        <v>1.3254485361022439</v>
      </c>
      <c r="U18" s="17">
        <v>7.0844787787460589E-2</v>
      </c>
      <c r="V18" s="17">
        <v>0.34206824487497284</v>
      </c>
      <c r="W18" s="17">
        <v>4.5410009366606899E-3</v>
      </c>
      <c r="X18" s="17">
        <v>9.427850817968679E-2</v>
      </c>
      <c r="Y18" s="17">
        <v>2.0734937217195561</v>
      </c>
      <c r="Z18" s="17">
        <v>0.13540541453158134</v>
      </c>
      <c r="AA18" s="17">
        <v>3.3680549792894285</v>
      </c>
      <c r="AB18" s="17">
        <v>1.5285832291589645</v>
      </c>
      <c r="AC18" s="17">
        <v>0.15746393346360976</v>
      </c>
      <c r="AD18" s="17">
        <v>1.6249229740330193</v>
      </c>
      <c r="AE18" s="17">
        <v>26.79488963079416</v>
      </c>
      <c r="AF18" s="17">
        <v>1.0140977020058209E-2</v>
      </c>
      <c r="AG18" s="17">
        <v>2.5194046218058492</v>
      </c>
      <c r="AH18" s="17">
        <v>1.343020792269134</v>
      </c>
      <c r="AI18" s="17">
        <v>0.49979385659186693</v>
      </c>
      <c r="AJ18" s="17">
        <v>7.2561532744037982E-2</v>
      </c>
      <c r="AK18" s="17">
        <v>5.6886578191139993E-2</v>
      </c>
      <c r="AL18" s="17">
        <v>1.8761473578683121E-3</v>
      </c>
      <c r="AM18" s="17">
        <v>1.027411976700583E-2</v>
      </c>
      <c r="AN18" s="17">
        <v>7.8561783471830186E-3</v>
      </c>
      <c r="AO18" s="17">
        <v>0.20119271175641082</v>
      </c>
      <c r="AP18" s="17">
        <v>3.9226644580680842E-2</v>
      </c>
      <c r="AQ18" s="17">
        <v>4.3468194707484413E-2</v>
      </c>
      <c r="AR18" s="17">
        <v>4.8893254670775141E-2</v>
      </c>
      <c r="AS18" s="17">
        <v>0.20603219898961803</v>
      </c>
      <c r="AT18" s="17">
        <v>3.7263093166616406</v>
      </c>
      <c r="AU18" s="17">
        <v>3.806448537173672E-2</v>
      </c>
      <c r="AV18" s="17">
        <v>7.4330684835358735E-2</v>
      </c>
      <c r="AW18" s="17">
        <v>0</v>
      </c>
      <c r="AX18" s="17">
        <v>0.98852465496303121</v>
      </c>
      <c r="AY18" s="17">
        <v>7.6924478826751828E-3</v>
      </c>
      <c r="AZ18" s="17">
        <v>1.7378697143428282E-2</v>
      </c>
      <c r="BA18" s="17">
        <v>1.574323745655333</v>
      </c>
      <c r="BB18" s="17">
        <v>0.41363678680765825</v>
      </c>
      <c r="BC18" s="17">
        <v>7.9938910454380785E-2</v>
      </c>
    </row>
    <row r="19" spans="1:55" x14ac:dyDescent="0.35">
      <c r="A19" s="17" t="s">
        <v>313</v>
      </c>
      <c r="B19" s="17">
        <v>17</v>
      </c>
      <c r="C19" s="17" t="s">
        <v>22</v>
      </c>
      <c r="D19" s="17">
        <v>9</v>
      </c>
      <c r="E19" s="17">
        <v>3</v>
      </c>
      <c r="F19" s="17">
        <v>3</v>
      </c>
      <c r="G19" s="17">
        <v>1</v>
      </c>
      <c r="H19" s="17" t="s">
        <v>23</v>
      </c>
      <c r="I19" s="17">
        <v>41</v>
      </c>
      <c r="J19" s="17">
        <v>104</v>
      </c>
      <c r="K19" s="17">
        <v>145</v>
      </c>
      <c r="L19" s="17">
        <v>0.41793937299658823</v>
      </c>
      <c r="M19" s="17">
        <v>0.70975873032340953</v>
      </c>
      <c r="N19" s="17">
        <v>0.35787740357410158</v>
      </c>
      <c r="O19" s="17">
        <v>2.1852401089382858</v>
      </c>
      <c r="P19" s="17">
        <v>7.6796722194833383E-2</v>
      </c>
      <c r="Q19" s="17">
        <v>6.9568389303105591E-2</v>
      </c>
      <c r="R19" s="17">
        <v>0.89266119392102117</v>
      </c>
      <c r="S19" s="17">
        <v>2.4984361905269519E-2</v>
      </c>
      <c r="T19" s="17">
        <v>1.2705679419118583</v>
      </c>
      <c r="U19" s="17">
        <v>0.15998531605430261</v>
      </c>
      <c r="V19" s="17">
        <v>0.32770313531019107</v>
      </c>
      <c r="W19" s="17">
        <v>4.0282161226348921E-3</v>
      </c>
      <c r="X19" s="17">
        <v>8.9721337391291331E-2</v>
      </c>
      <c r="Y19" s="17">
        <v>2.453175344787792</v>
      </c>
      <c r="Z19" s="17">
        <v>0.31434095636563109</v>
      </c>
      <c r="AA19" s="17">
        <v>2.4050759940282003</v>
      </c>
      <c r="AB19" s="17">
        <v>1.1261400060119775</v>
      </c>
      <c r="AC19" s="17">
        <v>0.2236776846376986</v>
      </c>
      <c r="AD19" s="17">
        <v>3.0202659072660891</v>
      </c>
      <c r="AE19" s="17">
        <v>22.007046196022952</v>
      </c>
      <c r="AF19" s="17">
        <v>2.7818550324447675E-2</v>
      </c>
      <c r="AG19" s="17">
        <v>1.5691530948269254</v>
      </c>
      <c r="AH19" s="17">
        <v>1.1732334213141318</v>
      </c>
      <c r="AI19" s="17">
        <v>0.52141592056466257</v>
      </c>
      <c r="AJ19" s="17">
        <v>6.2600422628718594E-2</v>
      </c>
      <c r="AK19" s="17">
        <v>6.5309451469902469E-2</v>
      </c>
      <c r="AL19" s="17">
        <v>5.3825800560220443E-3</v>
      </c>
      <c r="AM19" s="17">
        <v>2.1201619227124852E-2</v>
      </c>
      <c r="AN19" s="17">
        <v>1.043503294700187E-2</v>
      </c>
      <c r="AO19" s="17">
        <v>0.14660110291515377</v>
      </c>
      <c r="AP19" s="17">
        <v>6.8269719637332957E-2</v>
      </c>
      <c r="AQ19" s="17">
        <v>2.4318733262618211E-2</v>
      </c>
      <c r="AR19" s="17">
        <v>0.11438985875556176</v>
      </c>
      <c r="AS19" s="17">
        <v>0.14784151045582419</v>
      </c>
      <c r="AT19" s="17">
        <v>7.8575633136226433</v>
      </c>
      <c r="AU19" s="17">
        <v>7.6877962764279356E-2</v>
      </c>
      <c r="AV19" s="17">
        <v>4.9113998543449333E-2</v>
      </c>
      <c r="AW19" s="17">
        <v>0</v>
      </c>
      <c r="AX19" s="17">
        <v>1.9791734183216443</v>
      </c>
      <c r="AY19" s="17">
        <v>4.9967336638647841E-3</v>
      </c>
      <c r="AZ19" s="17">
        <v>2.0474540565671641E-2</v>
      </c>
      <c r="BA19" s="17">
        <v>0.91927777972948255</v>
      </c>
      <c r="BB19" s="17">
        <v>0.5645572907327604</v>
      </c>
      <c r="BC19" s="17">
        <v>4.5651774758211847E-2</v>
      </c>
    </row>
    <row r="20" spans="1:55" x14ac:dyDescent="0.35">
      <c r="A20" s="17" t="s">
        <v>296</v>
      </c>
      <c r="B20" s="17">
        <v>20</v>
      </c>
      <c r="C20" s="17" t="s">
        <v>22</v>
      </c>
      <c r="D20" s="17">
        <v>10</v>
      </c>
      <c r="E20" s="17">
        <v>1</v>
      </c>
      <c r="F20" s="17">
        <v>10</v>
      </c>
      <c r="G20" s="17">
        <v>8</v>
      </c>
      <c r="H20" s="17" t="s">
        <v>24</v>
      </c>
      <c r="I20" s="17">
        <v>28</v>
      </c>
      <c r="J20" s="17">
        <v>8</v>
      </c>
      <c r="K20" s="17">
        <v>36</v>
      </c>
      <c r="L20" s="17">
        <v>0.25509891917811034</v>
      </c>
      <c r="M20" s="17">
        <v>0.69597203050914935</v>
      </c>
      <c r="N20" s="17">
        <v>0.22001358298219867</v>
      </c>
      <c r="O20" s="17">
        <v>1.7120197343560419</v>
      </c>
      <c r="P20" s="17">
        <v>0.10216287899928379</v>
      </c>
      <c r="Q20" s="17">
        <v>3.9148797263689541E-2</v>
      </c>
      <c r="R20" s="17">
        <v>1.0263851378260123</v>
      </c>
      <c r="S20" s="17">
        <v>7.5997812755643516E-3</v>
      </c>
      <c r="T20" s="17">
        <v>2.3558264303205565</v>
      </c>
      <c r="U20" s="17">
        <v>5.6672639618522931E-2</v>
      </c>
      <c r="V20" s="17">
        <v>0.16017810620541284</v>
      </c>
      <c r="W20" s="17">
        <v>4.0344886443639694E-3</v>
      </c>
      <c r="X20" s="17">
        <v>8.3083700352839157E-2</v>
      </c>
      <c r="Y20" s="17">
        <v>2.1464303555900601</v>
      </c>
      <c r="Z20" s="17">
        <v>8.6336823325938283E-2</v>
      </c>
      <c r="AA20" s="17">
        <v>3.3111905462582265</v>
      </c>
      <c r="AB20" s="17">
        <v>1.3734376033244697</v>
      </c>
      <c r="AC20" s="17">
        <v>0.34920186209009929</v>
      </c>
      <c r="AD20" s="17">
        <v>0.89678800737533437</v>
      </c>
      <c r="AE20" s="17">
        <v>29.473648038382766</v>
      </c>
      <c r="AF20" s="17">
        <v>9.173353226771791E-3</v>
      </c>
      <c r="AG20" s="17">
        <v>15.753860795507942</v>
      </c>
      <c r="AH20" s="17">
        <v>1.7575425939812097</v>
      </c>
      <c r="AI20" s="17">
        <v>0.56213193012605245</v>
      </c>
      <c r="AJ20" s="17">
        <v>3.672243860802181E-2</v>
      </c>
      <c r="AK20" s="17">
        <v>0.28328721770772314</v>
      </c>
      <c r="AL20" s="17">
        <v>1.3861793642364487E-3</v>
      </c>
      <c r="AM20" s="17">
        <v>4.9037071391858792E-3</v>
      </c>
      <c r="AN20" s="17">
        <v>8.7432253332297392E-3</v>
      </c>
      <c r="AO20" s="17">
        <v>4.1700716113642587E-2</v>
      </c>
      <c r="AP20" s="17">
        <v>3.8819152780398693E-2</v>
      </c>
      <c r="AQ20" s="17">
        <v>2.0374476680501782E-2</v>
      </c>
      <c r="AR20" s="17">
        <v>0.44559107309807533</v>
      </c>
      <c r="AS20" s="17">
        <v>0.19949851919319445</v>
      </c>
      <c r="AT20" s="17">
        <v>1.4556838475152016</v>
      </c>
      <c r="AU20" s="17">
        <v>0.55246750900805319</v>
      </c>
      <c r="AV20" s="17">
        <v>4.3840721226052981E-2</v>
      </c>
      <c r="AW20" s="17">
        <v>1.4181698048108121E-2</v>
      </c>
      <c r="AX20" s="17">
        <v>0.49550516009731616</v>
      </c>
      <c r="AY20" s="17">
        <v>1.3870154928316631E-2</v>
      </c>
      <c r="AZ20" s="17">
        <v>7.0915031536391906E-2</v>
      </c>
      <c r="BA20" s="17">
        <v>4.6343718106405939E-2</v>
      </c>
      <c r="BB20" s="17">
        <v>8.6499344079859417E-2</v>
      </c>
      <c r="BC20" s="17">
        <v>5.4708358370106772E-3</v>
      </c>
    </row>
    <row r="21" spans="1:55" x14ac:dyDescent="0.35">
      <c r="A21" s="17" t="s">
        <v>297</v>
      </c>
      <c r="B21" s="17">
        <v>22</v>
      </c>
      <c r="C21" s="17" t="s">
        <v>22</v>
      </c>
      <c r="D21" s="17">
        <v>10</v>
      </c>
      <c r="E21" s="17">
        <v>2</v>
      </c>
      <c r="F21" s="17">
        <v>12</v>
      </c>
      <c r="G21" s="17">
        <v>8</v>
      </c>
      <c r="H21" s="17" t="s">
        <v>24</v>
      </c>
      <c r="I21" s="17">
        <v>17</v>
      </c>
      <c r="J21" s="17">
        <v>9</v>
      </c>
      <c r="K21" s="17">
        <v>26</v>
      </c>
      <c r="L21" s="17">
        <v>9.7913154130122457E-2</v>
      </c>
      <c r="M21" s="17">
        <v>0.24336271717060559</v>
      </c>
      <c r="N21" s="17">
        <v>8.4458697840624639E-2</v>
      </c>
      <c r="O21" s="17">
        <v>0.53682418454764713</v>
      </c>
      <c r="P21" s="17">
        <v>6.3557361080587002E-2</v>
      </c>
      <c r="Q21" s="17">
        <v>1.4285552807659042E-2</v>
      </c>
      <c r="R21" s="17">
        <v>0.35435001085121021</v>
      </c>
      <c r="S21" s="17">
        <v>3.0584856405668753E-3</v>
      </c>
      <c r="T21" s="17">
        <v>1.3223639365518065</v>
      </c>
      <c r="U21" s="17">
        <v>2.7193286956325963E-2</v>
      </c>
      <c r="V21" s="17">
        <v>6.3121599956825244E-2</v>
      </c>
      <c r="W21" s="17">
        <v>2.8083069696593927E-3</v>
      </c>
      <c r="X21" s="17">
        <v>5.906802173276525E-2</v>
      </c>
      <c r="Y21" s="17">
        <v>1.1804439056065432</v>
      </c>
      <c r="Z21" s="17">
        <v>4.8161580932321382E-2</v>
      </c>
      <c r="AA21" s="17">
        <v>1.3623929417502247</v>
      </c>
      <c r="AB21" s="17">
        <v>0.57652835706514438</v>
      </c>
      <c r="AC21" s="17">
        <v>0.34698055703434572</v>
      </c>
      <c r="AD21" s="17">
        <v>0.75218484876957348</v>
      </c>
      <c r="AE21" s="17">
        <v>19.72459231707969</v>
      </c>
      <c r="AF21" s="17">
        <v>3.9765427424565411E-3</v>
      </c>
      <c r="AG21" s="17">
        <v>5.636129512043075</v>
      </c>
      <c r="AH21" s="17">
        <v>0.39410890420658268</v>
      </c>
      <c r="AI21" s="17">
        <v>0.35175487742538747</v>
      </c>
      <c r="AJ21" s="17">
        <v>1.9723565995480027E-2</v>
      </c>
      <c r="AK21" s="17">
        <v>0.23736715105154671</v>
      </c>
      <c r="AL21" s="17">
        <v>2.9543211926401266E-4</v>
      </c>
      <c r="AM21" s="17">
        <v>3.9857497666937105E-3</v>
      </c>
      <c r="AN21" s="17">
        <v>4.9689140551039462E-3</v>
      </c>
      <c r="AO21" s="17">
        <v>8.7222252461818639E-2</v>
      </c>
      <c r="AP21" s="17">
        <v>7.7570584761391434E-2</v>
      </c>
      <c r="AQ21" s="17">
        <v>8.132079236921122E-3</v>
      </c>
      <c r="AR21" s="17">
        <v>0.300172936912385</v>
      </c>
      <c r="AS21" s="17">
        <v>8.7447960895335117E-2</v>
      </c>
      <c r="AT21" s="17">
        <v>1.632446332021662</v>
      </c>
      <c r="AU21" s="17">
        <v>0.53876344950331601</v>
      </c>
      <c r="AV21" s="17">
        <v>3.8413772524003187E-2</v>
      </c>
      <c r="AW21" s="17">
        <v>3.8602703530637814E-2</v>
      </c>
      <c r="AX21" s="17">
        <v>0.52534656863235607</v>
      </c>
      <c r="AY21" s="17">
        <v>4.0580555734572058E-3</v>
      </c>
      <c r="AZ21" s="17">
        <v>8.8373150843982645E-2</v>
      </c>
      <c r="BA21" s="17">
        <v>7.1806291731855931E-2</v>
      </c>
      <c r="BB21" s="17">
        <v>9.6977968221723443E-2</v>
      </c>
      <c r="BC21" s="17">
        <v>8.6844096810541546E-3</v>
      </c>
    </row>
    <row r="22" spans="1:55" x14ac:dyDescent="0.35">
      <c r="A22" s="17" t="s">
        <v>298</v>
      </c>
      <c r="B22" s="17">
        <v>24</v>
      </c>
      <c r="C22" s="17" t="s">
        <v>22</v>
      </c>
      <c r="D22" s="17">
        <v>10</v>
      </c>
      <c r="E22" s="17">
        <v>3</v>
      </c>
      <c r="F22" s="17">
        <v>11</v>
      </c>
      <c r="G22" s="17">
        <v>10</v>
      </c>
      <c r="H22" s="17" t="s">
        <v>24</v>
      </c>
      <c r="I22" s="17">
        <v>11</v>
      </c>
      <c r="J22" s="17">
        <v>6</v>
      </c>
      <c r="K22" s="17">
        <v>17</v>
      </c>
      <c r="L22" s="17">
        <v>0.41203402066753608</v>
      </c>
      <c r="M22" s="17">
        <v>1.3692383849855565</v>
      </c>
      <c r="N22" s="17">
        <v>0.35434470168752796</v>
      </c>
      <c r="O22" s="17">
        <v>2.0701433906491635</v>
      </c>
      <c r="P22" s="17">
        <v>0.11869273318108024</v>
      </c>
      <c r="Q22" s="17">
        <v>5.2388573287809728E-2</v>
      </c>
      <c r="R22" s="17">
        <v>1.29034967842216</v>
      </c>
      <c r="S22" s="17">
        <v>7.5883882251868246E-3</v>
      </c>
      <c r="T22" s="17">
        <v>2.5761462757024836</v>
      </c>
      <c r="U22" s="17">
        <v>5.7026907042982369E-2</v>
      </c>
      <c r="V22" s="17">
        <v>0.2026444846823566</v>
      </c>
      <c r="W22" s="17">
        <v>8.4387867427273815E-3</v>
      </c>
      <c r="X22" s="17">
        <v>0.18321206951586402</v>
      </c>
      <c r="Y22" s="17">
        <v>2.5985859782966045</v>
      </c>
      <c r="Z22" s="17">
        <v>9.7242035424126835E-2</v>
      </c>
      <c r="AA22" s="17">
        <v>5.0033935304564849</v>
      </c>
      <c r="AB22" s="17">
        <v>2.1206252248189985</v>
      </c>
      <c r="AC22" s="17">
        <v>0.28927009212848487</v>
      </c>
      <c r="AD22" s="17">
        <v>1.0484707460450129</v>
      </c>
      <c r="AE22" s="17">
        <v>36.105487773049418</v>
      </c>
      <c r="AF22" s="17">
        <v>1.098921994615755E-2</v>
      </c>
      <c r="AG22" s="17">
        <v>13.687990734584925</v>
      </c>
      <c r="AH22" s="17">
        <v>1.7783319173726464</v>
      </c>
      <c r="AI22" s="17">
        <v>0.58932163337485011</v>
      </c>
      <c r="AJ22" s="17">
        <v>4.4116726136179542E-2</v>
      </c>
      <c r="AK22" s="17">
        <v>0.21092732913597781</v>
      </c>
      <c r="AL22" s="17">
        <v>1.8624412268163223E-3</v>
      </c>
      <c r="AM22" s="17">
        <v>4.0933839194254489E-3</v>
      </c>
      <c r="AN22" s="17">
        <v>6.5959172086019775E-3</v>
      </c>
      <c r="AO22" s="17">
        <v>5.1988445331742184E-2</v>
      </c>
      <c r="AP22" s="17">
        <v>4.6059263548873811E-2</v>
      </c>
      <c r="AQ22" s="17">
        <v>1.1334160992736712E-2</v>
      </c>
      <c r="AR22" s="17">
        <v>0.30010668648687322</v>
      </c>
      <c r="AS22" s="17">
        <v>9.2511967486968508E-2</v>
      </c>
      <c r="AT22" s="17">
        <v>1.4609456014440425</v>
      </c>
      <c r="AU22" s="17">
        <v>0.6704965337347315</v>
      </c>
      <c r="AV22" s="17">
        <v>5.5690568814717865E-2</v>
      </c>
      <c r="AW22" s="17">
        <v>2.4123335713424073E-2</v>
      </c>
      <c r="AX22" s="17">
        <v>0.36504966223022439</v>
      </c>
      <c r="AY22" s="17">
        <v>6.2571219271144694E-3</v>
      </c>
      <c r="AZ22" s="17">
        <v>0.11848439453935704</v>
      </c>
      <c r="BA22" s="17">
        <v>5.6745024045577741E-2</v>
      </c>
      <c r="BB22" s="17">
        <v>0.10399544202162717</v>
      </c>
      <c r="BC22" s="17">
        <v>9.1168666245064617E-3</v>
      </c>
    </row>
    <row r="23" spans="1:55" x14ac:dyDescent="0.35">
      <c r="A23" s="17" t="s">
        <v>314</v>
      </c>
      <c r="B23" s="17">
        <v>19</v>
      </c>
      <c r="C23" s="17" t="s">
        <v>22</v>
      </c>
      <c r="D23" s="17">
        <v>10</v>
      </c>
      <c r="E23" s="17">
        <v>1</v>
      </c>
      <c r="F23" s="17">
        <v>1</v>
      </c>
      <c r="G23" s="17">
        <v>1</v>
      </c>
      <c r="H23" s="17" t="s">
        <v>23</v>
      </c>
      <c r="I23" s="17">
        <v>47</v>
      </c>
      <c r="J23" s="17">
        <v>34</v>
      </c>
      <c r="K23" s="17">
        <v>81</v>
      </c>
      <c r="L23" s="17">
        <v>0.31047872650021424</v>
      </c>
      <c r="M23" s="17">
        <v>0.92450553791597789</v>
      </c>
      <c r="N23" s="17">
        <v>0.2710795162978773</v>
      </c>
      <c r="O23" s="17">
        <v>3.0131670443913268</v>
      </c>
      <c r="P23" s="17">
        <v>8.4153045261974369E-2</v>
      </c>
      <c r="Q23" s="17">
        <v>3.9374534713509116E-2</v>
      </c>
      <c r="R23" s="17">
        <v>0.91927599812148608</v>
      </c>
      <c r="S23" s="17">
        <v>1.0346423995042368E-2</v>
      </c>
      <c r="T23" s="17">
        <v>1.5620997298245696</v>
      </c>
      <c r="U23" s="17">
        <v>5.3833864424158724E-2</v>
      </c>
      <c r="V23" s="17">
        <v>0.18688739426371462</v>
      </c>
      <c r="W23" s="17">
        <v>4.0282157111879912E-3</v>
      </c>
      <c r="X23" s="17">
        <v>7.9640541834671119E-2</v>
      </c>
      <c r="Y23" s="17">
        <v>2.1251875367139874</v>
      </c>
      <c r="Z23" s="17">
        <v>0.10788451776907527</v>
      </c>
      <c r="AA23" s="17">
        <v>3.75870218674067</v>
      </c>
      <c r="AB23" s="17">
        <v>1.5643407391207549</v>
      </c>
      <c r="AC23" s="17">
        <v>0.23718498034589172</v>
      </c>
      <c r="AD23" s="17">
        <v>1.0620282792216453</v>
      </c>
      <c r="AE23" s="17">
        <v>25.775365105483932</v>
      </c>
      <c r="AF23" s="17">
        <v>1.5091704780905825E-2</v>
      </c>
      <c r="AG23" s="17">
        <v>6.6124835992590381</v>
      </c>
      <c r="AH23" s="17">
        <v>1.6897561036301447</v>
      </c>
      <c r="AI23" s="17">
        <v>0.63481709679992093</v>
      </c>
      <c r="AJ23" s="17">
        <v>4.1605529665170893E-2</v>
      </c>
      <c r="AK23" s="17">
        <v>0.25005849623863841</v>
      </c>
      <c r="AL23" s="17">
        <v>3.4600543681812309E-3</v>
      </c>
      <c r="AM23" s="17">
        <v>9.4925856185951278E-3</v>
      </c>
      <c r="AN23" s="17">
        <v>1.112681031978929E-2</v>
      </c>
      <c r="AO23" s="17">
        <v>0.1874913462823409</v>
      </c>
      <c r="AP23" s="17">
        <v>0.19347782752521361</v>
      </c>
      <c r="AQ23" s="17">
        <v>4.0070579722785951E-2</v>
      </c>
      <c r="AR23" s="17">
        <v>0.1197983566305772</v>
      </c>
      <c r="AS23" s="17">
        <v>0.2076852406048009</v>
      </c>
      <c r="AT23" s="17">
        <v>1.6186986673001007</v>
      </c>
      <c r="AU23" s="17">
        <v>0.43500166264045315</v>
      </c>
      <c r="AV23" s="17">
        <v>3.4013449894300392E-2</v>
      </c>
      <c r="AW23" s="17">
        <v>2.8347257081845625E-2</v>
      </c>
      <c r="AX23" s="17">
        <v>0.55633607777233107</v>
      </c>
      <c r="AY23" s="17">
        <v>8.9181927823479661E-3</v>
      </c>
      <c r="AZ23" s="17">
        <v>0.1501716548121409</v>
      </c>
      <c r="BA23" s="17">
        <v>0.1396556443225658</v>
      </c>
      <c r="BB23" s="17">
        <v>7.9421408964758092E-2</v>
      </c>
      <c r="BC23" s="17">
        <v>6.3049760230246372E-3</v>
      </c>
    </row>
    <row r="24" spans="1:55" x14ac:dyDescent="0.35">
      <c r="A24" s="17" t="s">
        <v>315</v>
      </c>
      <c r="B24" s="17">
        <v>21</v>
      </c>
      <c r="C24" s="17" t="s">
        <v>22</v>
      </c>
      <c r="D24" s="17">
        <v>10</v>
      </c>
      <c r="E24" s="17">
        <v>2</v>
      </c>
      <c r="F24" s="17">
        <v>2</v>
      </c>
      <c r="G24" s="17">
        <v>1</v>
      </c>
      <c r="H24" s="17" t="s">
        <v>23</v>
      </c>
      <c r="I24" s="17">
        <v>8</v>
      </c>
      <c r="J24" s="17">
        <v>8</v>
      </c>
      <c r="K24" s="17">
        <v>16</v>
      </c>
      <c r="L24" s="17">
        <v>0.33324212500328154</v>
      </c>
      <c r="M24" s="17">
        <v>1.0042896765729401</v>
      </c>
      <c r="N24" s="17">
        <v>0.28708869901292944</v>
      </c>
      <c r="O24" s="17">
        <v>3.8249853573359611</v>
      </c>
      <c r="P24" s="17">
        <v>8.2351677989494776E-2</v>
      </c>
      <c r="Q24" s="17">
        <v>4.8650169286205802E-2</v>
      </c>
      <c r="R24" s="17">
        <v>0.83813309546969705</v>
      </c>
      <c r="S24" s="17">
        <v>1.3841687793597752E-2</v>
      </c>
      <c r="T24" s="17">
        <v>1.5207428763431849</v>
      </c>
      <c r="U24" s="17">
        <v>6.0624254192952177E-2</v>
      </c>
      <c r="V24" s="17">
        <v>0.21767841960719511</v>
      </c>
      <c r="W24" s="17">
        <v>2.7183844454696736E-3</v>
      </c>
      <c r="X24" s="17">
        <v>4.9819298582903584E-2</v>
      </c>
      <c r="Y24" s="17">
        <v>2.9578261468872564</v>
      </c>
      <c r="Z24" s="17">
        <v>0.1024125787320513</v>
      </c>
      <c r="AA24" s="17">
        <v>3.966063342579822</v>
      </c>
      <c r="AB24" s="17">
        <v>1.633578432643187</v>
      </c>
      <c r="AC24" s="17">
        <v>0.14302374757386152</v>
      </c>
      <c r="AD24" s="17">
        <v>0.63996812831874461</v>
      </c>
      <c r="AE24" s="17">
        <v>29.849231751856227</v>
      </c>
      <c r="AF24" s="17">
        <v>1.4690765567813409E-2</v>
      </c>
      <c r="AG24" s="17">
        <v>14.448596043957572</v>
      </c>
      <c r="AH24" s="17">
        <v>1.5457567389871065</v>
      </c>
      <c r="AI24" s="17">
        <v>0.74887557104638702</v>
      </c>
      <c r="AJ24" s="17">
        <v>2.7496215279953863E-2</v>
      </c>
      <c r="AK24" s="17">
        <v>0.23964977174623486</v>
      </c>
      <c r="AL24" s="17">
        <v>3.4818355094192901E-3</v>
      </c>
      <c r="AM24" s="17">
        <v>9.2557926722653429E-3</v>
      </c>
      <c r="AN24" s="17">
        <v>3.085544505563571E-2</v>
      </c>
      <c r="AO24" s="17">
        <v>0.34146030687174245</v>
      </c>
      <c r="AP24" s="17">
        <v>0.42119538788316635</v>
      </c>
      <c r="AQ24" s="17">
        <v>0.19138331377235096</v>
      </c>
      <c r="AR24" s="17">
        <v>0.12827981387216919</v>
      </c>
      <c r="AS24" s="17">
        <v>0.4431221082997211</v>
      </c>
      <c r="AT24" s="17">
        <v>1.9624465911920552</v>
      </c>
      <c r="AU24" s="17">
        <v>0.43493184625690595</v>
      </c>
      <c r="AV24" s="17">
        <v>4.3010943546210906E-2</v>
      </c>
      <c r="AW24" s="17">
        <v>2.2195041722173334E-2</v>
      </c>
      <c r="AX24" s="17">
        <v>0.97405534465008081</v>
      </c>
      <c r="AY24" s="17">
        <v>2.3199501880330674E-2</v>
      </c>
      <c r="AZ24" s="17">
        <v>0.21332509024545751</v>
      </c>
      <c r="BA24" s="17">
        <v>0.23089012860050917</v>
      </c>
      <c r="BB24" s="17">
        <v>0.10782811859295904</v>
      </c>
      <c r="BC24" s="17">
        <v>8.0072897912229161E-3</v>
      </c>
    </row>
    <row r="25" spans="1:55" x14ac:dyDescent="0.35">
      <c r="A25" s="17" t="s">
        <v>316</v>
      </c>
      <c r="B25" s="17">
        <v>23</v>
      </c>
      <c r="C25" s="17" t="s">
        <v>22</v>
      </c>
      <c r="D25" s="17">
        <v>10</v>
      </c>
      <c r="E25" s="17">
        <v>3</v>
      </c>
      <c r="F25" s="17">
        <v>1</v>
      </c>
      <c r="G25" s="17">
        <v>1</v>
      </c>
      <c r="H25" s="17" t="s">
        <v>23</v>
      </c>
      <c r="I25" s="17">
        <v>5</v>
      </c>
      <c r="J25" s="17">
        <v>0</v>
      </c>
      <c r="K25" s="17">
        <v>5</v>
      </c>
      <c r="L25" s="17">
        <v>0.36709308002906998</v>
      </c>
      <c r="M25" s="17">
        <v>0.68453841463788434</v>
      </c>
      <c r="N25" s="17">
        <v>0.31547239277935746</v>
      </c>
      <c r="O25" s="17">
        <v>2.5211423043463475</v>
      </c>
      <c r="P25" s="17">
        <v>8.8578079209523181E-2</v>
      </c>
      <c r="Q25" s="17">
        <v>4.7957137590274555E-2</v>
      </c>
      <c r="R25" s="17">
        <v>0.80055289805427976</v>
      </c>
      <c r="S25" s="17">
        <v>1.4103398028671945E-2</v>
      </c>
      <c r="T25" s="17">
        <v>1.7954399979229405</v>
      </c>
      <c r="U25" s="17">
        <v>7.3075930459486738E-2</v>
      </c>
      <c r="V25" s="17">
        <v>0.21908137433685762</v>
      </c>
      <c r="W25" s="17">
        <v>4.5281184789179862E-3</v>
      </c>
      <c r="X25" s="17">
        <v>9.258302713767709E-2</v>
      </c>
      <c r="Y25" s="17">
        <v>2.6067028222448583</v>
      </c>
      <c r="Z25" s="17">
        <v>0.12408425920296491</v>
      </c>
      <c r="AA25" s="17">
        <v>2.1912569917235674</v>
      </c>
      <c r="AB25" s="17">
        <v>0.89539477391799283</v>
      </c>
      <c r="AC25" s="17">
        <v>0.20997861474507928</v>
      </c>
      <c r="AD25" s="17">
        <v>0.81421958470495226</v>
      </c>
      <c r="AE25" s="17">
        <v>22.017886499096715</v>
      </c>
      <c r="AF25" s="17">
        <v>1.0504451130992888E-2</v>
      </c>
      <c r="AG25" s="17">
        <v>13.536860075352386</v>
      </c>
      <c r="AH25" s="17">
        <v>1.020707577124</v>
      </c>
      <c r="AI25" s="17">
        <v>0.90988622450373735</v>
      </c>
      <c r="AJ25" s="17">
        <v>3.676724209599095E-2</v>
      </c>
      <c r="AK25" s="17">
        <v>0.22164639028179556</v>
      </c>
      <c r="AL25" s="17">
        <v>1.9206870053640047E-3</v>
      </c>
      <c r="AM25" s="17">
        <v>7.5109439130902596E-3</v>
      </c>
      <c r="AN25" s="17">
        <v>2.0935835242538739E-2</v>
      </c>
      <c r="AO25" s="17">
        <v>0.21694993764684059</v>
      </c>
      <c r="AP25" s="17">
        <v>0.22259173174331823</v>
      </c>
      <c r="AQ25" s="17">
        <v>0.11563690252552321</v>
      </c>
      <c r="AR25" s="17">
        <v>0.23264939129375414</v>
      </c>
      <c r="AS25" s="17">
        <v>0.35508906828980286</v>
      </c>
      <c r="AT25" s="17">
        <v>2.3071951411478273</v>
      </c>
      <c r="AU25" s="17">
        <v>0.69160639946297509</v>
      </c>
      <c r="AV25" s="17">
        <v>8.1604781097702958E-2</v>
      </c>
      <c r="AW25" s="17">
        <v>1.3259807473975491E-2</v>
      </c>
      <c r="AX25" s="17">
        <v>0.90778524977651354</v>
      </c>
      <c r="AY25" s="17">
        <v>1.9484794762599292E-2</v>
      </c>
      <c r="AZ25" s="17">
        <v>0.31180963332108902</v>
      </c>
      <c r="BA25" s="17">
        <v>0.25161899712916114</v>
      </c>
      <c r="BB25" s="17">
        <v>0.11703485229542093</v>
      </c>
      <c r="BC25" s="17">
        <v>9.3617294806434166E-3</v>
      </c>
    </row>
    <row r="26" spans="1:55" x14ac:dyDescent="0.35">
      <c r="A26" s="17" t="s">
        <v>299</v>
      </c>
      <c r="B26" s="17">
        <v>26</v>
      </c>
      <c r="C26" s="17" t="s">
        <v>22</v>
      </c>
      <c r="D26" s="17">
        <v>11</v>
      </c>
      <c r="E26" s="17">
        <v>1</v>
      </c>
      <c r="F26" s="17">
        <v>14</v>
      </c>
      <c r="G26" s="17">
        <v>5</v>
      </c>
      <c r="H26" s="17" t="s">
        <v>24</v>
      </c>
      <c r="I26" s="17">
        <v>0</v>
      </c>
      <c r="J26" s="17">
        <v>33</v>
      </c>
      <c r="K26" s="17">
        <v>33</v>
      </c>
      <c r="L26" s="17">
        <v>0.32855572896059576</v>
      </c>
      <c r="M26" s="17">
        <v>0.15254241331580498</v>
      </c>
      <c r="N26" s="17">
        <v>0.27668495985996716</v>
      </c>
      <c r="O26" s="17">
        <v>0.9180850587330065</v>
      </c>
      <c r="P26" s="17">
        <v>9.1264166613135356E-2</v>
      </c>
      <c r="Q26" s="17">
        <v>6.5108604392405567E-2</v>
      </c>
      <c r="R26" s="17">
        <v>0.89841234219848354</v>
      </c>
      <c r="S26" s="17">
        <v>3.5481434367533704E-2</v>
      </c>
      <c r="T26" s="17">
        <v>1.8706838459259421</v>
      </c>
      <c r="U26" s="17">
        <v>6.4552919310176843E-2</v>
      </c>
      <c r="V26" s="17">
        <v>0.34846733815296937</v>
      </c>
      <c r="W26" s="17">
        <v>7.6878424904125633E-3</v>
      </c>
      <c r="X26" s="17">
        <v>0.1484804262363611</v>
      </c>
      <c r="Y26" s="17">
        <v>1.9064741025113181</v>
      </c>
      <c r="Z26" s="17">
        <v>8.6250655000910836E-2</v>
      </c>
      <c r="AA26" s="17">
        <v>4.1428789079234862</v>
      </c>
      <c r="AB26" s="17">
        <v>1.8757589309680385</v>
      </c>
      <c r="AC26" s="17">
        <v>0.34395764018807795</v>
      </c>
      <c r="AD26" s="17">
        <v>0.55636807626324369</v>
      </c>
      <c r="AE26" s="17">
        <v>31.537423870213217</v>
      </c>
      <c r="AF26" s="17">
        <v>3.625051883564593E-2</v>
      </c>
      <c r="AG26" s="17">
        <v>3.0671116671167256</v>
      </c>
      <c r="AH26" s="17">
        <v>1.0975799229828036</v>
      </c>
      <c r="AI26" s="17">
        <v>1.1975064607907253</v>
      </c>
      <c r="AJ26" s="17">
        <v>1.4024438662063319E-2</v>
      </c>
      <c r="AK26" s="17">
        <v>9.183856705516899E-2</v>
      </c>
      <c r="AL26" s="17">
        <v>9.8872411644607104E-3</v>
      </c>
      <c r="AM26" s="17">
        <v>1.6516174201984434E-2</v>
      </c>
      <c r="AN26" s="17">
        <v>5.5696352423573138E-3</v>
      </c>
      <c r="AO26" s="17">
        <v>3.1654110778022007E-2</v>
      </c>
      <c r="AP26" s="17">
        <v>1.5740891230642269E-2</v>
      </c>
      <c r="AQ26" s="17">
        <v>1.2790914963569872E-2</v>
      </c>
      <c r="AR26" s="17">
        <v>0.305788746265445</v>
      </c>
      <c r="AS26" s="17">
        <v>9.1008116655324919E-2</v>
      </c>
      <c r="AT26" s="17">
        <v>9.9127431187559463</v>
      </c>
      <c r="AU26" s="17">
        <v>0.21081079187949966</v>
      </c>
      <c r="AV26" s="17">
        <v>7.4807059352018174E-2</v>
      </c>
      <c r="AW26" s="17">
        <v>4.9346020771356414E-2</v>
      </c>
      <c r="AX26" s="17">
        <v>2.4643998271882639</v>
      </c>
      <c r="AY26" s="17">
        <v>1.4404022397709021E-2</v>
      </c>
      <c r="AZ26" s="17">
        <v>5.1187126715321871E-2</v>
      </c>
      <c r="BA26" s="17">
        <v>0.27839933526423266</v>
      </c>
      <c r="BB26" s="17">
        <v>0.11553047038451801</v>
      </c>
      <c r="BC26" s="17">
        <v>9.7835328645686451E-3</v>
      </c>
    </row>
    <row r="27" spans="1:55" x14ac:dyDescent="0.35">
      <c r="A27" s="17" t="s">
        <v>300</v>
      </c>
      <c r="B27" s="17">
        <v>28</v>
      </c>
      <c r="C27" s="17" t="s">
        <v>22</v>
      </c>
      <c r="D27" s="17">
        <v>11</v>
      </c>
      <c r="E27" s="17">
        <v>2</v>
      </c>
      <c r="F27" s="17">
        <v>13</v>
      </c>
      <c r="G27" s="17">
        <v>10</v>
      </c>
      <c r="H27" s="17" t="s">
        <v>24</v>
      </c>
      <c r="I27" s="17">
        <v>23</v>
      </c>
      <c r="J27" s="17">
        <v>108</v>
      </c>
      <c r="K27" s="17">
        <v>131</v>
      </c>
      <c r="L27" s="17">
        <v>0.13567782466412781</v>
      </c>
      <c r="M27" s="17">
        <v>9.9246398412088252E-2</v>
      </c>
      <c r="N27" s="17">
        <v>0.11250128757684347</v>
      </c>
      <c r="O27" s="17">
        <v>1.3201957816883225</v>
      </c>
      <c r="P27" s="17">
        <v>0.10021646157880182</v>
      </c>
      <c r="Q27" s="17">
        <v>2.9546747596525431E-2</v>
      </c>
      <c r="R27" s="17">
        <v>0.36299390772558704</v>
      </c>
      <c r="S27" s="17">
        <v>5.099577506172283E-3</v>
      </c>
      <c r="T27" s="17">
        <v>0.89778428027741908</v>
      </c>
      <c r="U27" s="17">
        <v>3.1204281573467538E-2</v>
      </c>
      <c r="V27" s="17">
        <v>0.11596455160844073</v>
      </c>
      <c r="W27" s="17">
        <v>9.1808372859626033E-3</v>
      </c>
      <c r="X27" s="17">
        <v>0.16417242636447313</v>
      </c>
      <c r="Y27" s="17">
        <v>1.9413814016414046</v>
      </c>
      <c r="Z27" s="17">
        <v>5.9805172151357111E-2</v>
      </c>
      <c r="AA27" s="17">
        <v>2.2615996738220678</v>
      </c>
      <c r="AB27" s="17">
        <v>1.0353942824748237</v>
      </c>
      <c r="AC27" s="17">
        <v>0.40365598423063087</v>
      </c>
      <c r="AD27" s="17">
        <v>2.7363032748596163</v>
      </c>
      <c r="AE27" s="17">
        <v>33.371683246918295</v>
      </c>
      <c r="AF27" s="17">
        <v>1.3891786805592871E-3</v>
      </c>
      <c r="AG27" s="17">
        <v>6.7095819831978876</v>
      </c>
      <c r="AH27" s="17">
        <v>0.75597869738678081</v>
      </c>
      <c r="AI27" s="17">
        <v>0.48433860722421129</v>
      </c>
      <c r="AJ27" s="17">
        <v>6.5426479949628842E-3</v>
      </c>
      <c r="AK27" s="17">
        <v>2.9137227599647091E-2</v>
      </c>
      <c r="AL27" s="17">
        <v>0</v>
      </c>
      <c r="AM27" s="17">
        <v>1.8816942233622126E-3</v>
      </c>
      <c r="AN27" s="17">
        <v>4.7696796709832713E-3</v>
      </c>
      <c r="AO27" s="17">
        <v>3.0472392471486233E-2</v>
      </c>
      <c r="AP27" s="17">
        <v>1.3551963192007341E-2</v>
      </c>
      <c r="AQ27" s="17">
        <v>2.2092328740817138E-2</v>
      </c>
      <c r="AR27" s="17">
        <v>6.6665341177885667E-2</v>
      </c>
      <c r="AS27" s="17">
        <v>4.6625451143151107E-2</v>
      </c>
      <c r="AT27" s="17">
        <v>3.6315316364856698</v>
      </c>
      <c r="AU27" s="17">
        <v>4.160437379423107E-2</v>
      </c>
      <c r="AV27" s="17">
        <v>1.2477006555250442E-2</v>
      </c>
      <c r="AW27" s="17">
        <v>4.406063331077921E-2</v>
      </c>
      <c r="AX27" s="17">
        <v>0.38522989809470276</v>
      </c>
      <c r="AY27" s="17">
        <v>4.8399400821018202E-3</v>
      </c>
      <c r="AZ27" s="17">
        <v>9.3416775803329966E-3</v>
      </c>
      <c r="BA27" s="17">
        <v>0.11802913509287456</v>
      </c>
      <c r="BB27" s="17">
        <v>5.7390431622783081E-2</v>
      </c>
      <c r="BC27" s="17">
        <v>5.1691949604466877E-3</v>
      </c>
    </row>
    <row r="28" spans="1:55" x14ac:dyDescent="0.35">
      <c r="A28" s="17" t="s">
        <v>301</v>
      </c>
      <c r="B28" s="17">
        <v>30</v>
      </c>
      <c r="C28" s="17" t="s">
        <v>22</v>
      </c>
      <c r="D28" s="17">
        <v>11</v>
      </c>
      <c r="E28" s="17">
        <v>3</v>
      </c>
      <c r="F28" s="17">
        <v>6</v>
      </c>
      <c r="G28" s="17">
        <v>6</v>
      </c>
      <c r="H28" s="17" t="s">
        <v>24</v>
      </c>
      <c r="I28" s="17">
        <v>53</v>
      </c>
      <c r="J28" s="17">
        <v>33</v>
      </c>
      <c r="K28" s="17">
        <v>86</v>
      </c>
      <c r="L28" s="17">
        <v>0.19665086760584199</v>
      </c>
      <c r="M28" s="17">
        <v>0.13334207580279245</v>
      </c>
      <c r="N28" s="17">
        <v>0.16213006919340428</v>
      </c>
      <c r="O28" s="17">
        <v>0.92816144273473289</v>
      </c>
      <c r="P28" s="17">
        <v>9.7581794497016996E-2</v>
      </c>
      <c r="Q28" s="17">
        <v>4.7028493593384804E-2</v>
      </c>
      <c r="R28" s="17">
        <v>0.47528772586612178</v>
      </c>
      <c r="S28" s="17">
        <v>1.0286099126365363E-2</v>
      </c>
      <c r="T28" s="17">
        <v>1.025362244469733</v>
      </c>
      <c r="U28" s="17">
        <v>5.754650028847675E-2</v>
      </c>
      <c r="V28" s="17">
        <v>0.20104186422352843</v>
      </c>
      <c r="W28" s="17">
        <v>1.43952725127119E-2</v>
      </c>
      <c r="X28" s="17">
        <v>0.22212989890762355</v>
      </c>
      <c r="Y28" s="17">
        <v>2.2241791205572485</v>
      </c>
      <c r="Z28" s="17">
        <v>9.7369608067974733E-2</v>
      </c>
      <c r="AA28" s="17">
        <v>2.9012910591055698</v>
      </c>
      <c r="AB28" s="17">
        <v>1.3376600827513083</v>
      </c>
      <c r="AC28" s="17">
        <v>0.38021198150542379</v>
      </c>
      <c r="AD28" s="17">
        <v>0.59976174071443633</v>
      </c>
      <c r="AE28" s="17">
        <v>38.788866580787548</v>
      </c>
      <c r="AF28" s="17">
        <v>7.0367369704726363E-3</v>
      </c>
      <c r="AG28" s="17">
        <v>6.5557761326902302</v>
      </c>
      <c r="AH28" s="17">
        <v>1.0121944284856748</v>
      </c>
      <c r="AI28" s="17">
        <v>0.73561860622665065</v>
      </c>
      <c r="AJ28" s="17">
        <v>8.5464233268786882E-3</v>
      </c>
      <c r="AK28" s="17">
        <v>3.5360498071139876E-2</v>
      </c>
      <c r="AL28" s="17">
        <v>0</v>
      </c>
      <c r="AM28" s="17">
        <v>3.326557940112735E-3</v>
      </c>
      <c r="AN28" s="17">
        <v>6.7356833909604534E-3</v>
      </c>
      <c r="AO28" s="17">
        <v>5.4943135081271459E-2</v>
      </c>
      <c r="AP28" s="17">
        <v>3.199717800773965E-2</v>
      </c>
      <c r="AQ28" s="17">
        <v>2.0295274986756089E-2</v>
      </c>
      <c r="AR28" s="17">
        <v>6.1495332658427673E-2</v>
      </c>
      <c r="AS28" s="17">
        <v>3.259251952288951E-2</v>
      </c>
      <c r="AT28" s="17">
        <v>4.8195783535703187</v>
      </c>
      <c r="AU28" s="17">
        <v>8.0652353971540747E-2</v>
      </c>
      <c r="AV28" s="17">
        <v>1.4619696432301977E-2</v>
      </c>
      <c r="AW28" s="17">
        <v>1.2221333981243565E-2</v>
      </c>
      <c r="AX28" s="17">
        <v>0.36231084958739945</v>
      </c>
      <c r="AY28" s="17">
        <v>4.1891561811708607E-3</v>
      </c>
      <c r="AZ28" s="17">
        <v>1.9649627467609752E-2</v>
      </c>
      <c r="BA28" s="17">
        <v>0.16490021472738828</v>
      </c>
      <c r="BB28" s="17">
        <v>6.0997733417007233E-2</v>
      </c>
      <c r="BC28" s="17">
        <v>5.6043410917045585E-3</v>
      </c>
    </row>
    <row r="29" spans="1:55" x14ac:dyDescent="0.35">
      <c r="A29" s="17" t="s">
        <v>317</v>
      </c>
      <c r="B29" s="17">
        <v>25</v>
      </c>
      <c r="C29" s="17" t="s">
        <v>22</v>
      </c>
      <c r="D29" s="17">
        <v>11</v>
      </c>
      <c r="E29" s="17">
        <v>1</v>
      </c>
      <c r="F29" s="17">
        <v>4</v>
      </c>
      <c r="G29" s="17">
        <v>1</v>
      </c>
      <c r="H29" s="17" t="s">
        <v>23</v>
      </c>
      <c r="I29" s="17">
        <v>111</v>
      </c>
      <c r="J29" s="17">
        <v>30</v>
      </c>
      <c r="K29" s="17">
        <v>141</v>
      </c>
      <c r="L29" s="17">
        <v>0.25695792359998471</v>
      </c>
      <c r="M29" s="17">
        <v>0.1284339433332129</v>
      </c>
      <c r="N29" s="17">
        <v>0.21902661175915994</v>
      </c>
      <c r="O29" s="17">
        <v>1.2682933638735614</v>
      </c>
      <c r="P29" s="17">
        <v>3.5931934067947494E-2</v>
      </c>
      <c r="Q29" s="17">
        <v>4.860267330285821E-2</v>
      </c>
      <c r="R29" s="17">
        <v>0.71701299210630676</v>
      </c>
      <c r="S29" s="17">
        <v>3.3602783619440947E-2</v>
      </c>
      <c r="T29" s="17">
        <v>0.87657883422849381</v>
      </c>
      <c r="U29" s="17">
        <v>5.1271944866145336E-2</v>
      </c>
      <c r="V29" s="17">
        <v>0.32655615662530602</v>
      </c>
      <c r="W29" s="17">
        <v>1.7288322165446839E-3</v>
      </c>
      <c r="X29" s="17">
        <v>3.3296283905847594E-2</v>
      </c>
      <c r="Y29" s="17">
        <v>1.5774579315797677</v>
      </c>
      <c r="Z29" s="17">
        <v>6.7383521748045905E-2</v>
      </c>
      <c r="AA29" s="17">
        <v>3.282240455664549</v>
      </c>
      <c r="AB29" s="17">
        <v>1.5289328959419199</v>
      </c>
      <c r="AC29" s="17">
        <v>9.2714440269423687E-2</v>
      </c>
      <c r="AD29" s="17">
        <v>0.1529789708069717</v>
      </c>
      <c r="AE29" s="17">
        <v>23.586835650173974</v>
      </c>
      <c r="AF29" s="17">
        <v>1.1814843618293365E-2</v>
      </c>
      <c r="AG29" s="17">
        <v>0.76349812266465666</v>
      </c>
      <c r="AH29" s="17">
        <v>0.79983130786303547</v>
      </c>
      <c r="AI29" s="17">
        <v>0.52633488379994708</v>
      </c>
      <c r="AJ29" s="17">
        <v>7.4540614047111861E-3</v>
      </c>
      <c r="AK29" s="17">
        <v>3.8560120065992035E-2</v>
      </c>
      <c r="AL29" s="17">
        <v>2.4987092970546396E-3</v>
      </c>
      <c r="AM29" s="17">
        <v>5.8425611807832525E-3</v>
      </c>
      <c r="AN29" s="17">
        <v>4.1398842425322911E-3</v>
      </c>
      <c r="AO29" s="17">
        <v>6.9046463594636093E-2</v>
      </c>
      <c r="AP29" s="17">
        <v>6.0142870007685062E-2</v>
      </c>
      <c r="AQ29" s="17">
        <v>5.6773987887219178E-3</v>
      </c>
      <c r="AR29" s="17">
        <v>2.1429384299116064E-2</v>
      </c>
      <c r="AS29" s="17">
        <v>2.3776740235404506E-2</v>
      </c>
      <c r="AT29" s="17">
        <v>3.9739737789728635</v>
      </c>
      <c r="AU29" s="17">
        <v>4.3950078951929782E-2</v>
      </c>
      <c r="AV29" s="17">
        <v>4.4328958728739425E-3</v>
      </c>
      <c r="AW29" s="17">
        <v>2.2734498433475289E-2</v>
      </c>
      <c r="AX29" s="17">
        <v>0.35386779640371291</v>
      </c>
      <c r="AY29" s="17">
        <v>1.1325149555761616E-3</v>
      </c>
      <c r="AZ29" s="17">
        <v>8.7204724665212764E-3</v>
      </c>
      <c r="BA29" s="17">
        <v>0.12207383964692231</v>
      </c>
      <c r="BB29" s="17">
        <v>4.4373293319131105E-2</v>
      </c>
      <c r="BC29" s="17">
        <v>6.9161303943178704E-3</v>
      </c>
    </row>
    <row r="30" spans="1:55" x14ac:dyDescent="0.35">
      <c r="A30" s="17" t="s">
        <v>318</v>
      </c>
      <c r="B30" s="17">
        <v>27</v>
      </c>
      <c r="C30" s="17" t="s">
        <v>22</v>
      </c>
      <c r="D30" s="17">
        <v>11</v>
      </c>
      <c r="E30" s="17">
        <v>2</v>
      </c>
      <c r="F30" s="17">
        <v>1</v>
      </c>
      <c r="G30" s="17">
        <v>1</v>
      </c>
      <c r="H30" s="17" t="s">
        <v>23</v>
      </c>
      <c r="I30" s="17">
        <v>49</v>
      </c>
      <c r="J30" s="17">
        <v>83</v>
      </c>
      <c r="K30" s="17">
        <v>132</v>
      </c>
      <c r="L30" s="17">
        <v>0.18021619152363547</v>
      </c>
      <c r="M30" s="17">
        <v>0.11588255570561198</v>
      </c>
      <c r="N30" s="17">
        <v>0.14927927897055945</v>
      </c>
      <c r="O30" s="17">
        <v>0.88527482321831874</v>
      </c>
      <c r="P30" s="17">
        <v>9.0493057223788434E-2</v>
      </c>
      <c r="Q30" s="17">
        <v>3.9435164811371097E-2</v>
      </c>
      <c r="R30" s="17">
        <v>0.65370732902119366</v>
      </c>
      <c r="S30" s="17">
        <v>1.0417142160077206E-2</v>
      </c>
      <c r="T30" s="17">
        <v>1.0114391257467297</v>
      </c>
      <c r="U30" s="17">
        <v>5.5732865553512069E-2</v>
      </c>
      <c r="V30" s="17">
        <v>0.18576220811832495</v>
      </c>
      <c r="W30" s="17">
        <v>9.6789617583677781E-3</v>
      </c>
      <c r="X30" s="17">
        <v>0.16439474219219175</v>
      </c>
      <c r="Y30" s="17">
        <v>1.8659776954088847</v>
      </c>
      <c r="Z30" s="17">
        <v>0.10180632309274405</v>
      </c>
      <c r="AA30" s="17">
        <v>2.6024836853805873</v>
      </c>
      <c r="AB30" s="17">
        <v>1.1965630073385851</v>
      </c>
      <c r="AC30" s="17">
        <v>0.43609970150739019</v>
      </c>
      <c r="AD30" s="17">
        <v>1.9406471141997237</v>
      </c>
      <c r="AE30" s="17">
        <v>48.93935709488872</v>
      </c>
      <c r="AF30" s="17">
        <v>2.3034388713384091E-2</v>
      </c>
      <c r="AG30" s="17">
        <v>2.0294750919774707</v>
      </c>
      <c r="AH30" s="17">
        <v>1.0777062025233419</v>
      </c>
      <c r="AI30" s="17">
        <v>0.62681970215289406</v>
      </c>
      <c r="AJ30" s="17">
        <v>1.244953028884452E-2</v>
      </c>
      <c r="AK30" s="17">
        <v>9.3545021334279763E-2</v>
      </c>
      <c r="AL30" s="17">
        <v>5.349418909442954E-3</v>
      </c>
      <c r="AM30" s="17">
        <v>1.1182472033529678E-2</v>
      </c>
      <c r="AN30" s="17">
        <v>6.5564161130187235E-3</v>
      </c>
      <c r="AO30" s="17">
        <v>4.3256495209311255E-2</v>
      </c>
      <c r="AP30" s="17">
        <v>3.342401812320165E-2</v>
      </c>
      <c r="AQ30" s="17">
        <v>1.8137855869510198E-2</v>
      </c>
      <c r="AR30" s="17">
        <v>8.3618085975390652E-2</v>
      </c>
      <c r="AS30" s="17">
        <v>8.5113842156237379E-2</v>
      </c>
      <c r="AT30" s="17">
        <v>6.5449235652186655</v>
      </c>
      <c r="AU30" s="17">
        <v>0.12698872373328024</v>
      </c>
      <c r="AV30" s="17">
        <v>1.3143133881052848E-2</v>
      </c>
      <c r="AW30" s="17">
        <v>3.8622362403905174E-2</v>
      </c>
      <c r="AX30" s="17">
        <v>0.60556105728741971</v>
      </c>
      <c r="AY30" s="17">
        <v>1.1167807379563788E-2</v>
      </c>
      <c r="AZ30" s="17">
        <v>2.3505187637705177E-2</v>
      </c>
      <c r="BA30" s="17">
        <v>0.1885462904738133</v>
      </c>
      <c r="BB30" s="17">
        <v>8.0714481718060241E-2</v>
      </c>
      <c r="BC30" s="17">
        <v>1.0229727399366775E-2</v>
      </c>
    </row>
    <row r="31" spans="1:55" x14ac:dyDescent="0.35">
      <c r="A31" s="17" t="s">
        <v>319</v>
      </c>
      <c r="B31" s="17">
        <v>29</v>
      </c>
      <c r="C31" s="17" t="s">
        <v>22</v>
      </c>
      <c r="D31" s="17">
        <v>11</v>
      </c>
      <c r="E31" s="17">
        <v>3</v>
      </c>
      <c r="F31" s="17">
        <v>1</v>
      </c>
      <c r="G31" s="17">
        <v>1</v>
      </c>
      <c r="H31" s="17" t="s">
        <v>23</v>
      </c>
      <c r="I31" s="17">
        <v>14</v>
      </c>
      <c r="J31" s="17">
        <v>14</v>
      </c>
      <c r="K31" s="17">
        <v>28</v>
      </c>
      <c r="L31" s="17">
        <v>0.37407331336774807</v>
      </c>
      <c r="M31" s="17">
        <v>0.26847284260644244</v>
      </c>
      <c r="N31" s="17">
        <v>0.31006345749488129</v>
      </c>
      <c r="O31" s="17">
        <v>1.7478427143632369</v>
      </c>
      <c r="P31" s="17">
        <v>0.26802000509232154</v>
      </c>
      <c r="Q31" s="17">
        <v>8.5136775557815014E-2</v>
      </c>
      <c r="R31" s="17">
        <v>1.3581375861305873</v>
      </c>
      <c r="S31" s="17">
        <v>1.9456812640570562E-2</v>
      </c>
      <c r="T31" s="17">
        <v>3.295024464047259</v>
      </c>
      <c r="U31" s="17">
        <v>7.4085434563902181E-2</v>
      </c>
      <c r="V31" s="17">
        <v>0.38859347073160466</v>
      </c>
      <c r="W31" s="17">
        <v>3.0269109399680732E-2</v>
      </c>
      <c r="X31" s="17">
        <v>0.37993529999490061</v>
      </c>
      <c r="Y31" s="17">
        <v>4.1524049754582188</v>
      </c>
      <c r="Z31" s="17">
        <v>0.13899655185497492</v>
      </c>
      <c r="AA31" s="17">
        <v>8.7735983130278008</v>
      </c>
      <c r="AB31" s="17">
        <v>3.7639768366056843</v>
      </c>
      <c r="AC31" s="17">
        <v>0.93651641726279533</v>
      </c>
      <c r="AD31" s="17">
        <v>1.3540894581455498</v>
      </c>
      <c r="AE31" s="17">
        <v>108.07467441891981</v>
      </c>
      <c r="AF31" s="17">
        <v>1.8651090160934244E-2</v>
      </c>
      <c r="AG31" s="17">
        <v>10.558675337918302</v>
      </c>
      <c r="AH31" s="17">
        <v>3.196180744774396</v>
      </c>
      <c r="AI31" s="17">
        <v>1.4120408427191353</v>
      </c>
      <c r="AJ31" s="17">
        <v>7.0040806986991888E-2</v>
      </c>
      <c r="AK31" s="17">
        <v>0.23081605805522798</v>
      </c>
      <c r="AL31" s="17">
        <v>3.1278921125888412E-3</v>
      </c>
      <c r="AM31" s="17">
        <v>1.013902656876694E-2</v>
      </c>
      <c r="AN31" s="17">
        <v>1.3517308969222513E-2</v>
      </c>
      <c r="AO31" s="17">
        <v>0.18775234431208737</v>
      </c>
      <c r="AP31" s="17">
        <v>0.21030967558825001</v>
      </c>
      <c r="AQ31" s="17">
        <v>5.8469496551792219E-2</v>
      </c>
      <c r="AR31" s="17">
        <v>0.10326615374222485</v>
      </c>
      <c r="AS31" s="17">
        <v>0.14491694171685088</v>
      </c>
      <c r="AT31" s="17">
        <v>10.810942548787173</v>
      </c>
      <c r="AU31" s="17">
        <v>0.37691281046815439</v>
      </c>
      <c r="AV31" s="17">
        <v>4.6583352596051647E-2</v>
      </c>
      <c r="AW31" s="17">
        <v>2.3599254376565654E-2</v>
      </c>
      <c r="AX31" s="17">
        <v>0.91264120950806848</v>
      </c>
      <c r="AY31" s="17">
        <v>2.729244222048521E-2</v>
      </c>
      <c r="AZ31" s="17">
        <v>0.14648245985676783</v>
      </c>
      <c r="BA31" s="17">
        <v>1.053042408547292</v>
      </c>
      <c r="BB31" s="17">
        <v>0.16748642722802173</v>
      </c>
      <c r="BC31" s="17">
        <v>1.7486446506284281E-2</v>
      </c>
    </row>
    <row r="32" spans="1:55" x14ac:dyDescent="0.35">
      <c r="A32" s="17" t="s">
        <v>302</v>
      </c>
      <c r="B32" s="17">
        <v>32</v>
      </c>
      <c r="C32" s="17" t="s">
        <v>22</v>
      </c>
      <c r="D32" s="17">
        <v>12</v>
      </c>
      <c r="E32" s="17">
        <v>1</v>
      </c>
      <c r="F32" s="17">
        <v>11</v>
      </c>
      <c r="G32" s="17">
        <v>11</v>
      </c>
      <c r="H32" s="17" t="s">
        <v>24</v>
      </c>
      <c r="I32" s="17">
        <v>3</v>
      </c>
      <c r="J32" s="17">
        <v>52</v>
      </c>
      <c r="K32" s="17">
        <v>55</v>
      </c>
      <c r="L32" s="17">
        <v>3.5411134690295469</v>
      </c>
      <c r="M32" s="17">
        <v>1.9458672918887934</v>
      </c>
      <c r="N32" s="17">
        <v>2.9357893897719638</v>
      </c>
      <c r="O32" s="17">
        <v>0.11118572450863556</v>
      </c>
      <c r="P32" s="17">
        <v>5.8272698446749205E-2</v>
      </c>
      <c r="Q32" s="17">
        <v>0.91342876865135225</v>
      </c>
      <c r="R32" s="17">
        <v>0.8790544473034605</v>
      </c>
      <c r="S32" s="17">
        <v>1.0526044988102083</v>
      </c>
      <c r="T32" s="17">
        <v>2.0341765894856816</v>
      </c>
      <c r="U32" s="17">
        <v>0.1193305689020035</v>
      </c>
      <c r="V32" s="17">
        <v>4.3599498522213818</v>
      </c>
      <c r="W32" s="17">
        <v>3.2773786717755519E-3</v>
      </c>
      <c r="X32" s="17">
        <v>6.3450824108068099E-2</v>
      </c>
      <c r="Y32" s="17">
        <v>12.260316562849965</v>
      </c>
      <c r="Z32" s="17">
        <v>0.16584450917078564</v>
      </c>
      <c r="AA32" s="17">
        <v>2.463728182333436</v>
      </c>
      <c r="AB32" s="17">
        <v>1.2824368402042332</v>
      </c>
      <c r="AC32" s="17">
        <v>8.2481488148640508E-2</v>
      </c>
      <c r="AD32" s="17">
        <v>0.85067374716598732</v>
      </c>
      <c r="AE32" s="17">
        <v>7.1509228753148477</v>
      </c>
      <c r="AF32" s="17">
        <v>8.2293818989497836E-3</v>
      </c>
      <c r="AG32" s="17">
        <v>0.1229266787644431</v>
      </c>
      <c r="AH32" s="17">
        <v>0.71107852112915204</v>
      </c>
      <c r="AI32" s="17">
        <v>0.9850663942692367</v>
      </c>
      <c r="AJ32" s="17">
        <v>9.9508582557153429E-3</v>
      </c>
      <c r="AK32" s="17">
        <v>2.1636924491330103E-2</v>
      </c>
      <c r="AL32" s="17">
        <v>8.8284163474832832E-4</v>
      </c>
      <c r="AM32" s="17">
        <v>3.937023032360501E-3</v>
      </c>
      <c r="AN32" s="17">
        <v>1.121541447066518E-2</v>
      </c>
      <c r="AO32" s="17">
        <v>0.83462498089928006</v>
      </c>
      <c r="AP32" s="17">
        <v>0.27288820160769545</v>
      </c>
      <c r="AQ32" s="17">
        <v>1.622910214859083E-3</v>
      </c>
      <c r="AR32" s="17">
        <v>4.6912314600031917E-2</v>
      </c>
      <c r="AS32" s="17">
        <v>4.830556896302806E-3</v>
      </c>
      <c r="AT32" s="17">
        <v>9.7987244375004341</v>
      </c>
      <c r="AU32" s="17">
        <v>8.9554782509349021E-2</v>
      </c>
      <c r="AV32" s="17">
        <v>4.4216077874556729E-3</v>
      </c>
      <c r="AW32" s="17">
        <v>0</v>
      </c>
      <c r="AX32" s="17">
        <v>0</v>
      </c>
      <c r="AY32" s="17">
        <v>9.1000522270545713E-4</v>
      </c>
      <c r="AZ32" s="17">
        <v>1.08118392847322E-2</v>
      </c>
      <c r="BA32" s="17">
        <v>0.10742109294281989</v>
      </c>
      <c r="BB32" s="17">
        <v>8.0243821201648594E-2</v>
      </c>
      <c r="BC32" s="17">
        <v>1.0880465173809181E-2</v>
      </c>
    </row>
    <row r="33" spans="1:55" x14ac:dyDescent="0.35">
      <c r="A33" s="17" t="s">
        <v>303</v>
      </c>
      <c r="B33" s="17">
        <v>34</v>
      </c>
      <c r="C33" s="17" t="s">
        <v>22</v>
      </c>
      <c r="D33" s="17">
        <v>12</v>
      </c>
      <c r="E33" s="17">
        <v>2</v>
      </c>
      <c r="F33" s="17">
        <v>8</v>
      </c>
      <c r="G33" s="17">
        <v>8</v>
      </c>
      <c r="H33" s="17" t="s">
        <v>24</v>
      </c>
      <c r="I33" s="17">
        <v>22</v>
      </c>
      <c r="J33" s="17">
        <v>78</v>
      </c>
      <c r="K33" s="17">
        <v>100</v>
      </c>
      <c r="L33" s="17">
        <v>2.6945788225405529</v>
      </c>
      <c r="M33" s="17">
        <v>1.5681146433617388</v>
      </c>
      <c r="N33" s="17">
        <v>2.241249235370057</v>
      </c>
      <c r="O33" s="17">
        <v>0.14335649277951185</v>
      </c>
      <c r="P33" s="17">
        <v>5.3235907572885405E-2</v>
      </c>
      <c r="Q33" s="17">
        <v>0.63252370714065365</v>
      </c>
      <c r="R33" s="17">
        <v>0.61533164861040179</v>
      </c>
      <c r="S33" s="17">
        <v>0.66678779807961486</v>
      </c>
      <c r="T33" s="17">
        <v>1.5451129181146517</v>
      </c>
      <c r="U33" s="17">
        <v>8.8963417890418395E-2</v>
      </c>
      <c r="V33" s="17">
        <v>3.060929864646698</v>
      </c>
      <c r="W33" s="17">
        <v>5.1697577634230241E-3</v>
      </c>
      <c r="X33" s="17">
        <v>8.2142430797755503E-2</v>
      </c>
      <c r="Y33" s="17">
        <v>10.18019378003488</v>
      </c>
      <c r="Z33" s="17">
        <v>0.1338990547681391</v>
      </c>
      <c r="AA33" s="17">
        <v>2.2062966266556376</v>
      </c>
      <c r="AB33" s="17">
        <v>1.1068302794908234</v>
      </c>
      <c r="AC33" s="17">
        <v>0.1075359066694319</v>
      </c>
      <c r="AD33" s="17">
        <v>0.73018890557012739</v>
      </c>
      <c r="AE33" s="17">
        <v>5.2620958977211707</v>
      </c>
      <c r="AF33" s="17">
        <v>4.4004696798160227E-3</v>
      </c>
      <c r="AG33" s="17">
        <v>0.10075638278756863</v>
      </c>
      <c r="AH33" s="17">
        <v>0.72196937137596828</v>
      </c>
      <c r="AI33" s="17">
        <v>0.82606986711207719</v>
      </c>
      <c r="AJ33" s="17">
        <v>1.2943516009424904E-2</v>
      </c>
      <c r="AK33" s="17">
        <v>2.3080523505063462E-2</v>
      </c>
      <c r="AL33" s="17">
        <v>1.7611718241808153E-4</v>
      </c>
      <c r="AM33" s="17">
        <v>2.0956020624542833E-3</v>
      </c>
      <c r="AN33" s="17">
        <v>8.6374167702440614E-3</v>
      </c>
      <c r="AO33" s="17">
        <v>0.31212928566733195</v>
      </c>
      <c r="AP33" s="17">
        <v>0.47600170594918118</v>
      </c>
      <c r="AQ33" s="17">
        <v>1.5678794416934092E-3</v>
      </c>
      <c r="AR33" s="17">
        <v>3.2059366898033743E-2</v>
      </c>
      <c r="AS33" s="17">
        <v>2.8835677807171941E-3</v>
      </c>
      <c r="AT33" s="17">
        <v>11.002065468000929</v>
      </c>
      <c r="AU33" s="17">
        <v>9.3870372312520767E-2</v>
      </c>
      <c r="AV33" s="17">
        <v>3.0601041652742432E-3</v>
      </c>
      <c r="AW33" s="17">
        <v>0</v>
      </c>
      <c r="AX33" s="17">
        <v>0</v>
      </c>
      <c r="AY33" s="17">
        <v>4.4684753389307677E-4</v>
      </c>
      <c r="AZ33" s="17">
        <v>1.0265476527004973E-2</v>
      </c>
      <c r="BA33" s="17">
        <v>0.14192518349801672</v>
      </c>
      <c r="BB33" s="17">
        <v>6.0453759849937942E-2</v>
      </c>
      <c r="BC33" s="17">
        <v>6.033846944683367E-3</v>
      </c>
    </row>
    <row r="34" spans="1:55" x14ac:dyDescent="0.35">
      <c r="A34" s="17" t="s">
        <v>304</v>
      </c>
      <c r="B34" s="17">
        <v>36</v>
      </c>
      <c r="C34" s="17" t="s">
        <v>22</v>
      </c>
      <c r="D34" s="17">
        <v>12</v>
      </c>
      <c r="E34" s="17">
        <v>3</v>
      </c>
      <c r="F34" s="17">
        <v>9</v>
      </c>
      <c r="G34" s="17">
        <v>8</v>
      </c>
      <c r="H34" s="17" t="s">
        <v>24</v>
      </c>
      <c r="I34" s="17">
        <v>12</v>
      </c>
      <c r="J34" s="17">
        <v>49</v>
      </c>
      <c r="K34" s="17">
        <v>61</v>
      </c>
      <c r="L34" s="17">
        <v>2.6926330045407516</v>
      </c>
      <c r="M34" s="17">
        <v>1.5011257812650614</v>
      </c>
      <c r="N34" s="17">
        <v>2.267690382618091</v>
      </c>
      <c r="O34" s="17">
        <v>0.13161892228973501</v>
      </c>
      <c r="P34" s="17">
        <v>4.4248129717236746E-2</v>
      </c>
      <c r="Q34" s="17">
        <v>0.55143932299805998</v>
      </c>
      <c r="R34" s="17">
        <v>0.74907165643723617</v>
      </c>
      <c r="S34" s="17">
        <v>0.81632061737381134</v>
      </c>
      <c r="T34" s="17">
        <v>1.5068945080525309</v>
      </c>
      <c r="U34" s="17">
        <v>8.2580146309349081E-2</v>
      </c>
      <c r="V34" s="17">
        <v>3.0904140125904487</v>
      </c>
      <c r="W34" s="17">
        <v>2.7473938670976423E-3</v>
      </c>
      <c r="X34" s="17">
        <v>3.8521918907788083E-2</v>
      </c>
      <c r="Y34" s="17">
        <v>8.9855414934745088</v>
      </c>
      <c r="Z34" s="17">
        <v>0.16468258970979016</v>
      </c>
      <c r="AA34" s="17">
        <v>1.7120312470889709</v>
      </c>
      <c r="AB34" s="17">
        <v>0.88100007337825659</v>
      </c>
      <c r="AC34" s="17">
        <v>5.129419350115727E-2</v>
      </c>
      <c r="AD34" s="17">
        <v>0.57417553185349479</v>
      </c>
      <c r="AE34" s="17">
        <v>5.7231842434766333</v>
      </c>
      <c r="AF34" s="17">
        <v>2.4350455833413862E-2</v>
      </c>
      <c r="AG34" s="17">
        <v>0.34770715639432659</v>
      </c>
      <c r="AH34" s="17">
        <v>0.61375647477454043</v>
      </c>
      <c r="AI34" s="17">
        <v>0.88243451842545395</v>
      </c>
      <c r="AJ34" s="17">
        <v>9.7443515445212389E-3</v>
      </c>
      <c r="AK34" s="17">
        <v>1.3347202449609961E-2</v>
      </c>
      <c r="AL34" s="17">
        <v>4.301294461927738E-3</v>
      </c>
      <c r="AM34" s="17">
        <v>1.3728988627279642E-2</v>
      </c>
      <c r="AN34" s="17">
        <v>2.2027455272539759E-2</v>
      </c>
      <c r="AO34" s="17">
        <v>0.33711643784661599</v>
      </c>
      <c r="AP34" s="17">
        <v>0.48944373076931258</v>
      </c>
      <c r="AQ34" s="17">
        <v>5.4742515830158555E-3</v>
      </c>
      <c r="AR34" s="17">
        <v>4.0115612476646738E-2</v>
      </c>
      <c r="AS34" s="17">
        <v>1.5504108630505786E-2</v>
      </c>
      <c r="AT34" s="17">
        <v>7.8132890749532793</v>
      </c>
      <c r="AU34" s="17">
        <v>0.10939085303768947</v>
      </c>
      <c r="AV34" s="17">
        <v>2.9620937291348027E-3</v>
      </c>
      <c r="AW34" s="17">
        <v>0</v>
      </c>
      <c r="AX34" s="17">
        <v>0</v>
      </c>
      <c r="AY34" s="17">
        <v>1.2677328505280759E-3</v>
      </c>
      <c r="AZ34" s="17">
        <v>9.2752472586346141E-3</v>
      </c>
      <c r="BA34" s="17">
        <v>0.1014270296199602</v>
      </c>
      <c r="BB34" s="17">
        <v>6.7271098001371377E-2</v>
      </c>
      <c r="BC34" s="17">
        <v>5.6749724842873875E-3</v>
      </c>
    </row>
    <row r="35" spans="1:55" x14ac:dyDescent="0.35">
      <c r="A35" s="17" t="s">
        <v>320</v>
      </c>
      <c r="B35" s="17">
        <v>31</v>
      </c>
      <c r="C35" s="17" t="s">
        <v>22</v>
      </c>
      <c r="D35" s="17">
        <v>12</v>
      </c>
      <c r="E35" s="17">
        <v>1</v>
      </c>
      <c r="F35" s="17">
        <v>1</v>
      </c>
      <c r="G35" s="17">
        <v>1</v>
      </c>
      <c r="H35" s="17" t="s">
        <v>23</v>
      </c>
      <c r="I35" s="17">
        <v>31</v>
      </c>
      <c r="J35" s="17">
        <v>17</v>
      </c>
      <c r="K35" s="17">
        <v>48</v>
      </c>
      <c r="L35" s="17">
        <v>2.2818721375853825</v>
      </c>
      <c r="M35" s="17">
        <v>1.0220301731066743</v>
      </c>
      <c r="N35" s="17">
        <v>1.9154679547866298</v>
      </c>
      <c r="O35" s="17">
        <v>0.44365156557979951</v>
      </c>
      <c r="P35" s="17">
        <v>4.7598451328380836E-2</v>
      </c>
      <c r="Q35" s="17">
        <v>0.37829754518688108</v>
      </c>
      <c r="R35" s="17">
        <v>0.97926055502058684</v>
      </c>
      <c r="S35" s="17">
        <v>0.67144969252084352</v>
      </c>
      <c r="T35" s="17">
        <v>1.198870041194338</v>
      </c>
      <c r="U35" s="17">
        <v>0.11811942662862507</v>
      </c>
      <c r="V35" s="17">
        <v>2.4821710973479489</v>
      </c>
      <c r="W35" s="17">
        <v>2.5866858600850207E-4</v>
      </c>
      <c r="X35" s="17">
        <v>2.8172579364233422E-3</v>
      </c>
      <c r="Y35" s="17">
        <v>5.6741623104290566</v>
      </c>
      <c r="Z35" s="17">
        <v>0.16487113816616389</v>
      </c>
      <c r="AA35" s="17">
        <v>1.2165712325200881</v>
      </c>
      <c r="AB35" s="17">
        <v>0.67012714962563802</v>
      </c>
      <c r="AC35" s="17">
        <v>8.299727321566655E-3</v>
      </c>
      <c r="AD35" s="17">
        <v>0.50254197529610867</v>
      </c>
      <c r="AE35" s="17">
        <v>11.53208391113399</v>
      </c>
      <c r="AF35" s="17">
        <v>1.1285131053331857E-2</v>
      </c>
      <c r="AG35" s="17">
        <v>0.24822394679324553</v>
      </c>
      <c r="AH35" s="17">
        <v>0.29259624603445322</v>
      </c>
      <c r="AI35" s="17">
        <v>0.54702531173593516</v>
      </c>
      <c r="AJ35" s="17">
        <v>1.5584880946482112E-2</v>
      </c>
      <c r="AK35" s="17">
        <v>5.4357405498084961E-3</v>
      </c>
      <c r="AL35" s="17">
        <v>2.042165088847248E-3</v>
      </c>
      <c r="AM35" s="17">
        <v>7.3249175000223094E-3</v>
      </c>
      <c r="AN35" s="17">
        <v>8.9429668726046102E-3</v>
      </c>
      <c r="AO35" s="17">
        <v>0.27161997980914565</v>
      </c>
      <c r="AP35" s="17">
        <v>1.0935937526400863</v>
      </c>
      <c r="AQ35" s="17">
        <v>4.3306726770805694E-3</v>
      </c>
      <c r="AR35" s="17">
        <v>1.2466483660062221E-2</v>
      </c>
      <c r="AS35" s="17">
        <v>2.1318827448432682E-2</v>
      </c>
      <c r="AT35" s="17">
        <v>11.192256513279331</v>
      </c>
      <c r="AU35" s="17">
        <v>7.3890915123549145E-2</v>
      </c>
      <c r="AV35" s="17">
        <v>4.0332672528755539E-3</v>
      </c>
      <c r="AW35" s="17">
        <v>0</v>
      </c>
      <c r="AX35" s="17">
        <v>0</v>
      </c>
      <c r="AY35" s="17">
        <v>2.0745173499996869E-3</v>
      </c>
      <c r="AZ35" s="17">
        <v>1.9240216688412394E-2</v>
      </c>
      <c r="BA35" s="17">
        <v>0.81878097234177027</v>
      </c>
      <c r="BB35" s="17">
        <v>8.2063225041229967E-2</v>
      </c>
      <c r="BC35" s="17">
        <v>8.0171754399410017E-3</v>
      </c>
    </row>
    <row r="36" spans="1:55" x14ac:dyDescent="0.35">
      <c r="A36" s="17" t="s">
        <v>321</v>
      </c>
      <c r="B36" s="17">
        <v>33</v>
      </c>
      <c r="C36" s="17" t="s">
        <v>22</v>
      </c>
      <c r="D36" s="17">
        <v>12</v>
      </c>
      <c r="E36" s="17">
        <v>2</v>
      </c>
      <c r="F36" s="17">
        <v>1</v>
      </c>
      <c r="G36" s="17">
        <v>1</v>
      </c>
      <c r="H36" s="17" t="s">
        <v>23</v>
      </c>
      <c r="I36" s="17">
        <v>28</v>
      </c>
      <c r="J36" s="17">
        <v>70</v>
      </c>
      <c r="K36" s="17">
        <v>98</v>
      </c>
      <c r="L36" s="17">
        <v>2.4244605900082234</v>
      </c>
      <c r="M36" s="17">
        <v>1.0571037481684284</v>
      </c>
      <c r="N36" s="17">
        <v>2.0016371768460681</v>
      </c>
      <c r="O36" s="17">
        <v>0.7117970463229083</v>
      </c>
      <c r="P36" s="17">
        <v>6.4692552225608949E-2</v>
      </c>
      <c r="Q36" s="17">
        <v>0.47286568336996282</v>
      </c>
      <c r="R36" s="17">
        <v>1.1301879774236279</v>
      </c>
      <c r="S36" s="17">
        <v>0.55113723663338265</v>
      </c>
      <c r="T36" s="17">
        <v>1.3824884812860574</v>
      </c>
      <c r="U36" s="17">
        <v>0.10909932084576755</v>
      </c>
      <c r="V36" s="17">
        <v>2.5727591713898619</v>
      </c>
      <c r="W36" s="17">
        <v>1.0957298490611774E-3</v>
      </c>
      <c r="X36" s="17">
        <v>1.2116721155742685E-2</v>
      </c>
      <c r="Y36" s="17">
        <v>6.5366889911329888</v>
      </c>
      <c r="Z36" s="17">
        <v>0.1635005179314114</v>
      </c>
      <c r="AA36" s="17">
        <v>1.6671371981652534</v>
      </c>
      <c r="AB36" s="17">
        <v>0.8425567046894995</v>
      </c>
      <c r="AC36" s="17">
        <v>2.5780878932741884E-2</v>
      </c>
      <c r="AD36" s="17">
        <v>0.77744203270410706</v>
      </c>
      <c r="AE36" s="17">
        <v>14.616977085221372</v>
      </c>
      <c r="AF36" s="17">
        <v>1.5513952756591495E-2</v>
      </c>
      <c r="AG36" s="17">
        <v>0.19493799005103996</v>
      </c>
      <c r="AH36" s="17">
        <v>0.40340390445668706</v>
      </c>
      <c r="AI36" s="17">
        <v>0.75322003223325606</v>
      </c>
      <c r="AJ36" s="17">
        <v>4.3407034932979149E-2</v>
      </c>
      <c r="AK36" s="17">
        <v>2.0035263256344249E-2</v>
      </c>
      <c r="AL36" s="17">
        <v>3.0500633573670348E-3</v>
      </c>
      <c r="AM36" s="17">
        <v>9.5698803314518723E-3</v>
      </c>
      <c r="AN36" s="17">
        <v>1.0774026684966834E-2</v>
      </c>
      <c r="AO36" s="17">
        <v>0.26466057937539406</v>
      </c>
      <c r="AP36" s="17">
        <v>2.0321554062764595</v>
      </c>
      <c r="AQ36" s="17">
        <v>3.8037171294319281E-3</v>
      </c>
      <c r="AR36" s="17">
        <v>1.3037996291429068E-2</v>
      </c>
      <c r="AS36" s="17">
        <v>1.8271426342926229E-2</v>
      </c>
      <c r="AT36" s="17">
        <v>12.656961691531146</v>
      </c>
      <c r="AU36" s="17">
        <v>5.8178166724137156E-2</v>
      </c>
      <c r="AV36" s="17">
        <v>1.6084226293546029E-3</v>
      </c>
      <c r="AW36" s="17">
        <v>0</v>
      </c>
      <c r="AX36" s="17">
        <v>0</v>
      </c>
      <c r="AY36" s="17">
        <v>1.8389721524263562E-3</v>
      </c>
      <c r="AZ36" s="17">
        <v>1.2090149759306102E-2</v>
      </c>
      <c r="BA36" s="17">
        <v>0.50776316374462405</v>
      </c>
      <c r="BB36" s="17">
        <v>0.10236525961961618</v>
      </c>
      <c r="BC36" s="17">
        <v>6.4031301797776771E-3</v>
      </c>
    </row>
    <row r="37" spans="1:55" x14ac:dyDescent="0.35">
      <c r="A37" s="17" t="s">
        <v>322</v>
      </c>
      <c r="B37" s="17">
        <v>35</v>
      </c>
      <c r="C37" s="17" t="s">
        <v>22</v>
      </c>
      <c r="D37" s="17">
        <v>12</v>
      </c>
      <c r="E37" s="17">
        <v>3</v>
      </c>
      <c r="F37" s="17">
        <v>1</v>
      </c>
      <c r="G37" s="17">
        <v>1</v>
      </c>
      <c r="H37" s="17" t="s">
        <v>23</v>
      </c>
      <c r="I37" s="17">
        <v>54</v>
      </c>
      <c r="J37" s="17">
        <v>70</v>
      </c>
      <c r="K37" s="17">
        <v>124</v>
      </c>
      <c r="L37" s="17">
        <v>2.2241762373825185</v>
      </c>
      <c r="M37" s="17">
        <v>1.1196344764167472</v>
      </c>
      <c r="N37" s="17">
        <v>1.8544157072168872</v>
      </c>
      <c r="O37" s="17">
        <v>0.58760044154137103</v>
      </c>
      <c r="P37" s="17">
        <v>5.0983862915899951E-2</v>
      </c>
      <c r="Q37" s="17">
        <v>0.39010381430703372</v>
      </c>
      <c r="R37" s="17">
        <v>0.74710023586809227</v>
      </c>
      <c r="S37" s="17">
        <v>0.5892973537375148</v>
      </c>
      <c r="T37" s="17">
        <v>1.3794868165373884</v>
      </c>
      <c r="U37" s="17">
        <v>9.0187526203729038E-2</v>
      </c>
      <c r="V37" s="17">
        <v>2.3792905973376683</v>
      </c>
      <c r="W37" s="17">
        <v>4.224659267499183E-4</v>
      </c>
      <c r="X37" s="17">
        <v>4.6781484395105018E-3</v>
      </c>
      <c r="Y37" s="17">
        <v>6.0723195351729338</v>
      </c>
      <c r="Z37" s="17">
        <v>0.12161326960015462</v>
      </c>
      <c r="AA37" s="17">
        <v>1.1559328725257172</v>
      </c>
      <c r="AB37" s="17">
        <v>0.60812320179624724</v>
      </c>
      <c r="AC37" s="17">
        <v>1.2477208620135741E-2</v>
      </c>
      <c r="AD37" s="17">
        <v>0.75745119587660992</v>
      </c>
      <c r="AE37" s="17">
        <v>8.3548135071284797</v>
      </c>
      <c r="AF37" s="17">
        <v>8.6055666848845035E-3</v>
      </c>
      <c r="AG37" s="17">
        <v>0.24637477959356649</v>
      </c>
      <c r="AH37" s="17">
        <v>0.36815751558675114</v>
      </c>
      <c r="AI37" s="17">
        <v>0.62043172989895401</v>
      </c>
      <c r="AJ37" s="17">
        <v>2.1639686737277876E-2</v>
      </c>
      <c r="AK37" s="17">
        <v>1.030561179463065E-2</v>
      </c>
      <c r="AL37" s="17">
        <v>1.7203669181900241E-3</v>
      </c>
      <c r="AM37" s="17">
        <v>5.3411296629972578E-3</v>
      </c>
      <c r="AN37" s="17">
        <v>8.1669665599972702E-3</v>
      </c>
      <c r="AO37" s="17">
        <v>0.34947242837919701</v>
      </c>
      <c r="AP37" s="17">
        <v>1.1293508239661403</v>
      </c>
      <c r="AQ37" s="17">
        <v>5.9179256756155714E-3</v>
      </c>
      <c r="AR37" s="17">
        <v>2.5207232717977673E-2</v>
      </c>
      <c r="AS37" s="17">
        <v>4.8213886197249693E-2</v>
      </c>
      <c r="AT37" s="17">
        <v>11.607656771920681</v>
      </c>
      <c r="AU37" s="17">
        <v>7.9717280271169533E-2</v>
      </c>
      <c r="AV37" s="17">
        <v>5.7299213535349719E-3</v>
      </c>
      <c r="AW37" s="17">
        <v>0</v>
      </c>
      <c r="AX37" s="17">
        <v>0</v>
      </c>
      <c r="AY37" s="17">
        <v>1.9586391825180036E-3</v>
      </c>
      <c r="AZ37" s="17">
        <v>2.6762074780394191E-2</v>
      </c>
      <c r="BA37" s="17">
        <v>1.3129297957669903</v>
      </c>
      <c r="BB37" s="17">
        <v>8.017174043494002E-2</v>
      </c>
      <c r="BC37" s="17">
        <v>1.0065632444775024E-2</v>
      </c>
    </row>
    <row r="38" spans="1:55" s="5" customFormat="1" x14ac:dyDescent="0.35">
      <c r="A38" s="5" t="s">
        <v>323</v>
      </c>
      <c r="B38" s="5">
        <v>38</v>
      </c>
      <c r="C38" s="5" t="s">
        <v>25</v>
      </c>
      <c r="D38" s="5">
        <v>1</v>
      </c>
      <c r="E38" s="5">
        <v>1</v>
      </c>
      <c r="F38" s="5">
        <v>8</v>
      </c>
      <c r="G38" s="5">
        <v>8</v>
      </c>
      <c r="H38" s="5" t="s">
        <v>24</v>
      </c>
      <c r="I38" s="5">
        <v>0</v>
      </c>
      <c r="J38" s="5">
        <v>0</v>
      </c>
      <c r="K38" s="5">
        <v>0</v>
      </c>
      <c r="L38" s="5">
        <v>0.61796680852240415</v>
      </c>
      <c r="M38" s="5">
        <v>1.0546001439976971</v>
      </c>
      <c r="N38" s="5">
        <v>0.52512540487115922</v>
      </c>
      <c r="O38" s="5">
        <v>0.24261003736161019</v>
      </c>
      <c r="P38" s="5">
        <v>9.3132207915528981E-2</v>
      </c>
      <c r="Q38" s="5">
        <v>0.11269666755445618</v>
      </c>
      <c r="R38" s="5">
        <v>1.6375892348416823</v>
      </c>
      <c r="S38" s="5">
        <v>3.9322344727037564E-2</v>
      </c>
      <c r="T38" s="5">
        <v>2.0740710355229082</v>
      </c>
      <c r="U38" s="5">
        <v>3.8540232665071797E-2</v>
      </c>
      <c r="V38" s="5">
        <v>0.49369439853089958</v>
      </c>
      <c r="W38" s="5">
        <v>1.0557946791312063E-2</v>
      </c>
      <c r="X38" s="5">
        <v>0.18994417566538252</v>
      </c>
      <c r="Y38" s="5">
        <v>2.3835062773153401</v>
      </c>
      <c r="Z38" s="5">
        <v>5.7752423273123285E-2</v>
      </c>
      <c r="AA38" s="5">
        <v>3.1903705506723821</v>
      </c>
      <c r="AB38" s="5">
        <v>1.4466675932385429</v>
      </c>
      <c r="AC38" s="5">
        <v>0.23236041905234289</v>
      </c>
      <c r="AD38" s="5">
        <v>1.5892799725030147</v>
      </c>
      <c r="AE38" s="5">
        <v>52.799245120076833</v>
      </c>
      <c r="AF38" s="5">
        <v>6.2617190651238948E-4</v>
      </c>
      <c r="AG38" s="5">
        <v>0.49291680185600895</v>
      </c>
      <c r="AH38" s="5">
        <v>2.386638613902365</v>
      </c>
      <c r="AI38" s="5">
        <v>0.72091723986220391</v>
      </c>
      <c r="AJ38" s="5">
        <v>0.10500797103437284</v>
      </c>
      <c r="AK38" s="5">
        <v>4.9787649517957423E-2</v>
      </c>
      <c r="AL38" s="5">
        <v>0</v>
      </c>
      <c r="AM38" s="5">
        <v>1.239430536620859E-3</v>
      </c>
      <c r="AN38" s="5">
        <v>6.3856651054685267E-3</v>
      </c>
      <c r="AO38" s="5">
        <v>6.5270624507671848E-2</v>
      </c>
      <c r="AP38" s="5">
        <v>0.17108866780985663</v>
      </c>
      <c r="AQ38" s="5">
        <v>1.0681397050354528E-2</v>
      </c>
      <c r="AR38" s="5">
        <v>1.282413569422409E-2</v>
      </c>
      <c r="AS38" s="5">
        <v>4.8392170726462166E-2</v>
      </c>
      <c r="AT38" s="5">
        <v>4.0421668337914625</v>
      </c>
      <c r="AU38" s="5">
        <v>6.3597399776118196E-2</v>
      </c>
      <c r="AV38" s="5">
        <v>0</v>
      </c>
      <c r="AW38" s="5">
        <v>4.6261732927865964E-2</v>
      </c>
      <c r="AX38" s="5">
        <v>0</v>
      </c>
      <c r="AY38" s="5">
        <v>4.6844251595904354E-3</v>
      </c>
      <c r="AZ38" s="5">
        <v>3.3035343517544558E-2</v>
      </c>
      <c r="BA38" s="5">
        <v>2.3927794408808563</v>
      </c>
      <c r="BB38" s="5">
        <v>0.18862804188302162</v>
      </c>
      <c r="BC38" s="5">
        <v>2.7324940253457605E-2</v>
      </c>
    </row>
    <row r="39" spans="1:55" x14ac:dyDescent="0.35">
      <c r="A39" s="17" t="s">
        <v>324</v>
      </c>
      <c r="B39" s="17">
        <v>40</v>
      </c>
      <c r="C39" s="17" t="s">
        <v>25</v>
      </c>
      <c r="D39" s="17">
        <v>1</v>
      </c>
      <c r="E39" s="17">
        <v>2</v>
      </c>
      <c r="F39" s="17">
        <v>11</v>
      </c>
      <c r="G39" s="17">
        <v>7</v>
      </c>
      <c r="H39" s="17" t="s">
        <v>24</v>
      </c>
      <c r="I39" s="17">
        <v>0</v>
      </c>
      <c r="J39" s="17">
        <v>5</v>
      </c>
      <c r="K39" s="17">
        <v>5</v>
      </c>
      <c r="L39" s="17">
        <v>0.62714385059074218</v>
      </c>
      <c r="M39" s="17">
        <v>1.0904142654884197</v>
      </c>
      <c r="N39" s="17">
        <v>0.55392533729148119</v>
      </c>
      <c r="O39" s="17">
        <v>0.31036489230261349</v>
      </c>
      <c r="P39" s="17">
        <v>8.161930536820694E-2</v>
      </c>
      <c r="Q39" s="17">
        <v>9.904889507015846E-2</v>
      </c>
      <c r="R39" s="17">
        <v>1.7213632801750909</v>
      </c>
      <c r="S39" s="17">
        <v>3.0430036761086229E-2</v>
      </c>
      <c r="T39" s="17">
        <v>2.6761824462959725</v>
      </c>
      <c r="U39" s="17">
        <v>4.2662668984132325E-2</v>
      </c>
      <c r="V39" s="17">
        <v>0.40792066502273994</v>
      </c>
      <c r="W39" s="17">
        <v>7.4364105047241722E-3</v>
      </c>
      <c r="X39" s="17">
        <v>0.12667864469329329</v>
      </c>
      <c r="Y39" s="17">
        <v>2.2929373761040117</v>
      </c>
      <c r="Z39" s="17">
        <v>6.0684216072282311E-2</v>
      </c>
      <c r="AA39" s="17">
        <v>3.9881738159931057</v>
      </c>
      <c r="AB39" s="17">
        <v>1.7759850187028261</v>
      </c>
      <c r="AC39" s="17">
        <v>0.12444659516755664</v>
      </c>
      <c r="AD39" s="17">
        <v>1.0773563641812176</v>
      </c>
      <c r="AE39" s="17">
        <v>29.776142261506592</v>
      </c>
      <c r="AF39" s="17">
        <v>2.3477059050280233E-3</v>
      </c>
      <c r="AG39" s="17">
        <v>0.6527523033396494</v>
      </c>
      <c r="AH39" s="17">
        <v>1.6173940681593615</v>
      </c>
      <c r="AI39" s="17">
        <v>0.59096225755327936</v>
      </c>
      <c r="AJ39" s="17">
        <v>6.0403784262109031E-2</v>
      </c>
      <c r="AK39" s="17">
        <v>2.5901646572669638E-2</v>
      </c>
      <c r="AL39" s="17">
        <v>6.1929798945988221E-5</v>
      </c>
      <c r="AM39" s="17">
        <v>2.4462723577084026E-3</v>
      </c>
      <c r="AN39" s="17">
        <v>4.5474985698178705E-3</v>
      </c>
      <c r="AO39" s="17">
        <v>4.6041875973190573E-2</v>
      </c>
      <c r="AP39" s="17">
        <v>0.10487879078801091</v>
      </c>
      <c r="AQ39" s="17">
        <v>4.3022128002268203E-3</v>
      </c>
      <c r="AR39" s="17">
        <v>1.0735734854347707E-2</v>
      </c>
      <c r="AS39" s="17">
        <v>2.6269971371828175E-2</v>
      </c>
      <c r="AT39" s="17">
        <v>2.3777649493598854</v>
      </c>
      <c r="AU39" s="17">
        <v>3.5829281592994422E-2</v>
      </c>
      <c r="AV39" s="17">
        <v>0</v>
      </c>
      <c r="AW39" s="17">
        <v>0.11989183927583813</v>
      </c>
      <c r="AX39" s="17">
        <v>0</v>
      </c>
      <c r="AY39" s="17">
        <v>1.7614913295044498E-3</v>
      </c>
      <c r="AZ39" s="17">
        <v>1.5469840600590194E-2</v>
      </c>
      <c r="BA39" s="17">
        <v>1.387464030352568</v>
      </c>
      <c r="BB39" s="17">
        <v>0.12925540241267464</v>
      </c>
      <c r="BC39" s="17">
        <v>1.1778739004544797E-2</v>
      </c>
    </row>
    <row r="40" spans="1:55" x14ac:dyDescent="0.35">
      <c r="A40" s="17" t="s">
        <v>325</v>
      </c>
      <c r="B40" s="17">
        <v>42</v>
      </c>
      <c r="C40" s="17" t="s">
        <v>25</v>
      </c>
      <c r="D40" s="17">
        <v>1</v>
      </c>
      <c r="E40" s="17">
        <v>3</v>
      </c>
      <c r="F40" s="17">
        <v>12</v>
      </c>
      <c r="G40" s="17">
        <v>11</v>
      </c>
      <c r="H40" s="17" t="s">
        <v>24</v>
      </c>
      <c r="I40" s="17">
        <v>0</v>
      </c>
      <c r="J40" s="17">
        <v>4</v>
      </c>
      <c r="K40" s="17">
        <v>4</v>
      </c>
      <c r="L40" s="17">
        <v>0.62897909466226998</v>
      </c>
      <c r="M40" s="17">
        <v>1.1654883194452317</v>
      </c>
      <c r="N40" s="17">
        <v>0.52607480970821785</v>
      </c>
      <c r="O40" s="17">
        <v>0.30618863522143247</v>
      </c>
      <c r="P40" s="17">
        <v>0.10671595031743379</v>
      </c>
      <c r="Q40" s="17">
        <v>0.11479552917394374</v>
      </c>
      <c r="R40" s="17">
        <v>2.0433637095122696</v>
      </c>
      <c r="S40" s="17">
        <v>4.8265798719518138E-2</v>
      </c>
      <c r="T40" s="17">
        <v>3.1386141386174948</v>
      </c>
      <c r="U40" s="17">
        <v>5.954094794415879E-2</v>
      </c>
      <c r="V40" s="17">
        <v>0.50032907882674027</v>
      </c>
      <c r="W40" s="17">
        <v>1.0798700582358356E-2</v>
      </c>
      <c r="X40" s="17">
        <v>0.24828399083104891</v>
      </c>
      <c r="Y40" s="17">
        <v>2.2587183971964953</v>
      </c>
      <c r="Z40" s="17">
        <v>8.6466063658920123E-2</v>
      </c>
      <c r="AA40" s="17">
        <v>4.1159215699407259</v>
      </c>
      <c r="AB40" s="17">
        <v>1.7671801969172898</v>
      </c>
      <c r="AC40" s="17">
        <v>0.19971838267861541</v>
      </c>
      <c r="AD40" s="17">
        <v>1.2159154513520543</v>
      </c>
      <c r="AE40" s="17">
        <v>44.739412254138138</v>
      </c>
      <c r="AF40" s="17">
        <v>1.8437878080031856E-3</v>
      </c>
      <c r="AG40" s="17">
        <v>1.0345049843558221</v>
      </c>
      <c r="AH40" s="17">
        <v>2.2387810282460228</v>
      </c>
      <c r="AI40" s="17">
        <v>0.5922174403274143</v>
      </c>
      <c r="AJ40" s="17">
        <v>7.258722613027635E-2</v>
      </c>
      <c r="AK40" s="17">
        <v>3.6160765407001583E-2</v>
      </c>
      <c r="AL40" s="17">
        <v>6.8343911867110161E-5</v>
      </c>
      <c r="AM40" s="17">
        <v>1.9461358808153674E-3</v>
      </c>
      <c r="AN40" s="17">
        <v>5.1283646058240748E-3</v>
      </c>
      <c r="AO40" s="17">
        <v>5.0378283340041491E-2</v>
      </c>
      <c r="AP40" s="17">
        <v>0.14912426311240182</v>
      </c>
      <c r="AQ40" s="17">
        <v>5.063872701918366E-3</v>
      </c>
      <c r="AR40" s="17">
        <v>1.3137273932493962E-2</v>
      </c>
      <c r="AS40" s="17">
        <v>3.088538540118882E-2</v>
      </c>
      <c r="AT40" s="17">
        <v>3.691721965355073</v>
      </c>
      <c r="AU40" s="17">
        <v>6.0542723476664194E-2</v>
      </c>
      <c r="AV40" s="17">
        <v>0</v>
      </c>
      <c r="AW40" s="17">
        <v>2.6267545017369096E-2</v>
      </c>
      <c r="AX40" s="17">
        <v>0</v>
      </c>
      <c r="AY40" s="17">
        <v>2.9999375834391245E-3</v>
      </c>
      <c r="AZ40" s="17">
        <v>4.977689078328483E-2</v>
      </c>
      <c r="BA40" s="17">
        <v>1.7061148021383721</v>
      </c>
      <c r="BB40" s="17">
        <v>0.14878854478564013</v>
      </c>
      <c r="BC40" s="17">
        <v>1.6126220117375654E-2</v>
      </c>
    </row>
    <row r="41" spans="1:55" x14ac:dyDescent="0.35">
      <c r="A41" s="17" t="s">
        <v>326</v>
      </c>
      <c r="B41" s="17">
        <v>37</v>
      </c>
      <c r="C41" s="17" t="s">
        <v>25</v>
      </c>
      <c r="D41" s="17">
        <v>1</v>
      </c>
      <c r="E41" s="17">
        <v>1</v>
      </c>
      <c r="F41" s="17">
        <v>1</v>
      </c>
      <c r="G41" s="17">
        <v>1</v>
      </c>
      <c r="H41" s="17" t="s">
        <v>23</v>
      </c>
      <c r="I41" s="17">
        <v>0</v>
      </c>
      <c r="J41" s="17">
        <v>0</v>
      </c>
      <c r="K41" s="17">
        <v>0</v>
      </c>
    </row>
    <row r="42" spans="1:55" x14ac:dyDescent="0.35">
      <c r="A42" s="17" t="s">
        <v>327</v>
      </c>
      <c r="B42" s="17">
        <v>39</v>
      </c>
      <c r="C42" s="17" t="s">
        <v>25</v>
      </c>
      <c r="D42" s="17">
        <v>1</v>
      </c>
      <c r="E42" s="17">
        <v>2</v>
      </c>
      <c r="F42" s="17">
        <v>3</v>
      </c>
      <c r="G42" s="17">
        <v>1</v>
      </c>
      <c r="H42" s="17" t="s">
        <v>23</v>
      </c>
      <c r="I42" s="17">
        <v>0</v>
      </c>
      <c r="J42" s="17">
        <v>2</v>
      </c>
      <c r="K42" s="17">
        <v>2</v>
      </c>
      <c r="L42" s="17">
        <v>0.69460273189464339</v>
      </c>
      <c r="M42" s="17">
        <v>0.77511775223578194</v>
      </c>
      <c r="N42" s="17">
        <v>0.59407716661219401</v>
      </c>
      <c r="O42" s="17">
        <v>0.55117187747205854</v>
      </c>
      <c r="P42" s="17">
        <v>6.3285006765765955E-2</v>
      </c>
      <c r="Q42" s="17">
        <v>0.12402016426350791</v>
      </c>
      <c r="R42" s="17">
        <v>1.6030772555705421</v>
      </c>
      <c r="S42" s="17">
        <v>5.1978642504131513E-2</v>
      </c>
      <c r="T42" s="17">
        <v>2.0312459965218306</v>
      </c>
      <c r="U42" s="17">
        <v>4.8010199940452955E-2</v>
      </c>
      <c r="V42" s="17">
        <v>0.52673807079907298</v>
      </c>
      <c r="W42" s="17">
        <v>3.4704812741007791E-3</v>
      </c>
      <c r="X42" s="17">
        <v>5.5565749111425353E-2</v>
      </c>
      <c r="Y42" s="17">
        <v>2.5544859197660843</v>
      </c>
      <c r="Z42" s="17">
        <v>5.7988744135614681E-2</v>
      </c>
      <c r="AA42" s="17">
        <v>2.9639250723645967</v>
      </c>
      <c r="AB42" s="17">
        <v>1.3904676376962861</v>
      </c>
      <c r="AC42" s="17">
        <v>0.10553076554066203</v>
      </c>
      <c r="AD42" s="17">
        <v>1.133510779948119</v>
      </c>
      <c r="AE42" s="17">
        <v>64.028698824380129</v>
      </c>
      <c r="AF42" s="17">
        <v>2.2870855115009457E-3</v>
      </c>
      <c r="AG42" s="17">
        <v>0.92911092319434307</v>
      </c>
      <c r="AH42" s="17">
        <v>1.9611690666859354</v>
      </c>
      <c r="AI42" s="17">
        <v>0.88040433381662453</v>
      </c>
      <c r="AJ42" s="17">
        <v>7.6941628828712028E-2</v>
      </c>
      <c r="AK42" s="17">
        <v>3.3548183275006242E-2</v>
      </c>
      <c r="AL42" s="17">
        <v>1.2297993951259422E-4</v>
      </c>
      <c r="AM42" s="17">
        <v>3.0935342715323879E-3</v>
      </c>
      <c r="AN42" s="17">
        <v>1.3814338424617285E-2</v>
      </c>
      <c r="AO42" s="17">
        <v>3.8306560535998908E-2</v>
      </c>
      <c r="AP42" s="17">
        <v>0.25876494741115547</v>
      </c>
      <c r="AQ42" s="17">
        <v>2.3570473713398175E-2</v>
      </c>
      <c r="AR42" s="17">
        <v>1.5942139417108422E-2</v>
      </c>
      <c r="AS42" s="17">
        <v>9.3504594070884517E-2</v>
      </c>
      <c r="AT42" s="17">
        <v>2.2817317968339705</v>
      </c>
      <c r="AU42" s="17">
        <v>4.8083538740215759E-2</v>
      </c>
      <c r="AV42" s="17">
        <v>0</v>
      </c>
      <c r="AW42" s="17">
        <v>0</v>
      </c>
      <c r="AX42" s="17">
        <v>0</v>
      </c>
      <c r="AY42" s="17">
        <v>1.5444196169256793E-2</v>
      </c>
      <c r="AZ42" s="17">
        <v>7.5167370163890371E-2</v>
      </c>
      <c r="BA42" s="17">
        <v>3.9835289634315312</v>
      </c>
      <c r="BB42" s="17">
        <v>0.3800563836924456</v>
      </c>
      <c r="BC42" s="17">
        <v>5.7282942661971877E-2</v>
      </c>
    </row>
    <row r="43" spans="1:55" x14ac:dyDescent="0.35">
      <c r="A43" s="17" t="s">
        <v>328</v>
      </c>
      <c r="B43" s="17">
        <v>41</v>
      </c>
      <c r="C43" s="17" t="s">
        <v>25</v>
      </c>
      <c r="D43" s="17">
        <v>1</v>
      </c>
      <c r="E43" s="17">
        <v>3</v>
      </c>
      <c r="F43" s="17">
        <v>1</v>
      </c>
      <c r="G43" s="17">
        <v>1</v>
      </c>
      <c r="H43" s="17" t="s">
        <v>23</v>
      </c>
      <c r="I43" s="17">
        <v>0</v>
      </c>
      <c r="J43" s="17">
        <v>0</v>
      </c>
      <c r="K43" s="17">
        <v>0</v>
      </c>
    </row>
    <row r="44" spans="1:55" x14ac:dyDescent="0.35">
      <c r="A44" s="17" t="s">
        <v>329</v>
      </c>
      <c r="B44" s="17">
        <v>44</v>
      </c>
      <c r="C44" s="17" t="s">
        <v>25</v>
      </c>
      <c r="D44" s="17">
        <v>2</v>
      </c>
      <c r="E44" s="17">
        <v>1</v>
      </c>
      <c r="F44" s="17">
        <v>18</v>
      </c>
      <c r="G44" s="17">
        <v>14</v>
      </c>
      <c r="H44" s="17" t="s">
        <v>24</v>
      </c>
      <c r="I44" s="17">
        <v>7</v>
      </c>
      <c r="J44" s="17">
        <v>14</v>
      </c>
      <c r="K44" s="17">
        <v>21</v>
      </c>
      <c r="L44" s="17">
        <v>1.2499095908330857</v>
      </c>
      <c r="M44" s="17">
        <v>0.64170251092509267</v>
      </c>
      <c r="N44" s="17">
        <v>1.0310067568752299</v>
      </c>
      <c r="O44" s="17">
        <v>0.23235320372794518</v>
      </c>
      <c r="P44" s="17">
        <v>4.2910718577293658E-2</v>
      </c>
      <c r="Q44" s="17">
        <v>0.34468267987202861</v>
      </c>
      <c r="R44" s="17">
        <v>1.5608813779706054</v>
      </c>
      <c r="S44" s="17">
        <v>0.11284993667975861</v>
      </c>
      <c r="T44" s="17">
        <v>1.6042816660713592</v>
      </c>
      <c r="U44" s="17">
        <v>6.0794983997214481E-2</v>
      </c>
      <c r="V44" s="17">
        <v>1.3374942097655951</v>
      </c>
      <c r="W44" s="17">
        <v>3.0582074711961206E-3</v>
      </c>
      <c r="X44" s="17">
        <v>5.4220583859376635E-2</v>
      </c>
      <c r="Y44" s="17">
        <v>5.0925068704291574</v>
      </c>
      <c r="Z44" s="17">
        <v>8.4951120503343497E-2</v>
      </c>
      <c r="AA44" s="17">
        <v>6.8533173018069231</v>
      </c>
      <c r="AB44" s="17">
        <v>2.9322823103010069</v>
      </c>
      <c r="AC44" s="17">
        <v>0.12622885935133418</v>
      </c>
      <c r="AD44" s="17">
        <v>9.103188007391811E-3</v>
      </c>
      <c r="AE44" s="17">
        <v>44.241622247063511</v>
      </c>
      <c r="AF44" s="17">
        <v>4.7066971431322215E-3</v>
      </c>
      <c r="AG44" s="17">
        <v>1.7804353107840833</v>
      </c>
      <c r="AH44" s="17">
        <v>1.2380047401517444</v>
      </c>
      <c r="AI44" s="17">
        <v>0.81426621298868573</v>
      </c>
      <c r="AJ44" s="17">
        <v>0</v>
      </c>
      <c r="AK44" s="17">
        <v>7.7057629086236092E-3</v>
      </c>
      <c r="AL44" s="17">
        <v>6.7254720155184304E-4</v>
      </c>
      <c r="AM44" s="17">
        <v>2.9184910459543324E-3</v>
      </c>
      <c r="AN44" s="17">
        <v>5.4616550068657599E-3</v>
      </c>
      <c r="AO44" s="17">
        <v>6.5688710273499179E-2</v>
      </c>
      <c r="AP44" s="17">
        <v>0.29826981444910761</v>
      </c>
      <c r="AQ44" s="17">
        <v>3.7613345313832641E-3</v>
      </c>
      <c r="AR44" s="17">
        <v>3.0598815722044288E-3</v>
      </c>
      <c r="AS44" s="17">
        <v>1.0728694655160298E-2</v>
      </c>
      <c r="AT44" s="17">
        <v>1.5711518157906912</v>
      </c>
      <c r="AU44" s="17">
        <v>3.6798638453496409E-2</v>
      </c>
      <c r="AV44" s="17">
        <v>1.1843218707986412E-3</v>
      </c>
      <c r="AW44" s="17">
        <v>0</v>
      </c>
      <c r="AX44" s="17">
        <v>0</v>
      </c>
      <c r="AY44" s="17">
        <v>8.6535002704863945E-4</v>
      </c>
      <c r="AZ44" s="17">
        <v>5.4122744878014545E-3</v>
      </c>
      <c r="BA44" s="17">
        <v>5.2876182052765223E-2</v>
      </c>
      <c r="BB44" s="17">
        <v>2.8189069019349238E-2</v>
      </c>
      <c r="BC44" s="17">
        <v>1.3811695669344017E-2</v>
      </c>
    </row>
    <row r="45" spans="1:55" x14ac:dyDescent="0.35">
      <c r="A45" s="17" t="s">
        <v>330</v>
      </c>
      <c r="B45" s="17">
        <v>46</v>
      </c>
      <c r="C45" s="17" t="s">
        <v>25</v>
      </c>
      <c r="D45" s="17">
        <v>2</v>
      </c>
      <c r="E45" s="17">
        <v>2</v>
      </c>
      <c r="F45" s="17">
        <v>10</v>
      </c>
      <c r="G45" s="17">
        <v>10</v>
      </c>
      <c r="H45" s="17" t="s">
        <v>24</v>
      </c>
      <c r="I45" s="17">
        <v>0</v>
      </c>
      <c r="J45" s="17">
        <v>2</v>
      </c>
      <c r="K45" s="17">
        <v>2</v>
      </c>
    </row>
    <row r="46" spans="1:55" x14ac:dyDescent="0.35">
      <c r="A46" s="17" t="s">
        <v>331</v>
      </c>
      <c r="B46" s="17">
        <v>48</v>
      </c>
      <c r="C46" s="17" t="s">
        <v>25</v>
      </c>
      <c r="D46" s="17">
        <v>2</v>
      </c>
      <c r="E46" s="17">
        <v>3</v>
      </c>
      <c r="F46" s="17">
        <v>13</v>
      </c>
      <c r="G46" s="17">
        <v>7</v>
      </c>
      <c r="H46" s="17" t="s">
        <v>24</v>
      </c>
      <c r="I46" s="17">
        <v>1</v>
      </c>
      <c r="J46" s="17">
        <v>16</v>
      </c>
      <c r="K46" s="17">
        <v>17</v>
      </c>
      <c r="L46" s="17">
        <v>1.0071540832192531</v>
      </c>
      <c r="M46" s="17">
        <v>0.50400667595020709</v>
      </c>
      <c r="N46" s="17">
        <v>0.83254759139443968</v>
      </c>
      <c r="O46" s="17">
        <v>0.21074512603313977</v>
      </c>
      <c r="P46" s="17">
        <v>5.4295906055344338E-2</v>
      </c>
      <c r="Q46" s="17">
        <v>0.22412171108747025</v>
      </c>
      <c r="R46" s="17">
        <v>1.8347843868658904</v>
      </c>
      <c r="S46" s="17">
        <v>0.10481331870258735</v>
      </c>
      <c r="T46" s="17">
        <v>1.712540927638265</v>
      </c>
      <c r="U46" s="17">
        <v>5.1104697527218204E-2</v>
      </c>
      <c r="V46" s="17">
        <v>1.075570918395194</v>
      </c>
      <c r="W46" s="17">
        <v>1.5368582072979977E-3</v>
      </c>
      <c r="X46" s="17">
        <v>4.2933689180321102E-2</v>
      </c>
      <c r="Y46" s="17">
        <v>3.7276315288628679</v>
      </c>
      <c r="Z46" s="17">
        <v>6.9505675336198461E-2</v>
      </c>
      <c r="AA46" s="17">
        <v>7.6219966607254639</v>
      </c>
      <c r="AB46" s="17">
        <v>3.1507283054867647</v>
      </c>
      <c r="AC46" s="17">
        <v>0.13029491266973317</v>
      </c>
      <c r="AD46" s="17">
        <v>3.1070944516568815E-3</v>
      </c>
      <c r="AE46" s="17">
        <v>38.033833869358432</v>
      </c>
      <c r="AF46" s="17">
        <v>8.4510672582569796E-3</v>
      </c>
      <c r="AG46" s="17">
        <v>0.99877032456708625</v>
      </c>
      <c r="AH46" s="17">
        <v>1.2237667326146047</v>
      </c>
      <c r="AI46" s="17">
        <v>0.63940548033328537</v>
      </c>
      <c r="AJ46" s="17">
        <v>8.5927829976643064E-4</v>
      </c>
      <c r="AK46" s="17">
        <v>8.5680437412436802E-3</v>
      </c>
      <c r="AL46" s="17">
        <v>1.344290912379309E-3</v>
      </c>
      <c r="AM46" s="17">
        <v>4.1672164169832774E-3</v>
      </c>
      <c r="AN46" s="17">
        <v>3.3766697509432313E-3</v>
      </c>
      <c r="AO46" s="17">
        <v>7.6984877288239301E-2</v>
      </c>
      <c r="AP46" s="17">
        <v>0.32423240710076401</v>
      </c>
      <c r="AQ46" s="17">
        <v>2.777555614995261E-3</v>
      </c>
      <c r="AR46" s="17">
        <v>3.1056067008154984E-3</v>
      </c>
      <c r="AS46" s="17">
        <v>9.4931980662392133E-3</v>
      </c>
      <c r="AT46" s="17">
        <v>1.7367982659687415</v>
      </c>
      <c r="AU46" s="17">
        <v>3.104854098537746E-2</v>
      </c>
      <c r="AV46" s="17">
        <v>0</v>
      </c>
      <c r="AW46" s="17">
        <v>0</v>
      </c>
      <c r="AX46" s="17">
        <v>0</v>
      </c>
      <c r="AY46" s="17">
        <v>6.5406419795402512E-4</v>
      </c>
      <c r="AZ46" s="17">
        <v>6.7469501161039657E-3</v>
      </c>
      <c r="BA46" s="17">
        <v>0.1108931413590958</v>
      </c>
      <c r="BB46" s="17">
        <v>2.067539552945245E-2</v>
      </c>
      <c r="BC46" s="17">
        <v>3.2031750183973817E-3</v>
      </c>
    </row>
    <row r="47" spans="1:55" x14ac:dyDescent="0.35">
      <c r="A47" s="17" t="s">
        <v>332</v>
      </c>
      <c r="B47" s="17">
        <v>43</v>
      </c>
      <c r="C47" s="17" t="s">
        <v>25</v>
      </c>
      <c r="D47" s="17">
        <v>2</v>
      </c>
      <c r="E47" s="17">
        <v>1</v>
      </c>
      <c r="F47" s="17">
        <v>4</v>
      </c>
      <c r="G47" s="17">
        <v>1</v>
      </c>
      <c r="H47" s="17" t="s">
        <v>23</v>
      </c>
      <c r="I47" s="17">
        <v>2</v>
      </c>
      <c r="J47" s="17">
        <v>8</v>
      </c>
      <c r="K47" s="17">
        <v>10</v>
      </c>
      <c r="L47" s="17">
        <v>1.337055655485972</v>
      </c>
      <c r="M47" s="17">
        <v>0.59507222714207186</v>
      </c>
      <c r="N47" s="17">
        <v>1.1245990621750497</v>
      </c>
      <c r="O47" s="17">
        <v>0.99080893794365799</v>
      </c>
      <c r="P47" s="17">
        <v>0.10837170971851243</v>
      </c>
      <c r="Q47" s="17">
        <v>0.20271049084668258</v>
      </c>
      <c r="R47" s="17">
        <v>1.6779510809675675</v>
      </c>
      <c r="S47" s="17">
        <v>0.1914176774345715</v>
      </c>
      <c r="T47" s="17">
        <v>2.2698693794098208</v>
      </c>
      <c r="U47" s="17">
        <v>4.3261587211169128E-2</v>
      </c>
      <c r="V47" s="17">
        <v>1.2477070094103211</v>
      </c>
      <c r="W47" s="17">
        <v>4.8893556559658055E-4</v>
      </c>
      <c r="X47" s="17">
        <v>1.0271393676302431E-2</v>
      </c>
      <c r="Y47" s="17">
        <v>3.8946482403089888</v>
      </c>
      <c r="Z47" s="17">
        <v>6.3850192039157663E-2</v>
      </c>
      <c r="AA47" s="17">
        <v>7.0170885282690936</v>
      </c>
      <c r="AB47" s="17">
        <v>2.9189090767670955</v>
      </c>
      <c r="AC47" s="17">
        <v>6.5223313796709925E-2</v>
      </c>
      <c r="AD47" s="17">
        <v>3.9030855994567886E-3</v>
      </c>
      <c r="AE47" s="17">
        <v>42.261777158031116</v>
      </c>
      <c r="AF47" s="17">
        <v>4.6619662933180097E-3</v>
      </c>
      <c r="AG47" s="17">
        <v>0.72659795052567866</v>
      </c>
      <c r="AH47" s="17">
        <v>0.66600896666647924</v>
      </c>
      <c r="AI47" s="17">
        <v>1.2992308775946158</v>
      </c>
      <c r="AJ47" s="17">
        <v>2.5620848558714093E-4</v>
      </c>
      <c r="AK47" s="17">
        <v>9.2188678049059739E-3</v>
      </c>
      <c r="AL47" s="17">
        <v>3.9038585650032518E-4</v>
      </c>
      <c r="AM47" s="17">
        <v>3.1803995343451545E-3</v>
      </c>
      <c r="AN47" s="17">
        <v>3.4356172548803358E-3</v>
      </c>
      <c r="AO47" s="17">
        <v>0.4884275624677431</v>
      </c>
      <c r="AP47" s="17">
        <v>1.6336402031824893</v>
      </c>
      <c r="AQ47" s="17">
        <v>2.4399968442852973E-3</v>
      </c>
      <c r="AR47" s="17">
        <v>1.8739514051025568E-2</v>
      </c>
      <c r="AS47" s="17">
        <v>3.4868533442207111E-2</v>
      </c>
      <c r="AT47" s="17">
        <v>4.4587561204940753</v>
      </c>
      <c r="AU47" s="17">
        <v>8.8640120409142764E-2</v>
      </c>
      <c r="AV47" s="17">
        <v>0</v>
      </c>
      <c r="AW47" s="17">
        <v>0</v>
      </c>
      <c r="AX47" s="17">
        <v>0</v>
      </c>
      <c r="AY47" s="17">
        <v>3.9789421865290909E-3</v>
      </c>
      <c r="AZ47" s="17">
        <v>4.638632042236053E-2</v>
      </c>
      <c r="BA47" s="17">
        <v>0.50358394609043089</v>
      </c>
      <c r="BB47" s="17">
        <v>4.1278569523629433E-2</v>
      </c>
      <c r="BC47" s="17">
        <v>3.06142866210614E-3</v>
      </c>
    </row>
    <row r="48" spans="1:55" x14ac:dyDescent="0.35">
      <c r="A48" s="17" t="s">
        <v>333</v>
      </c>
      <c r="B48" s="17">
        <v>45</v>
      </c>
      <c r="C48" s="17" t="s">
        <v>25</v>
      </c>
      <c r="D48" s="17">
        <v>2</v>
      </c>
      <c r="E48" s="17">
        <v>2</v>
      </c>
      <c r="F48" s="17">
        <v>1</v>
      </c>
      <c r="G48" s="17">
        <v>1</v>
      </c>
      <c r="H48" s="17" t="s">
        <v>23</v>
      </c>
      <c r="I48" s="17">
        <v>3</v>
      </c>
      <c r="J48" s="17">
        <v>2</v>
      </c>
      <c r="K48" s="17">
        <v>5</v>
      </c>
      <c r="L48" s="17">
        <v>1.3596578811962605</v>
      </c>
      <c r="M48" s="17">
        <v>0.63375098042791556</v>
      </c>
      <c r="N48" s="17">
        <v>1.1323970096424383</v>
      </c>
      <c r="O48" s="17">
        <v>4.3005289817680152</v>
      </c>
      <c r="P48" s="17">
        <v>0.10349985632327606</v>
      </c>
      <c r="Q48" s="17">
        <v>0.24812453638203313</v>
      </c>
      <c r="R48" s="17">
        <v>2.0352726974217639</v>
      </c>
      <c r="S48" s="17">
        <v>0.13123548931043078</v>
      </c>
      <c r="T48" s="17">
        <v>1.8238741142295787</v>
      </c>
      <c r="U48" s="17">
        <v>3.0971693324505646E-2</v>
      </c>
      <c r="V48" s="17">
        <v>1.0394692485760875</v>
      </c>
      <c r="W48" s="17">
        <v>1.8122748261868655E-3</v>
      </c>
      <c r="X48" s="17">
        <v>3.4796315972540667E-2</v>
      </c>
      <c r="Y48" s="17">
        <v>4.7287387257236499</v>
      </c>
      <c r="Z48" s="17">
        <v>5.1746024432058182E-2</v>
      </c>
      <c r="AA48" s="17">
        <v>7.6742625487325</v>
      </c>
      <c r="AB48" s="17">
        <v>3.2575482368030468</v>
      </c>
      <c r="AC48" s="17">
        <v>9.4793763830066033E-2</v>
      </c>
      <c r="AD48" s="17">
        <v>4.8105265266291802E-3</v>
      </c>
      <c r="AE48" s="17">
        <v>36.456430237063806</v>
      </c>
      <c r="AF48" s="17">
        <v>3.7361714090256844E-3</v>
      </c>
      <c r="AG48" s="17">
        <v>1.6209372483753857</v>
      </c>
      <c r="AH48" s="17">
        <v>1.1648808293450053</v>
      </c>
      <c r="AI48" s="17">
        <v>0.94033571878346578</v>
      </c>
      <c r="AJ48" s="17">
        <v>1.8568324149693233E-4</v>
      </c>
      <c r="AK48" s="17">
        <v>6.9807684244765989E-3</v>
      </c>
      <c r="AL48" s="17">
        <v>0</v>
      </c>
      <c r="AM48" s="17">
        <v>3.040583947698829E-3</v>
      </c>
      <c r="AN48" s="17">
        <v>2.6461745662333981E-2</v>
      </c>
      <c r="AO48" s="17">
        <v>0.12081881653195473</v>
      </c>
      <c r="AP48" s="17">
        <v>0.94822681525922603</v>
      </c>
      <c r="AQ48" s="17">
        <v>2.5828918355025092E-2</v>
      </c>
      <c r="AR48" s="17">
        <v>7.5773902038770661E-3</v>
      </c>
      <c r="AS48" s="17">
        <v>0.33575146176866011</v>
      </c>
      <c r="AT48" s="17">
        <v>3.0993824654113111</v>
      </c>
      <c r="AU48" s="17">
        <v>8.1765074259776013E-2</v>
      </c>
      <c r="AV48" s="17">
        <v>4.2273377112230217E-3</v>
      </c>
      <c r="AW48" s="17">
        <v>0</v>
      </c>
      <c r="AX48" s="17">
        <v>0</v>
      </c>
      <c r="AY48" s="17">
        <v>6.0001726264715055E-3</v>
      </c>
      <c r="AZ48" s="17">
        <v>5.7470253198240097E-2</v>
      </c>
      <c r="BA48" s="17">
        <v>0.57232548657789006</v>
      </c>
      <c r="BB48" s="17">
        <v>3.2659435092317911E-2</v>
      </c>
      <c r="BC48" s="17">
        <v>5.5585360775108617E-3</v>
      </c>
    </row>
    <row r="49" spans="1:55" x14ac:dyDescent="0.35">
      <c r="A49" s="17" t="s">
        <v>334</v>
      </c>
      <c r="B49" s="17">
        <v>47</v>
      </c>
      <c r="C49" s="17" t="s">
        <v>25</v>
      </c>
      <c r="D49" s="17">
        <v>2</v>
      </c>
      <c r="E49" s="17">
        <v>3</v>
      </c>
      <c r="F49" s="17">
        <v>5</v>
      </c>
      <c r="G49" s="17">
        <v>1</v>
      </c>
      <c r="H49" s="17" t="s">
        <v>23</v>
      </c>
      <c r="I49" s="17">
        <v>1</v>
      </c>
      <c r="J49" s="17">
        <v>10</v>
      </c>
      <c r="K49" s="17">
        <v>11</v>
      </c>
      <c r="L49" s="17">
        <v>1.0604883935417515</v>
      </c>
      <c r="M49" s="17">
        <v>0.53153605367283308</v>
      </c>
      <c r="N49" s="17">
        <v>0.8775933622893034</v>
      </c>
      <c r="O49" s="17">
        <v>0.25900591754975422</v>
      </c>
      <c r="P49" s="17">
        <v>4.9255232205261117E-2</v>
      </c>
      <c r="Q49" s="17">
        <v>0.22434637175987043</v>
      </c>
      <c r="R49" s="17">
        <v>1.8675829201514451</v>
      </c>
      <c r="S49" s="17">
        <v>0.10689145065664282</v>
      </c>
      <c r="T49" s="17">
        <v>2.0700985506036602</v>
      </c>
      <c r="U49" s="17">
        <v>2.7590737025225395E-2</v>
      </c>
      <c r="V49" s="17">
        <v>1.0705307988855317</v>
      </c>
      <c r="W49" s="17">
        <v>1.2821218990446278E-3</v>
      </c>
      <c r="X49" s="17">
        <v>2.3915254984244544E-2</v>
      </c>
      <c r="Y49" s="17">
        <v>3.7055201574300463</v>
      </c>
      <c r="Z49" s="17">
        <v>3.9813199007124558E-2</v>
      </c>
      <c r="AA49" s="17">
        <v>7.5062198898218409</v>
      </c>
      <c r="AB49" s="17">
        <v>3.1877787162646549</v>
      </c>
      <c r="AC49" s="17">
        <v>0.15965510160929436</v>
      </c>
      <c r="AD49" s="17">
        <v>2.688144553154824E-3</v>
      </c>
      <c r="AE49" s="17">
        <v>38.86368261558794</v>
      </c>
      <c r="AF49" s="17">
        <v>8.2803102033845988E-4</v>
      </c>
      <c r="AG49" s="17">
        <v>0.88350644702262637</v>
      </c>
      <c r="AH49" s="17">
        <v>1.0915763598639634</v>
      </c>
      <c r="AI49" s="17">
        <v>0.93319711586273857</v>
      </c>
      <c r="AJ49" s="17">
        <v>0</v>
      </c>
      <c r="AK49" s="17">
        <v>1.2625411667439742E-2</v>
      </c>
      <c r="AL49" s="17">
        <v>4.7742329351260231E-5</v>
      </c>
      <c r="AM49" s="17">
        <v>1.38554430654068E-3</v>
      </c>
      <c r="AN49" s="17">
        <v>4.0688967038755731E-3</v>
      </c>
      <c r="AO49" s="17">
        <v>0.16791460788293378</v>
      </c>
      <c r="AP49" s="17">
        <v>0.86067480507905159</v>
      </c>
      <c r="AQ49" s="17">
        <v>3.0590024367649895E-3</v>
      </c>
      <c r="AR49" s="17">
        <v>3.9656447841060136E-3</v>
      </c>
      <c r="AS49" s="17">
        <v>1.5403786083489673E-2</v>
      </c>
      <c r="AT49" s="17">
        <v>3.5082245528508378</v>
      </c>
      <c r="AU49" s="17">
        <v>3.7513212493856592E-2</v>
      </c>
      <c r="AV49" s="17">
        <v>2.76303790513442E-3</v>
      </c>
      <c r="AW49" s="17">
        <v>0</v>
      </c>
      <c r="AX49" s="17">
        <v>0</v>
      </c>
      <c r="AY49" s="17">
        <v>1.1383491898142113E-3</v>
      </c>
      <c r="AZ49" s="17">
        <v>1.532943623870469E-2</v>
      </c>
      <c r="BA49" s="17">
        <v>0.46304260091531679</v>
      </c>
      <c r="BB49" s="17">
        <v>3.4545565394911146E-2</v>
      </c>
      <c r="BC49" s="17">
        <v>6.7468974108495306E-3</v>
      </c>
    </row>
    <row r="50" spans="1:55" x14ac:dyDescent="0.35">
      <c r="A50" s="17" t="s">
        <v>335</v>
      </c>
      <c r="B50" s="17">
        <v>50</v>
      </c>
      <c r="C50" s="17" t="s">
        <v>25</v>
      </c>
      <c r="D50" s="17">
        <v>3</v>
      </c>
      <c r="E50" s="17">
        <v>1</v>
      </c>
      <c r="F50" s="17">
        <v>12</v>
      </c>
      <c r="G50" s="17">
        <v>7</v>
      </c>
      <c r="H50" s="17" t="s">
        <v>24</v>
      </c>
      <c r="I50" s="17">
        <v>19</v>
      </c>
      <c r="J50" s="17">
        <v>55</v>
      </c>
      <c r="K50" s="17">
        <v>74</v>
      </c>
      <c r="L50" s="17">
        <v>0.31331481869997369</v>
      </c>
      <c r="M50" s="17">
        <v>0.79129061125917888</v>
      </c>
      <c r="N50" s="17">
        <v>0.27341340133885306</v>
      </c>
      <c r="O50" s="17">
        <v>0.94091167240420714</v>
      </c>
      <c r="P50" s="17">
        <v>7.1482484638092536E-2</v>
      </c>
      <c r="Q50" s="17">
        <v>4.5687946656304122E-2</v>
      </c>
      <c r="R50" s="17">
        <v>0.74936396355312329</v>
      </c>
      <c r="S50" s="17">
        <v>1.2520051071066254E-2</v>
      </c>
      <c r="T50" s="17">
        <v>1.5330481095676984</v>
      </c>
      <c r="U50" s="17">
        <v>1.9820607430784468E-2</v>
      </c>
      <c r="V50" s="17">
        <v>0.18972519528551171</v>
      </c>
      <c r="W50" s="17">
        <v>6.104351441692941E-3</v>
      </c>
      <c r="X50" s="17">
        <v>8.8429614099658965E-2</v>
      </c>
      <c r="Y50" s="17">
        <v>2.0361639446791036</v>
      </c>
      <c r="Z50" s="17">
        <v>3.9163302500539302E-2</v>
      </c>
      <c r="AA50" s="17">
        <v>3.660926330393794</v>
      </c>
      <c r="AB50" s="17">
        <v>1.5731903419662252</v>
      </c>
      <c r="AC50" s="17">
        <v>6.7589040334494949E-2</v>
      </c>
      <c r="AD50" s="17">
        <v>1.0485465027971517</v>
      </c>
      <c r="AE50" s="17">
        <v>36.956505191785837</v>
      </c>
      <c r="AF50" s="17">
        <v>2.8022346716612408E-2</v>
      </c>
      <c r="AG50" s="17">
        <v>4.6034102490851527</v>
      </c>
      <c r="AH50" s="17">
        <v>0.85393949102443811</v>
      </c>
      <c r="AI50" s="17">
        <v>0.34852003390437153</v>
      </c>
      <c r="AJ50" s="17">
        <v>5.8226076783511493E-2</v>
      </c>
      <c r="AK50" s="17">
        <v>2.6577216370461083E-2</v>
      </c>
      <c r="AL50" s="17">
        <v>5.7401291201778244E-3</v>
      </c>
      <c r="AM50" s="17">
        <v>1.7368145534217998E-2</v>
      </c>
      <c r="AN50" s="17">
        <v>4.7180026370358969E-3</v>
      </c>
      <c r="AO50" s="17">
        <v>4.5876523770161132E-2</v>
      </c>
      <c r="AP50" s="17">
        <v>8.0238416119930739E-2</v>
      </c>
      <c r="AQ50" s="17">
        <v>8.8696750113541941E-3</v>
      </c>
      <c r="AR50" s="17">
        <v>2.4622416905547128E-2</v>
      </c>
      <c r="AS50" s="17">
        <v>4.6104163780879601E-2</v>
      </c>
      <c r="AT50" s="17">
        <v>0.96137759753425556</v>
      </c>
      <c r="AU50" s="17">
        <v>6.0743133670543389E-2</v>
      </c>
      <c r="AV50" s="17">
        <v>3.8664061843172812E-3</v>
      </c>
      <c r="AW50" s="17">
        <v>0.10224003962504175</v>
      </c>
      <c r="AX50" s="17">
        <v>0</v>
      </c>
      <c r="AY50" s="17">
        <v>3.6217375118793357E-3</v>
      </c>
      <c r="AZ50" s="17">
        <v>8.9931242299800662E-3</v>
      </c>
      <c r="BA50" s="17">
        <v>0.59040121705146764</v>
      </c>
      <c r="BB50" s="17">
        <v>4.4313730311730096E-2</v>
      </c>
      <c r="BC50" s="17">
        <v>8.5193975465908626E-3</v>
      </c>
    </row>
    <row r="51" spans="1:55" x14ac:dyDescent="0.35">
      <c r="A51" s="17" t="s">
        <v>336</v>
      </c>
      <c r="B51" s="17">
        <v>52</v>
      </c>
      <c r="C51" s="17" t="s">
        <v>25</v>
      </c>
      <c r="D51" s="17">
        <v>3</v>
      </c>
      <c r="E51" s="17">
        <v>2</v>
      </c>
      <c r="F51" s="17">
        <v>13</v>
      </c>
      <c r="G51" s="17">
        <v>10</v>
      </c>
      <c r="H51" s="17" t="s">
        <v>24</v>
      </c>
      <c r="I51" s="17">
        <v>31</v>
      </c>
      <c r="J51" s="17">
        <v>75</v>
      </c>
      <c r="K51" s="17">
        <v>106</v>
      </c>
      <c r="L51" s="17">
        <v>0.37898841696303381</v>
      </c>
      <c r="M51" s="17">
        <v>0.75578045397465343</v>
      </c>
      <c r="N51" s="17">
        <v>0.33197516776731445</v>
      </c>
      <c r="O51" s="17">
        <v>1.0459376923345785</v>
      </c>
      <c r="P51" s="17">
        <v>5.6140253327821611E-2</v>
      </c>
      <c r="Q51" s="17">
        <v>5.1215105669789207E-2</v>
      </c>
      <c r="R51" s="17">
        <v>0.67478986165143362</v>
      </c>
      <c r="S51" s="17">
        <v>1.6961434263674503E-2</v>
      </c>
      <c r="T51" s="17">
        <v>1.261020014308051</v>
      </c>
      <c r="U51" s="17">
        <v>3.2511493930655999E-2</v>
      </c>
      <c r="V51" s="17">
        <v>0.24443440104677361</v>
      </c>
      <c r="W51" s="17">
        <v>6.2617127018445573E-3</v>
      </c>
      <c r="X51" s="17">
        <v>0.1031267671728256</v>
      </c>
      <c r="Y51" s="17">
        <v>2.0106748694848848</v>
      </c>
      <c r="Z51" s="17">
        <v>5.2395068431782439E-2</v>
      </c>
      <c r="AA51" s="17">
        <v>2.8544932783691062</v>
      </c>
      <c r="AB51" s="17">
        <v>1.2766905546002025</v>
      </c>
      <c r="AC51" s="17">
        <v>7.3167429046541693E-2</v>
      </c>
      <c r="AD51" s="17">
        <v>1.2367899613554092</v>
      </c>
      <c r="AE51" s="17">
        <v>24.307030662117</v>
      </c>
      <c r="AF51" s="17">
        <v>1.7765108944894158E-2</v>
      </c>
      <c r="AG51" s="17">
        <v>1.6939218672125196</v>
      </c>
      <c r="AH51" s="17">
        <v>0.63243553551937914</v>
      </c>
      <c r="AI51" s="17">
        <v>0.3936836591582431</v>
      </c>
      <c r="AJ51" s="17">
        <v>4.3537518421778901E-2</v>
      </c>
      <c r="AK51" s="17">
        <v>3.0272137934069854E-2</v>
      </c>
      <c r="AL51" s="17">
        <v>3.0755191342120873E-3</v>
      </c>
      <c r="AM51" s="17">
        <v>1.3004438471375192E-2</v>
      </c>
      <c r="AN51" s="17">
        <v>4.5504666325856336E-3</v>
      </c>
      <c r="AO51" s="17">
        <v>6.135765203260285E-2</v>
      </c>
      <c r="AP51" s="17">
        <v>8.7561552722187755E-2</v>
      </c>
      <c r="AQ51" s="17">
        <v>5.712258917566119E-3</v>
      </c>
      <c r="AR51" s="17">
        <v>4.0910995748978697E-2</v>
      </c>
      <c r="AS51" s="17">
        <v>2.7475827078132689E-2</v>
      </c>
      <c r="AT51" s="17">
        <v>1.2966757325171085</v>
      </c>
      <c r="AU51" s="17">
        <v>5.8970989211534035E-2</v>
      </c>
      <c r="AV51" s="17">
        <v>4.9095622919307766E-3</v>
      </c>
      <c r="AW51" s="17">
        <v>2.4069215263355787E-2</v>
      </c>
      <c r="AX51" s="17">
        <v>0</v>
      </c>
      <c r="AY51" s="17">
        <v>1.8520052005703775E-3</v>
      </c>
      <c r="AZ51" s="17">
        <v>1.0763454588218459E-2</v>
      </c>
      <c r="BA51" s="17">
        <v>0.5971017847992387</v>
      </c>
      <c r="BB51" s="17">
        <v>4.6181077501431564E-2</v>
      </c>
      <c r="BC51" s="17">
        <v>8.3188894826661287E-3</v>
      </c>
    </row>
    <row r="52" spans="1:55" x14ac:dyDescent="0.35">
      <c r="A52" s="17" t="s">
        <v>337</v>
      </c>
      <c r="B52" s="17">
        <v>54</v>
      </c>
      <c r="C52" s="17" t="s">
        <v>25</v>
      </c>
      <c r="D52" s="17">
        <v>3</v>
      </c>
      <c r="E52" s="17">
        <v>3</v>
      </c>
      <c r="F52" s="17">
        <v>6</v>
      </c>
      <c r="G52" s="17">
        <v>5</v>
      </c>
      <c r="H52" s="17" t="s">
        <v>24</v>
      </c>
      <c r="I52" s="17">
        <v>23</v>
      </c>
      <c r="J52" s="17">
        <v>40</v>
      </c>
      <c r="K52" s="17">
        <v>63</v>
      </c>
      <c r="L52" s="17">
        <v>0.3616527343958636</v>
      </c>
      <c r="M52" s="17">
        <v>0.92715592459647944</v>
      </c>
      <c r="N52" s="17">
        <v>0.31748645717292406</v>
      </c>
      <c r="O52" s="17">
        <v>0.44973671851519015</v>
      </c>
      <c r="P52" s="17">
        <v>7.9451274845879521E-2</v>
      </c>
      <c r="Q52" s="17">
        <v>5.7872090080489345E-2</v>
      </c>
      <c r="R52" s="17">
        <v>0.81251345889804638</v>
      </c>
      <c r="S52" s="17">
        <v>1.8070284317489752E-2</v>
      </c>
      <c r="T52" s="17">
        <v>1.7933289892519291</v>
      </c>
      <c r="U52" s="17">
        <v>1.6888680939272396E-2</v>
      </c>
      <c r="V52" s="17">
        <v>0.2481441846513889</v>
      </c>
      <c r="W52" s="17">
        <v>3.3171019395384451E-3</v>
      </c>
      <c r="X52" s="17">
        <v>5.6137986145211184E-2</v>
      </c>
      <c r="Y52" s="17">
        <v>2.0394177640665676</v>
      </c>
      <c r="Z52" s="17">
        <v>2.8032119036321003E-2</v>
      </c>
      <c r="AA52" s="17">
        <v>3.1242334275813324</v>
      </c>
      <c r="AB52" s="17">
        <v>1.4255662466601473</v>
      </c>
      <c r="AC52" s="17">
        <v>6.8106909523003328E-2</v>
      </c>
      <c r="AD52" s="17">
        <v>1.7089439990973452</v>
      </c>
      <c r="AE52" s="17">
        <v>25.332471959236578</v>
      </c>
      <c r="AF52" s="17">
        <v>4.1507668485674578E-3</v>
      </c>
      <c r="AG52" s="17">
        <v>1.3699905644451138</v>
      </c>
      <c r="AH52" s="17">
        <v>0.93952600156401944</v>
      </c>
      <c r="AI52" s="17">
        <v>0.38987475661092952</v>
      </c>
      <c r="AJ52" s="17">
        <v>3.4520626593446707E-2</v>
      </c>
      <c r="AK52" s="17">
        <v>2.1656644013520542E-2</v>
      </c>
      <c r="AL52" s="17">
        <v>0</v>
      </c>
      <c r="AM52" s="17">
        <v>2.8585000204507955E-3</v>
      </c>
      <c r="AN52" s="17">
        <v>3.6933262264673889E-3</v>
      </c>
      <c r="AO52" s="17">
        <v>6.2819300671465475E-2</v>
      </c>
      <c r="AP52" s="17">
        <v>9.736139790461204E-2</v>
      </c>
      <c r="AQ52" s="17">
        <v>9.5536159260505363E-3</v>
      </c>
      <c r="AR52" s="17">
        <v>2.9011899297840992E-2</v>
      </c>
      <c r="AS52" s="17">
        <v>1.5080515561489115E-2</v>
      </c>
      <c r="AT52" s="17">
        <v>2.5027384313900374</v>
      </c>
      <c r="AU52" s="17">
        <v>7.9332113866780352E-2</v>
      </c>
      <c r="AV52" s="17">
        <v>1.3020775216515712E-2</v>
      </c>
      <c r="AW52" s="17">
        <v>1.6852537192156604E-2</v>
      </c>
      <c r="AX52" s="17">
        <v>0</v>
      </c>
      <c r="AY52" s="17">
        <v>9.7854770984970177E-4</v>
      </c>
      <c r="AZ52" s="17">
        <v>6.5787361543179421E-2</v>
      </c>
      <c r="BA52" s="17">
        <v>0.976277503297724</v>
      </c>
      <c r="BB52" s="17">
        <v>5.5558936694557345E-2</v>
      </c>
      <c r="BC52" s="17">
        <v>1.2342918895772135E-2</v>
      </c>
    </row>
    <row r="53" spans="1:55" x14ac:dyDescent="0.35">
      <c r="A53" s="17" t="s">
        <v>338</v>
      </c>
      <c r="B53" s="17">
        <v>49</v>
      </c>
      <c r="C53" s="17" t="s">
        <v>25</v>
      </c>
      <c r="D53" s="17">
        <v>3</v>
      </c>
      <c r="E53" s="17">
        <v>1</v>
      </c>
      <c r="F53" s="17">
        <v>1</v>
      </c>
      <c r="G53" s="17">
        <v>1</v>
      </c>
      <c r="H53" s="17" t="s">
        <v>23</v>
      </c>
      <c r="I53" s="17">
        <v>7</v>
      </c>
      <c r="J53" s="17">
        <v>10</v>
      </c>
      <c r="K53" s="17">
        <v>17</v>
      </c>
      <c r="L53" s="17">
        <v>1.2211910026988639</v>
      </c>
      <c r="M53" s="17">
        <v>1.4831976972474095</v>
      </c>
      <c r="N53" s="17">
        <v>1.040592860822577</v>
      </c>
      <c r="O53" s="17">
        <v>2.4619659204443423</v>
      </c>
      <c r="P53" s="17">
        <v>0.20096101629821361</v>
      </c>
      <c r="Q53" s="17">
        <v>0.1965557425545762</v>
      </c>
      <c r="R53" s="17">
        <v>1.6781026065664475</v>
      </c>
      <c r="S53" s="17">
        <v>9.5873047796913843E-2</v>
      </c>
      <c r="T53" s="17">
        <v>2.8256797457865801</v>
      </c>
      <c r="U53" s="17">
        <v>0.22736918968659334</v>
      </c>
      <c r="V53" s="17">
        <v>0.88304739955808476</v>
      </c>
      <c r="W53" s="17">
        <v>5.8399974424702865E-3</v>
      </c>
      <c r="X53" s="17">
        <v>6.4863101669660472E-2</v>
      </c>
      <c r="Y53" s="17">
        <v>5.1395703604549645</v>
      </c>
      <c r="Z53" s="17">
        <v>0.28119540109094765</v>
      </c>
      <c r="AA53" s="17">
        <v>6.9047443979037002</v>
      </c>
      <c r="AB53" s="17">
        <v>3.0597019540573016</v>
      </c>
      <c r="AC53" s="17">
        <v>0.12213009000051786</v>
      </c>
      <c r="AD53" s="17">
        <v>3.2167698090969732</v>
      </c>
      <c r="AE53" s="17">
        <v>86.862309897999637</v>
      </c>
      <c r="AF53" s="17">
        <v>3.9478837501572377E-2</v>
      </c>
      <c r="AG53" s="17">
        <v>6.1252709685859745</v>
      </c>
      <c r="AH53" s="17">
        <v>2.7052857945711906</v>
      </c>
      <c r="AI53" s="17">
        <v>1.270988500503323</v>
      </c>
      <c r="AJ53" s="17">
        <v>0.24201632317584598</v>
      </c>
      <c r="AK53" s="17">
        <v>0.10235018189698457</v>
      </c>
      <c r="AL53" s="17">
        <v>7.8236129341565722E-3</v>
      </c>
      <c r="AM53" s="17">
        <v>3.42797060658694E-2</v>
      </c>
      <c r="AN53" s="17">
        <v>2.4680495729608988E-2</v>
      </c>
      <c r="AO53" s="17">
        <v>0.12269591687001818</v>
      </c>
      <c r="AP53" s="17">
        <v>0.47422470015388452</v>
      </c>
      <c r="AQ53" s="17">
        <v>5.8216484754955437E-2</v>
      </c>
      <c r="AR53" s="17">
        <v>2.813682301317362E-2</v>
      </c>
      <c r="AS53" s="17">
        <v>0.23528350898710426</v>
      </c>
      <c r="AT53" s="17">
        <v>4.9181350939045343</v>
      </c>
      <c r="AU53" s="17">
        <v>0.16938653902936321</v>
      </c>
      <c r="AV53" s="17">
        <v>1.7814384109784864E-2</v>
      </c>
      <c r="AW53" s="17">
        <v>0.30239758855769827</v>
      </c>
      <c r="AX53" s="17">
        <v>0</v>
      </c>
      <c r="AY53" s="17">
        <v>3.3450335076543179E-2</v>
      </c>
      <c r="AZ53" s="17">
        <v>0.21790281322798621</v>
      </c>
      <c r="BA53" s="17">
        <v>7.6081991045955544</v>
      </c>
      <c r="BB53" s="17">
        <v>0.17185105693787703</v>
      </c>
      <c r="BC53" s="17">
        <v>4.6633328877380288E-2</v>
      </c>
    </row>
    <row r="54" spans="1:55" x14ac:dyDescent="0.35">
      <c r="A54" s="17" t="s">
        <v>339</v>
      </c>
      <c r="B54" s="17">
        <v>51</v>
      </c>
      <c r="C54" s="17" t="s">
        <v>25</v>
      </c>
      <c r="D54" s="17">
        <v>3</v>
      </c>
      <c r="E54" s="17">
        <v>2</v>
      </c>
      <c r="F54" s="17">
        <v>3</v>
      </c>
      <c r="G54" s="17">
        <v>1</v>
      </c>
      <c r="H54" s="17" t="s">
        <v>23</v>
      </c>
      <c r="I54" s="17">
        <v>21</v>
      </c>
      <c r="J54" s="17">
        <v>43</v>
      </c>
      <c r="K54" s="17">
        <v>64</v>
      </c>
      <c r="L54" s="17">
        <v>0.51771708337700229</v>
      </c>
      <c r="M54" s="17">
        <v>0.70988911769143703</v>
      </c>
      <c r="N54" s="17">
        <v>0.44979586658820508</v>
      </c>
      <c r="O54" s="17">
        <v>2.0420993014012132</v>
      </c>
      <c r="P54" s="17">
        <v>8.3896018536798178E-2</v>
      </c>
      <c r="Q54" s="17">
        <v>7.6840917683265675E-2</v>
      </c>
      <c r="R54" s="17">
        <v>1.265767862901892</v>
      </c>
      <c r="S54" s="17">
        <v>3.7344529843484936E-2</v>
      </c>
      <c r="T54" s="17">
        <v>1.4698183513513183</v>
      </c>
      <c r="U54" s="17">
        <v>3.8309564882798332E-2</v>
      </c>
      <c r="V54" s="17">
        <v>0.37581548858319053</v>
      </c>
      <c r="W54" s="17">
        <v>3.2702234503922049E-3</v>
      </c>
      <c r="X54" s="17">
        <v>5.2611036774574578E-2</v>
      </c>
      <c r="Y54" s="17">
        <v>2.2214293607077646</v>
      </c>
      <c r="Z54" s="17">
        <v>5.3659226205606946E-2</v>
      </c>
      <c r="AA54" s="17">
        <v>3.4615521061823795</v>
      </c>
      <c r="AB54" s="17">
        <v>1.552997014619506</v>
      </c>
      <c r="AC54" s="17">
        <v>8.837261572586011E-2</v>
      </c>
      <c r="AD54" s="17">
        <v>1.5670606298616589</v>
      </c>
      <c r="AE54" s="17">
        <v>36.654336448134998</v>
      </c>
      <c r="AF54" s="17">
        <v>2.2903054380560665E-2</v>
      </c>
      <c r="AG54" s="17">
        <v>1.8542247098929985</v>
      </c>
      <c r="AH54" s="17">
        <v>1.2544320811847292</v>
      </c>
      <c r="AI54" s="17">
        <v>0.54773257608768688</v>
      </c>
      <c r="AJ54" s="17">
        <v>8.5284999698880384E-2</v>
      </c>
      <c r="AK54" s="17">
        <v>4.313958356049151E-2</v>
      </c>
      <c r="AL54" s="17">
        <v>4.9814812971809242E-3</v>
      </c>
      <c r="AM54" s="17">
        <v>1.498926793374376E-2</v>
      </c>
      <c r="AN54" s="17">
        <v>6.0265762996382557E-3</v>
      </c>
      <c r="AO54" s="17">
        <v>7.7264661855445102E-2</v>
      </c>
      <c r="AP54" s="17">
        <v>0.15310838193334975</v>
      </c>
      <c r="AQ54" s="17">
        <v>1.7440803531888004E-2</v>
      </c>
      <c r="AR54" s="17">
        <v>3.2115819251461189E-2</v>
      </c>
      <c r="AS54" s="17">
        <v>8.8876280469105284E-2</v>
      </c>
      <c r="AT54" s="17">
        <v>2.0848594380086234</v>
      </c>
      <c r="AU54" s="17">
        <v>7.9206358719960887E-2</v>
      </c>
      <c r="AV54" s="17">
        <v>1.0999330949368204E-2</v>
      </c>
      <c r="AW54" s="17">
        <v>2.3287036041143332E-2</v>
      </c>
      <c r="AX54" s="17">
        <v>0</v>
      </c>
      <c r="AY54" s="17">
        <v>5.1534312066566718E-3</v>
      </c>
      <c r="AZ54" s="17">
        <v>0.1175911380194434</v>
      </c>
      <c r="BA54" s="17">
        <v>2.9743861087196977</v>
      </c>
      <c r="BB54" s="17">
        <v>7.0599797750326182E-2</v>
      </c>
      <c r="BC54" s="17">
        <v>2.0086959417245476E-2</v>
      </c>
    </row>
    <row r="55" spans="1:55" x14ac:dyDescent="0.35">
      <c r="A55" s="17" t="s">
        <v>340</v>
      </c>
      <c r="B55" s="17">
        <v>53</v>
      </c>
      <c r="C55" s="17" t="s">
        <v>25</v>
      </c>
      <c r="D55" s="17">
        <v>3</v>
      </c>
      <c r="E55" s="17">
        <v>3</v>
      </c>
      <c r="F55" s="17">
        <v>1</v>
      </c>
      <c r="G55" s="17">
        <v>1</v>
      </c>
      <c r="H55" s="17" t="s">
        <v>23</v>
      </c>
      <c r="I55" s="17">
        <v>13</v>
      </c>
      <c r="J55" s="17">
        <v>50</v>
      </c>
      <c r="K55" s="17">
        <v>63</v>
      </c>
      <c r="L55" s="17">
        <v>0.24201074678211648</v>
      </c>
      <c r="M55" s="17">
        <v>0.48257774015837451</v>
      </c>
      <c r="N55" s="17">
        <v>0.20597408736361272</v>
      </c>
      <c r="O55" s="17">
        <v>1.2372018928187154</v>
      </c>
      <c r="P55" s="17">
        <v>5.651729701981846E-2</v>
      </c>
      <c r="Q55" s="17">
        <v>3.7693825898456663E-2</v>
      </c>
      <c r="R55" s="17">
        <v>0.43854662252570625</v>
      </c>
      <c r="S55" s="17">
        <v>1.3681689505458091E-2</v>
      </c>
      <c r="T55" s="17">
        <v>0.95367073755402498</v>
      </c>
      <c r="U55" s="17">
        <v>2.5816689025328431E-2</v>
      </c>
      <c r="V55" s="17">
        <v>0.19106931474275277</v>
      </c>
      <c r="W55" s="17">
        <v>3.3713985805691256E-3</v>
      </c>
      <c r="X55" s="17">
        <v>4.4012027488574197E-2</v>
      </c>
      <c r="Y55" s="17">
        <v>1.8517372243131378</v>
      </c>
      <c r="Z55" s="17">
        <v>4.1418778713030263E-2</v>
      </c>
      <c r="AA55" s="17">
        <v>1.3918071045081855</v>
      </c>
      <c r="AB55" s="17">
        <v>0.6195099365838771</v>
      </c>
      <c r="AC55" s="17">
        <v>8.2808811288012776E-2</v>
      </c>
      <c r="AD55" s="17">
        <v>2.8598913048204255</v>
      </c>
      <c r="AE55" s="17">
        <v>16.097625176758836</v>
      </c>
      <c r="AF55" s="17">
        <v>1.2819707425016527E-2</v>
      </c>
      <c r="AG55" s="17">
        <v>1.2040605149633532</v>
      </c>
      <c r="AH55" s="17">
        <v>0.51761889676320438</v>
      </c>
      <c r="AI55" s="17">
        <v>0.28756759561227968</v>
      </c>
      <c r="AJ55" s="17">
        <v>5.3882931224960288E-2</v>
      </c>
      <c r="AK55" s="17">
        <v>2.707864652803978E-2</v>
      </c>
      <c r="AL55" s="17">
        <v>2.1131813883591925E-3</v>
      </c>
      <c r="AM55" s="17">
        <v>8.2829484565752256E-3</v>
      </c>
      <c r="AN55" s="17">
        <v>4.4831127091077795E-3</v>
      </c>
      <c r="AO55" s="17">
        <v>5.9604090374217003E-2</v>
      </c>
      <c r="AP55" s="17">
        <v>0.10039391726890397</v>
      </c>
      <c r="AQ55" s="17">
        <v>7.2923351683612109E-3</v>
      </c>
      <c r="AR55" s="17">
        <v>2.9502262148209338E-2</v>
      </c>
      <c r="AS55" s="17">
        <v>3.0639325521318421E-2</v>
      </c>
      <c r="AT55" s="17">
        <v>2.9452263831260583</v>
      </c>
      <c r="AU55" s="17">
        <v>0.10547050720639875</v>
      </c>
      <c r="AV55" s="17">
        <v>1.806315806046396E-2</v>
      </c>
      <c r="AW55" s="17">
        <v>1.9421134134358892E-2</v>
      </c>
      <c r="AX55" s="17">
        <v>0</v>
      </c>
      <c r="AY55" s="17">
        <v>1.5706666888481678E-3</v>
      </c>
      <c r="AZ55" s="17">
        <v>9.4825624608204845E-2</v>
      </c>
      <c r="BA55" s="17">
        <v>2.2292137491218602</v>
      </c>
      <c r="BB55" s="17">
        <v>6.5294993938992907E-2</v>
      </c>
      <c r="BC55" s="17">
        <v>1.7715267165532726E-2</v>
      </c>
    </row>
    <row r="56" spans="1:55" x14ac:dyDescent="0.35">
      <c r="A56" s="17" t="s">
        <v>341</v>
      </c>
      <c r="B56" s="17">
        <v>56</v>
      </c>
      <c r="C56" s="17" t="s">
        <v>25</v>
      </c>
      <c r="D56" s="17">
        <v>4</v>
      </c>
      <c r="E56" s="17">
        <v>1</v>
      </c>
      <c r="F56" s="17">
        <v>10</v>
      </c>
      <c r="G56" s="17">
        <v>8</v>
      </c>
      <c r="H56" s="17" t="s">
        <v>24</v>
      </c>
      <c r="I56" s="17">
        <v>2</v>
      </c>
      <c r="J56" s="17">
        <v>5</v>
      </c>
      <c r="K56" s="17">
        <v>7</v>
      </c>
      <c r="L56" s="17">
        <v>0.60616684398429777</v>
      </c>
      <c r="M56" s="17">
        <v>0.29027002345119157</v>
      </c>
      <c r="N56" s="17">
        <v>0.49563760576129035</v>
      </c>
      <c r="O56" s="17">
        <v>9.6160031297283316E-2</v>
      </c>
      <c r="P56" s="17">
        <v>0.1048952309694247</v>
      </c>
      <c r="Q56" s="17">
        <v>0.14760738055174469</v>
      </c>
      <c r="R56" s="17">
        <v>1.1813235410194247</v>
      </c>
      <c r="S56" s="17">
        <v>7.869375639588197E-2</v>
      </c>
      <c r="T56" s="17">
        <v>1.6381004053024324</v>
      </c>
      <c r="U56" s="17">
        <v>7.1771389606849714E-2</v>
      </c>
      <c r="V56" s="17">
        <v>0.66117310465712009</v>
      </c>
      <c r="W56" s="17">
        <v>3.7488060867924555E-3</v>
      </c>
      <c r="X56" s="17">
        <v>7.9989803385244279E-2</v>
      </c>
      <c r="Y56" s="17">
        <v>2.7498690893419053</v>
      </c>
      <c r="Z56" s="17">
        <v>0.10099048374510479</v>
      </c>
      <c r="AA56" s="17">
        <v>11.371022149323737</v>
      </c>
      <c r="AB56" s="17">
        <v>5.1468955175324025</v>
      </c>
      <c r="AC56" s="17">
        <v>0.12938042041505265</v>
      </c>
      <c r="AD56" s="17">
        <v>1.218323259415781E-2</v>
      </c>
      <c r="AE56" s="17">
        <v>25.81072903417482</v>
      </c>
      <c r="AF56" s="17">
        <v>5.3786463017716909E-3</v>
      </c>
      <c r="AG56" s="17">
        <v>1.4355334200242835</v>
      </c>
      <c r="AH56" s="17">
        <v>1.8547947391544397</v>
      </c>
      <c r="AI56" s="17">
        <v>0.80992439607586175</v>
      </c>
      <c r="AJ56" s="17">
        <v>0</v>
      </c>
      <c r="AK56" s="17">
        <v>1.4068507158798788E-2</v>
      </c>
      <c r="AL56" s="17">
        <v>9.4638405695747485E-4</v>
      </c>
      <c r="AM56" s="17">
        <v>2.3324674733235795E-3</v>
      </c>
      <c r="AN56" s="17">
        <v>4.4136173682281579E-3</v>
      </c>
      <c r="AO56" s="17">
        <v>0.15718309257928376</v>
      </c>
      <c r="AP56" s="17">
        <v>9.2619308175962367E-2</v>
      </c>
      <c r="AQ56" s="17">
        <v>5.7642545532976854E-3</v>
      </c>
      <c r="AR56" s="17">
        <v>0.1351471305089352</v>
      </c>
      <c r="AS56" s="17">
        <v>6.4448218095113675E-3</v>
      </c>
      <c r="AT56" s="17">
        <v>5.7642926692640808</v>
      </c>
      <c r="AU56" s="17">
        <v>0.12746203383633839</v>
      </c>
      <c r="AV56" s="17">
        <v>6.9563023990700412E-2</v>
      </c>
      <c r="AW56" s="17">
        <v>0</v>
      </c>
      <c r="AX56" s="17">
        <v>0</v>
      </c>
      <c r="AY56" s="17">
        <v>9.4661540390512749E-4</v>
      </c>
      <c r="AZ56" s="17">
        <v>6.6560511989379539E-2</v>
      </c>
      <c r="BA56" s="17">
        <v>1.7053294218812014</v>
      </c>
      <c r="BB56" s="17">
        <v>7.9770446005768353E-2</v>
      </c>
      <c r="BC56" s="17">
        <v>1.6398178950638644E-2</v>
      </c>
    </row>
    <row r="57" spans="1:55" x14ac:dyDescent="0.35">
      <c r="A57" s="17" t="s">
        <v>342</v>
      </c>
      <c r="B57" s="17">
        <v>58</v>
      </c>
      <c r="C57" s="17" t="s">
        <v>25</v>
      </c>
      <c r="D57" s="17">
        <v>4</v>
      </c>
      <c r="E57" s="17">
        <v>2</v>
      </c>
      <c r="F57" s="17">
        <v>15</v>
      </c>
      <c r="G57" s="17">
        <v>9</v>
      </c>
      <c r="H57" s="17" t="s">
        <v>24</v>
      </c>
      <c r="I57" s="17">
        <v>0</v>
      </c>
      <c r="J57" s="17">
        <v>0</v>
      </c>
      <c r="K57" s="17">
        <v>0</v>
      </c>
      <c r="L57" s="17">
        <v>1.1128190311355954</v>
      </c>
      <c r="M57" s="17">
        <v>0.33934272967729867</v>
      </c>
      <c r="N57" s="17">
        <v>0.93348477928098461</v>
      </c>
      <c r="O57" s="17">
        <v>0.30132205243510879</v>
      </c>
      <c r="P57" s="17">
        <v>0.1516170152511809</v>
      </c>
      <c r="Q57" s="17">
        <v>0.14759529285992914</v>
      </c>
      <c r="R57" s="17">
        <v>1.685899711918122</v>
      </c>
      <c r="S57" s="17">
        <v>0.29755820112439418</v>
      </c>
      <c r="T57" s="17">
        <v>1.7274778949399749</v>
      </c>
      <c r="U57" s="17">
        <v>0.10608075190725494</v>
      </c>
      <c r="V57" s="17">
        <v>1.1407243530830644</v>
      </c>
      <c r="W57" s="17">
        <v>1.8101926807636871E-3</v>
      </c>
      <c r="X57" s="17">
        <v>4.1007901782811412E-2</v>
      </c>
      <c r="Y57" s="17">
        <v>3.1027871308217079</v>
      </c>
      <c r="Z57" s="17">
        <v>0.1405276447518711</v>
      </c>
      <c r="AA57" s="17">
        <v>3.5592623316085437</v>
      </c>
      <c r="AB57" s="17">
        <v>1.6486631369459406</v>
      </c>
      <c r="AC57" s="17">
        <v>4.1844430615503886E-2</v>
      </c>
      <c r="AD57" s="17">
        <v>0.26206590497563259</v>
      </c>
      <c r="AE57" s="17">
        <v>13.597046395350329</v>
      </c>
      <c r="AF57" s="17">
        <v>2.172588017702004E-2</v>
      </c>
      <c r="AG57" s="17">
        <v>2.6983391791201727</v>
      </c>
      <c r="AH57" s="17">
        <v>0.49186863807426462</v>
      </c>
      <c r="AI57" s="17">
        <v>0.82831232577267933</v>
      </c>
      <c r="AJ57" s="17">
        <v>0</v>
      </c>
      <c r="AK57" s="17">
        <v>1.6776930613254262E-2</v>
      </c>
      <c r="AL57" s="17">
        <v>5.4396050518798443E-3</v>
      </c>
      <c r="AM57" s="17">
        <v>1.1356858369486852E-2</v>
      </c>
      <c r="AN57" s="17">
        <v>5.4303760162902484E-3</v>
      </c>
      <c r="AO57" s="17">
        <v>0.21433268494115881</v>
      </c>
      <c r="AP57" s="17">
        <v>4.5602823756605251E-2</v>
      </c>
      <c r="AQ57" s="17">
        <v>6.3129887544461222E-3</v>
      </c>
      <c r="AR57" s="17">
        <v>0.10302167721318281</v>
      </c>
      <c r="AS57" s="17">
        <v>3.5483078856945766E-2</v>
      </c>
      <c r="AT57" s="17">
        <v>3.0806452585562818</v>
      </c>
      <c r="AU57" s="17">
        <v>4.7844551827586623E-2</v>
      </c>
      <c r="AV57" s="17">
        <v>1.1819691400046649E-2</v>
      </c>
      <c r="AW57" s="17">
        <v>0</v>
      </c>
      <c r="AX57" s="17">
        <v>0</v>
      </c>
      <c r="AY57" s="17">
        <v>8.9054296821156915E-3</v>
      </c>
      <c r="AZ57" s="17">
        <v>5.5688541987249339E-3</v>
      </c>
      <c r="BA57" s="17">
        <v>0.33227805076344819</v>
      </c>
      <c r="BB57" s="17">
        <v>9.0299653793733281E-2</v>
      </c>
      <c r="BC57" s="17">
        <v>8.2403922399243677E-3</v>
      </c>
    </row>
    <row r="58" spans="1:55" x14ac:dyDescent="0.35">
      <c r="A58" s="17" t="s">
        <v>343</v>
      </c>
      <c r="B58" s="17">
        <v>60</v>
      </c>
      <c r="C58" s="17" t="s">
        <v>25</v>
      </c>
      <c r="D58" s="17">
        <v>4</v>
      </c>
      <c r="E58" s="17">
        <v>3</v>
      </c>
      <c r="F58" s="17">
        <v>8</v>
      </c>
      <c r="G58" s="17">
        <v>8</v>
      </c>
      <c r="H58" s="17" t="s">
        <v>24</v>
      </c>
      <c r="I58" s="17">
        <v>11</v>
      </c>
      <c r="J58" s="17">
        <v>24</v>
      </c>
      <c r="K58" s="17">
        <v>35</v>
      </c>
      <c r="L58" s="17">
        <v>0.3083792323905723</v>
      </c>
      <c r="M58" s="17">
        <v>0.21953679442264742</v>
      </c>
      <c r="N58" s="17">
        <v>0.25784202652786481</v>
      </c>
      <c r="O58" s="17">
        <v>0.14318995411038929</v>
      </c>
      <c r="P58" s="17">
        <v>7.0557085664297553E-2</v>
      </c>
      <c r="Q58" s="17">
        <v>8.6353312272416882E-2</v>
      </c>
      <c r="R58" s="17">
        <v>0.88431666707558199</v>
      </c>
      <c r="S58" s="17">
        <v>3.7383064127401701E-2</v>
      </c>
      <c r="T58" s="17">
        <v>1.5825213885171223</v>
      </c>
      <c r="U58" s="17">
        <v>4.7155329391520867E-2</v>
      </c>
      <c r="V58" s="17">
        <v>0.39719358962950896</v>
      </c>
      <c r="W58" s="17">
        <v>6.5187635730065054E-3</v>
      </c>
      <c r="X58" s="17">
        <v>0.13725663225262952</v>
      </c>
      <c r="Y58" s="17">
        <v>2.370521604120718</v>
      </c>
      <c r="Z58" s="17">
        <v>7.6752657999965182E-2</v>
      </c>
      <c r="AA58" s="17">
        <v>7.3410178733626559</v>
      </c>
      <c r="AB58" s="17">
        <v>3.2843106052900128</v>
      </c>
      <c r="AC58" s="17">
        <v>0.22856805350149359</v>
      </c>
      <c r="AD58" s="17">
        <v>3.1272615058285512E-2</v>
      </c>
      <c r="AE58" s="17">
        <v>16.671747912641241</v>
      </c>
      <c r="AF58" s="17">
        <v>3.5694454348313117E-3</v>
      </c>
      <c r="AG58" s="17">
        <v>5.1851559999811236</v>
      </c>
      <c r="AH58" s="17">
        <v>1.9199974875002404</v>
      </c>
      <c r="AI58" s="17">
        <v>0.66374969028606312</v>
      </c>
      <c r="AJ58" s="17">
        <v>0</v>
      </c>
      <c r="AK58" s="17">
        <v>1.787848984816192E-2</v>
      </c>
      <c r="AL58" s="17">
        <v>6.6287521919313334E-5</v>
      </c>
      <c r="AM58" s="17">
        <v>1.8203147585484452E-3</v>
      </c>
      <c r="AN58" s="17">
        <v>3.5230142076519738E-3</v>
      </c>
      <c r="AO58" s="17">
        <v>0.19324413967968618</v>
      </c>
      <c r="AP58" s="17">
        <v>8.4822470699747798E-2</v>
      </c>
      <c r="AQ58" s="17">
        <v>1.491100523769011E-2</v>
      </c>
      <c r="AR58" s="17">
        <v>0.17223235185129984</v>
      </c>
      <c r="AS58" s="17">
        <v>1.0342977721071303E-2</v>
      </c>
      <c r="AT58" s="17">
        <v>6.5313436261522808</v>
      </c>
      <c r="AU58" s="17">
        <v>9.5000484694431772E-2</v>
      </c>
      <c r="AV58" s="17">
        <v>4.0999122360957437E-2</v>
      </c>
      <c r="AW58" s="17">
        <v>0</v>
      </c>
      <c r="AX58" s="17">
        <v>0</v>
      </c>
      <c r="AY58" s="17">
        <v>8.8628071568951387E-4</v>
      </c>
      <c r="AZ58" s="17">
        <v>3.2701370923558452E-2</v>
      </c>
      <c r="BA58" s="17">
        <v>1.3437348463220342</v>
      </c>
      <c r="BB58" s="17">
        <v>7.8725343236875411E-2</v>
      </c>
      <c r="BC58" s="17">
        <v>1.086028493645905E-2</v>
      </c>
    </row>
    <row r="59" spans="1:55" x14ac:dyDescent="0.35">
      <c r="A59" s="17" t="s">
        <v>344</v>
      </c>
      <c r="B59" s="17">
        <v>55</v>
      </c>
      <c r="C59" s="17" t="s">
        <v>25</v>
      </c>
      <c r="D59" s="17">
        <v>4</v>
      </c>
      <c r="E59" s="17">
        <v>1</v>
      </c>
      <c r="F59" s="17">
        <v>1</v>
      </c>
      <c r="G59" s="17">
        <v>1</v>
      </c>
      <c r="H59" s="17" t="s">
        <v>23</v>
      </c>
      <c r="I59" s="17">
        <v>1</v>
      </c>
      <c r="J59" s="17">
        <v>1</v>
      </c>
      <c r="K59" s="17">
        <v>2</v>
      </c>
      <c r="L59" s="17">
        <v>1.8583553540534479</v>
      </c>
      <c r="M59" s="17">
        <v>0.44400392653559517</v>
      </c>
      <c r="N59" s="17">
        <v>1.5355527366180284</v>
      </c>
      <c r="O59" s="17">
        <v>0.57319345201984873</v>
      </c>
      <c r="P59" s="17">
        <v>0.16554251553684773</v>
      </c>
      <c r="Q59" s="17">
        <v>0.25973478977903042</v>
      </c>
      <c r="R59" s="17">
        <v>1.2062885417124511</v>
      </c>
      <c r="S59" s="17">
        <v>0.3212577682513798</v>
      </c>
      <c r="T59" s="17">
        <v>1.3467613947325603</v>
      </c>
      <c r="U59" s="17">
        <v>0.29704845728096341</v>
      </c>
      <c r="V59" s="17">
        <v>1.5707757784798977</v>
      </c>
      <c r="W59" s="17">
        <v>5.7304946091465666E-4</v>
      </c>
      <c r="X59" s="17">
        <v>1.2490598783077352E-2</v>
      </c>
      <c r="Y59" s="17">
        <v>5.1931885301836456</v>
      </c>
      <c r="Z59" s="17">
        <v>0.31056298638220742</v>
      </c>
      <c r="AA59" s="17">
        <v>8.7638959774235587</v>
      </c>
      <c r="AB59" s="17">
        <v>4.3456584768668511</v>
      </c>
      <c r="AC59" s="17">
        <v>5.1505719495819044E-2</v>
      </c>
      <c r="AD59" s="17">
        <v>3.7047646052130877E-3</v>
      </c>
      <c r="AE59" s="17">
        <v>42.261143382557727</v>
      </c>
      <c r="AF59" s="17">
        <v>7.5753495570344293E-3</v>
      </c>
      <c r="AG59" s="17">
        <v>2.6333540651222185</v>
      </c>
      <c r="AH59" s="17">
        <v>1.1773238926325678</v>
      </c>
      <c r="AI59" s="17">
        <v>1.448210638229944</v>
      </c>
      <c r="AJ59" s="17">
        <v>0</v>
      </c>
      <c r="AK59" s="17">
        <v>5.8573191406516819E-3</v>
      </c>
      <c r="AL59" s="17">
        <v>1.6809393512092889E-3</v>
      </c>
      <c r="AM59" s="17">
        <v>6.0972702067218793E-3</v>
      </c>
      <c r="AN59" s="17">
        <v>2.0345653487747077E-2</v>
      </c>
      <c r="AO59" s="17">
        <v>0.17483491307682275</v>
      </c>
      <c r="AP59" s="17">
        <v>7.9771406945046197E-2</v>
      </c>
      <c r="AQ59" s="17">
        <v>1.0828711550443229E-2</v>
      </c>
      <c r="AR59" s="17">
        <v>7.9430062485382674E-2</v>
      </c>
      <c r="AS59" s="17">
        <v>4.7610258942788794E-2</v>
      </c>
      <c r="AT59" s="17">
        <v>3.7249846481136704</v>
      </c>
      <c r="AU59" s="17">
        <v>6.2546707635099813E-2</v>
      </c>
      <c r="AV59" s="17">
        <v>2.3473208241746396E-2</v>
      </c>
      <c r="AW59" s="17">
        <v>0</v>
      </c>
      <c r="AX59" s="17">
        <v>0</v>
      </c>
      <c r="AY59" s="17">
        <v>2.6983978430214911E-2</v>
      </c>
      <c r="AZ59" s="17">
        <v>1.281871684021858E-2</v>
      </c>
      <c r="BA59" s="17">
        <v>1.2142344746860774</v>
      </c>
      <c r="BB59" s="17">
        <v>0.20832412390289975</v>
      </c>
      <c r="BC59" s="17">
        <v>3.2541421897414206E-2</v>
      </c>
    </row>
    <row r="60" spans="1:55" x14ac:dyDescent="0.35">
      <c r="A60" s="17" t="s">
        <v>345</v>
      </c>
      <c r="B60" s="17">
        <v>57</v>
      </c>
      <c r="C60" s="17" t="s">
        <v>25</v>
      </c>
      <c r="D60" s="17">
        <v>4</v>
      </c>
      <c r="E60" s="17">
        <v>2</v>
      </c>
      <c r="F60" s="17">
        <v>4</v>
      </c>
      <c r="G60" s="17">
        <v>1</v>
      </c>
      <c r="H60" s="17" t="s">
        <v>23</v>
      </c>
      <c r="I60" s="17">
        <v>0</v>
      </c>
      <c r="J60" s="17">
        <v>0</v>
      </c>
      <c r="K60" s="17">
        <v>0</v>
      </c>
      <c r="L60" s="17">
        <v>0.88459254209503024</v>
      </c>
      <c r="M60" s="17">
        <v>0.27081897585119163</v>
      </c>
      <c r="N60" s="17">
        <v>0.73903438423960754</v>
      </c>
      <c r="O60" s="17">
        <v>0.5065742849863597</v>
      </c>
      <c r="P60" s="17">
        <v>0.10893486239830047</v>
      </c>
      <c r="Q60" s="17">
        <v>0.11352934009147178</v>
      </c>
      <c r="R60" s="17">
        <v>1.4087017560733337</v>
      </c>
      <c r="S60" s="17">
        <v>0.23150188159145985</v>
      </c>
      <c r="T60" s="17">
        <v>1.3919765498249426</v>
      </c>
      <c r="U60" s="17">
        <v>0.30272939860278553</v>
      </c>
      <c r="V60" s="17">
        <v>0.98877990450457531</v>
      </c>
      <c r="W60" s="17">
        <v>1.4561819725322916E-3</v>
      </c>
      <c r="X60" s="17">
        <v>2.8251642698107086E-2</v>
      </c>
      <c r="Y60" s="17">
        <v>2.8817377234870225</v>
      </c>
      <c r="Z60" s="17">
        <v>0.26117323210302196</v>
      </c>
      <c r="AA60" s="17">
        <v>3.8111995881112497</v>
      </c>
      <c r="AB60" s="17">
        <v>1.7901017409025231</v>
      </c>
      <c r="AC60" s="17">
        <v>3.6622753829060481E-2</v>
      </c>
      <c r="AD60" s="17">
        <v>3.1868198868085118E-2</v>
      </c>
      <c r="AE60" s="17">
        <v>8.7098863979615455</v>
      </c>
      <c r="AF60" s="17">
        <v>1.0531538349857534E-2</v>
      </c>
      <c r="AG60" s="17">
        <v>2.1743094285127555</v>
      </c>
      <c r="AH60" s="17">
        <v>0.78772564348327201</v>
      </c>
      <c r="AI60" s="17">
        <v>0.8685670629209854</v>
      </c>
      <c r="AJ60" s="17">
        <v>2.7647822329235306E-3</v>
      </c>
      <c r="AK60" s="17">
        <v>1.5038178444138413E-2</v>
      </c>
      <c r="AL60" s="17">
        <v>2.3038830498007417E-3</v>
      </c>
      <c r="AM60" s="17">
        <v>5.938551073300026E-3</v>
      </c>
      <c r="AN60" s="17">
        <v>3.346191549511773E-3</v>
      </c>
      <c r="AO60" s="17">
        <v>0.13760511791941368</v>
      </c>
      <c r="AP60" s="17">
        <v>3.9155527991842416E-2</v>
      </c>
      <c r="AQ60" s="17">
        <v>4.4636121394335719E-3</v>
      </c>
      <c r="AR60" s="17">
        <v>3.550103569009843E-2</v>
      </c>
      <c r="AS60" s="17">
        <v>2.9734084054612867E-2</v>
      </c>
      <c r="AT60" s="17">
        <v>2.4487725725707139</v>
      </c>
      <c r="AU60" s="17">
        <v>3.1312355603454252E-2</v>
      </c>
      <c r="AV60" s="17">
        <v>9.3587061259392292E-3</v>
      </c>
      <c r="AW60" s="17">
        <v>0</v>
      </c>
      <c r="AX60" s="17">
        <v>0</v>
      </c>
      <c r="AY60" s="17">
        <v>3.8785184944611162E-3</v>
      </c>
      <c r="AZ60" s="17">
        <v>4.5514171985402878E-3</v>
      </c>
      <c r="BA60" s="17">
        <v>0.40304176695955496</v>
      </c>
      <c r="BB60" s="17">
        <v>0.20446440981510045</v>
      </c>
      <c r="BC60" s="17">
        <v>1.7322164011750449E-2</v>
      </c>
    </row>
    <row r="61" spans="1:55" x14ac:dyDescent="0.35">
      <c r="A61" s="17" t="s">
        <v>346</v>
      </c>
      <c r="B61" s="17">
        <v>59</v>
      </c>
      <c r="C61" s="17" t="s">
        <v>25</v>
      </c>
      <c r="D61" s="17">
        <v>4</v>
      </c>
      <c r="E61" s="17">
        <v>3</v>
      </c>
      <c r="F61" s="17">
        <v>1</v>
      </c>
      <c r="G61" s="17">
        <v>1</v>
      </c>
      <c r="H61" s="17" t="s">
        <v>23</v>
      </c>
      <c r="I61" s="17">
        <v>8</v>
      </c>
      <c r="J61" s="17">
        <v>22</v>
      </c>
      <c r="K61" s="17">
        <v>30</v>
      </c>
      <c r="L61" s="17">
        <v>0.3409076546937414</v>
      </c>
      <c r="M61" s="17">
        <v>0.23672068919500466</v>
      </c>
      <c r="N61" s="17">
        <v>0.279449044230489</v>
      </c>
      <c r="O61" s="17">
        <v>0.12369686171862777</v>
      </c>
      <c r="P61" s="17">
        <v>8.7871265451653788E-2</v>
      </c>
      <c r="Q61" s="17">
        <v>7.8316326747781773E-2</v>
      </c>
      <c r="R61" s="17">
        <v>1.0852924534179644</v>
      </c>
      <c r="S61" s="17">
        <v>4.4253051471289065E-2</v>
      </c>
      <c r="T61" s="17">
        <v>1.7536078192517288</v>
      </c>
      <c r="U61" s="17">
        <v>3.0028493365031696E-2</v>
      </c>
      <c r="V61" s="17">
        <v>0.39857395991786732</v>
      </c>
      <c r="W61" s="17">
        <v>3.6429351173635684E-3</v>
      </c>
      <c r="X61" s="17">
        <v>7.9561943989318373E-2</v>
      </c>
      <c r="Y61" s="17">
        <v>1.9564338329441826</v>
      </c>
      <c r="Z61" s="17">
        <v>4.7647998784656614E-2</v>
      </c>
      <c r="AA61" s="17">
        <v>10.360516783598344</v>
      </c>
      <c r="AB61" s="17">
        <v>4.5255543605398554</v>
      </c>
      <c r="AC61" s="17">
        <v>0.22139779153785444</v>
      </c>
      <c r="AD61" s="17">
        <v>8.3992162599690195E-3</v>
      </c>
      <c r="AE61" s="17">
        <v>26.019534567948188</v>
      </c>
      <c r="AF61" s="17">
        <v>1.9583779399252321E-3</v>
      </c>
      <c r="AG61" s="17">
        <v>1.9211630233200707</v>
      </c>
      <c r="AH61" s="17">
        <v>2.2483491436585572</v>
      </c>
      <c r="AI61" s="17">
        <v>0.48235789721707717</v>
      </c>
      <c r="AJ61" s="17">
        <v>0</v>
      </c>
      <c r="AK61" s="17">
        <v>2.1348290583097718E-2</v>
      </c>
      <c r="AL61" s="17">
        <v>1.1226739628561016E-4</v>
      </c>
      <c r="AM61" s="17">
        <v>1.4126116422104678E-3</v>
      </c>
      <c r="AN61" s="17">
        <v>4.0678159263704515E-3</v>
      </c>
      <c r="AO61" s="17">
        <v>0.19939111574401802</v>
      </c>
      <c r="AP61" s="17">
        <v>0.10442186720737491</v>
      </c>
      <c r="AQ61" s="17">
        <v>8.6992122145942707E-3</v>
      </c>
      <c r="AR61" s="17">
        <v>6.8256847509996582E-2</v>
      </c>
      <c r="AS61" s="17">
        <v>8.1895244333969573E-3</v>
      </c>
      <c r="AT61" s="17">
        <v>5.0053015672505623</v>
      </c>
      <c r="AU61" s="17">
        <v>6.551926150085223E-2</v>
      </c>
      <c r="AV61" s="17">
        <v>3.6002200388499786E-2</v>
      </c>
      <c r="AW61" s="17">
        <v>0</v>
      </c>
      <c r="AX61" s="17">
        <v>0</v>
      </c>
      <c r="AY61" s="17">
        <v>1.0957765585201357E-3</v>
      </c>
      <c r="AZ61" s="17">
        <v>2.6810922973825126E-2</v>
      </c>
      <c r="BA61" s="17">
        <v>3.4679357861438613</v>
      </c>
      <c r="BB61" s="17">
        <v>0.16997137993706496</v>
      </c>
      <c r="BC61" s="17">
        <v>2.5353442403152529E-2</v>
      </c>
    </row>
    <row r="62" spans="1:55" x14ac:dyDescent="0.35">
      <c r="A62" s="17" t="s">
        <v>347</v>
      </c>
      <c r="B62" s="17">
        <v>62</v>
      </c>
      <c r="C62" s="17" t="s">
        <v>25</v>
      </c>
      <c r="D62" s="17">
        <v>5</v>
      </c>
      <c r="E62" s="17">
        <v>1</v>
      </c>
      <c r="F62" s="17">
        <v>6</v>
      </c>
      <c r="G62" s="17">
        <v>6</v>
      </c>
      <c r="H62" s="17" t="s">
        <v>24</v>
      </c>
      <c r="I62" s="17">
        <v>5</v>
      </c>
      <c r="J62" s="17">
        <v>27</v>
      </c>
      <c r="K62" s="17">
        <v>32</v>
      </c>
      <c r="L62" s="17">
        <v>0.45770475051937892</v>
      </c>
      <c r="M62" s="17">
        <v>0.4754167526678636</v>
      </c>
      <c r="N62" s="17">
        <v>0.38601486184839529</v>
      </c>
      <c r="O62" s="17">
        <v>1.2334261964059852</v>
      </c>
      <c r="P62" s="17">
        <v>5.2071480454997231E-2</v>
      </c>
      <c r="Q62" s="17">
        <v>7.3994501685117814E-2</v>
      </c>
      <c r="R62" s="17">
        <v>1.0054032711309506</v>
      </c>
      <c r="S62" s="17">
        <v>2.0034240538214731E-2</v>
      </c>
      <c r="T62" s="17">
        <v>1.1607245382106393</v>
      </c>
      <c r="U62" s="17">
        <v>5.9229812617801122E-2</v>
      </c>
      <c r="V62" s="17">
        <v>0.35252443761844882</v>
      </c>
      <c r="W62" s="17">
        <v>9.0492151466042905E-3</v>
      </c>
      <c r="X62" s="17">
        <v>0.17343897495529367</v>
      </c>
      <c r="Y62" s="17">
        <v>2.2403163389271996</v>
      </c>
      <c r="Z62" s="17">
        <v>9.0918111594279427E-2</v>
      </c>
      <c r="AA62" s="17">
        <v>2.4348945768468249</v>
      </c>
      <c r="AB62" s="17">
        <v>1.0734253217639746</v>
      </c>
      <c r="AC62" s="17">
        <v>0.30850641346618157</v>
      </c>
      <c r="AD62" s="17">
        <v>2.6148481611613539</v>
      </c>
      <c r="AE62" s="17">
        <v>21.243320454108034</v>
      </c>
      <c r="AF62" s="17">
        <v>7.4159067443700759E-3</v>
      </c>
      <c r="AG62" s="17">
        <v>1.5969496059793022</v>
      </c>
      <c r="AH62" s="17">
        <v>0.82390222565925153</v>
      </c>
      <c r="AI62" s="17">
        <v>0.40722008807723636</v>
      </c>
      <c r="AJ62" s="17">
        <v>0.10382999668643425</v>
      </c>
      <c r="AK62" s="17">
        <v>0.19736839468527068</v>
      </c>
      <c r="AL62" s="17">
        <v>2.4629907173696512E-4</v>
      </c>
      <c r="AM62" s="17">
        <v>5.122567100762334E-3</v>
      </c>
      <c r="AN62" s="17">
        <v>4.9542550249682344E-3</v>
      </c>
      <c r="AO62" s="17">
        <v>0.23355011027582062</v>
      </c>
      <c r="AP62" s="17">
        <v>0.16538466456665554</v>
      </c>
      <c r="AQ62" s="17">
        <v>1.1298739040497569E-2</v>
      </c>
      <c r="AR62" s="17">
        <v>0.11086642283231418</v>
      </c>
      <c r="AS62" s="17">
        <v>0.18626787263504832</v>
      </c>
      <c r="AT62" s="17">
        <v>2.0634173602608565</v>
      </c>
      <c r="AU62" s="17">
        <v>0.1335435400594909</v>
      </c>
      <c r="AV62" s="17">
        <v>1.8456218119740721E-2</v>
      </c>
      <c r="AW62" s="17">
        <v>0.53790389804697436</v>
      </c>
      <c r="AX62" s="17">
        <v>0.55326688118927558</v>
      </c>
      <c r="AY62" s="17">
        <v>7.496434189304688E-3</v>
      </c>
      <c r="AZ62" s="17">
        <v>7.0734683987881977E-2</v>
      </c>
      <c r="BA62" s="17">
        <v>0.33051347117893115</v>
      </c>
      <c r="BB62" s="17">
        <v>3.3703057233703523E-2</v>
      </c>
      <c r="BC62" s="17">
        <v>7.0101615202774956E-3</v>
      </c>
    </row>
    <row r="63" spans="1:55" x14ac:dyDescent="0.35">
      <c r="A63" s="17" t="s">
        <v>348</v>
      </c>
      <c r="B63" s="17">
        <v>64</v>
      </c>
      <c r="C63" s="17" t="s">
        <v>25</v>
      </c>
      <c r="D63" s="17">
        <v>5</v>
      </c>
      <c r="E63" s="17">
        <v>2</v>
      </c>
      <c r="F63" s="17">
        <v>8</v>
      </c>
      <c r="G63" s="17">
        <v>5</v>
      </c>
      <c r="H63" s="17" t="s">
        <v>24</v>
      </c>
      <c r="I63" s="17">
        <v>23</v>
      </c>
      <c r="J63" s="17">
        <v>33</v>
      </c>
      <c r="K63" s="17">
        <v>56</v>
      </c>
      <c r="L63" s="17">
        <v>0.45167249324377035</v>
      </c>
      <c r="M63" s="17">
        <v>0.5839512492313258</v>
      </c>
      <c r="N63" s="17">
        <v>0.38072266421190631</v>
      </c>
      <c r="O63" s="17">
        <v>2.0982141527366585</v>
      </c>
      <c r="P63" s="17">
        <v>6.8254191603321371E-2</v>
      </c>
      <c r="Q63" s="17">
        <v>7.7191370885845489E-2</v>
      </c>
      <c r="R63" s="17">
        <v>1.05320301792756</v>
      </c>
      <c r="S63" s="17">
        <v>2.108829070915956E-2</v>
      </c>
      <c r="T63" s="17">
        <v>1.3755298514092429</v>
      </c>
      <c r="U63" s="17">
        <v>0.19110472931840608</v>
      </c>
      <c r="V63" s="17">
        <v>0.32658386031513043</v>
      </c>
      <c r="W63" s="17">
        <v>9.9182491537267714E-3</v>
      </c>
      <c r="X63" s="17">
        <v>0.15728661180038631</v>
      </c>
      <c r="Y63" s="17">
        <v>2.7578269861641456</v>
      </c>
      <c r="Z63" s="17">
        <v>0.21824852143251089</v>
      </c>
      <c r="AA63" s="17">
        <v>2.9811028346190707</v>
      </c>
      <c r="AB63" s="17">
        <v>1.32525898222399</v>
      </c>
      <c r="AC63" s="17">
        <v>0.32319094238417889</v>
      </c>
      <c r="AD63" s="17">
        <v>2.4441786814129283</v>
      </c>
      <c r="AE63" s="17">
        <v>20.367586767749092</v>
      </c>
      <c r="AF63" s="17">
        <v>9.6840389565813131E-3</v>
      </c>
      <c r="AG63" s="17">
        <v>8.5717987781863911</v>
      </c>
      <c r="AH63" s="17">
        <v>1.1012748483710986</v>
      </c>
      <c r="AI63" s="17">
        <v>0.87560610646852954</v>
      </c>
      <c r="AJ63" s="17">
        <v>9.5409693596206921E-2</v>
      </c>
      <c r="AK63" s="17">
        <v>0.16866171356862528</v>
      </c>
      <c r="AL63" s="17">
        <v>6.6685145033045065E-4</v>
      </c>
      <c r="AM63" s="17">
        <v>7.5701438111984033E-3</v>
      </c>
      <c r="AN63" s="17">
        <v>1.3321239391752395E-2</v>
      </c>
      <c r="AO63" s="17">
        <v>0.21799720508314943</v>
      </c>
      <c r="AP63" s="17">
        <v>0.12778882165366856</v>
      </c>
      <c r="AQ63" s="17">
        <v>8.2031226029062293E-2</v>
      </c>
      <c r="AR63" s="17">
        <v>0.17647232954689315</v>
      </c>
      <c r="AS63" s="17">
        <v>0.42295398335310708</v>
      </c>
      <c r="AT63" s="17">
        <v>2.3378298101740622</v>
      </c>
      <c r="AU63" s="17">
        <v>0.16123529902178751</v>
      </c>
      <c r="AV63" s="17">
        <v>2.12037433865074E-2</v>
      </c>
      <c r="AW63" s="17">
        <v>0.34516919703917676</v>
      </c>
      <c r="AX63" s="17">
        <v>0.74059445243265531</v>
      </c>
      <c r="AY63" s="17">
        <v>3.6522637305054721E-2</v>
      </c>
      <c r="AZ63" s="17">
        <v>6.6067711734415224E-2</v>
      </c>
      <c r="BA63" s="17">
        <v>0.23927050911172787</v>
      </c>
      <c r="BB63" s="17">
        <v>3.7993210706817736E-2</v>
      </c>
      <c r="BC63" s="17">
        <v>7.0303107148285858E-3</v>
      </c>
    </row>
    <row r="64" spans="1:55" x14ac:dyDescent="0.35">
      <c r="A64" s="17" t="s">
        <v>349</v>
      </c>
      <c r="B64" s="17">
        <v>66</v>
      </c>
      <c r="C64" s="17" t="s">
        <v>25</v>
      </c>
      <c r="D64" s="17">
        <v>5</v>
      </c>
      <c r="E64" s="17">
        <v>3</v>
      </c>
      <c r="F64" s="17">
        <v>5</v>
      </c>
      <c r="G64" s="17">
        <v>4</v>
      </c>
      <c r="H64" s="17" t="s">
        <v>24</v>
      </c>
      <c r="I64" s="17">
        <v>9</v>
      </c>
      <c r="J64" s="17">
        <v>71</v>
      </c>
      <c r="K64" s="17">
        <v>80</v>
      </c>
      <c r="L64" s="17">
        <v>0.43214137337515146</v>
      </c>
      <c r="M64" s="17">
        <v>0.3956679973530341</v>
      </c>
      <c r="N64" s="17">
        <v>0.36385412767730918</v>
      </c>
      <c r="O64" s="17">
        <v>2.156484262249271</v>
      </c>
      <c r="P64" s="17">
        <v>5.6765272175971312E-2</v>
      </c>
      <c r="Q64" s="17">
        <v>6.1573771060692763E-2</v>
      </c>
      <c r="R64" s="17">
        <v>0.83826066258119958</v>
      </c>
      <c r="S64" s="17">
        <v>3.1169485961910524E-2</v>
      </c>
      <c r="T64" s="17">
        <v>1.0036312381430617</v>
      </c>
      <c r="U64" s="17">
        <v>6.7120133124330641E-2</v>
      </c>
      <c r="V64" s="17">
        <v>0.33959897622173191</v>
      </c>
      <c r="W64" s="17">
        <v>4.4581049104563831E-3</v>
      </c>
      <c r="X64" s="17">
        <v>7.8736220742574525E-2</v>
      </c>
      <c r="Y64" s="17">
        <v>2.3456968464587336</v>
      </c>
      <c r="Z64" s="17">
        <v>0.10100311040732934</v>
      </c>
      <c r="AA64" s="17">
        <v>2.6545259898084872</v>
      </c>
      <c r="AB64" s="17">
        <v>1.1862525740636949</v>
      </c>
      <c r="AC64" s="17">
        <v>0.19751218514824515</v>
      </c>
      <c r="AD64" s="17">
        <v>2.1843695315014111</v>
      </c>
      <c r="AE64" s="17">
        <v>20.781592133905598</v>
      </c>
      <c r="AF64" s="17">
        <v>1.1988505055694912E-2</v>
      </c>
      <c r="AG64" s="17">
        <v>2.0678476287780558</v>
      </c>
      <c r="AH64" s="17">
        <v>0.76169483008000216</v>
      </c>
      <c r="AI64" s="17">
        <v>0.4734936084016047</v>
      </c>
      <c r="AJ64" s="17">
        <v>9.8437327428409022E-2</v>
      </c>
      <c r="AK64" s="17">
        <v>0.17817700864532632</v>
      </c>
      <c r="AL64" s="17">
        <v>2.7621348650208638E-3</v>
      </c>
      <c r="AM64" s="17">
        <v>9.6712500490016961E-3</v>
      </c>
      <c r="AN64" s="17">
        <v>6.5954621871192106E-3</v>
      </c>
      <c r="AO64" s="17">
        <v>0.28503901701291628</v>
      </c>
      <c r="AP64" s="17">
        <v>0.24804555878602758</v>
      </c>
      <c r="AQ64" s="17">
        <v>2.197771195939438E-2</v>
      </c>
      <c r="AR64" s="17">
        <v>0.22412290199713636</v>
      </c>
      <c r="AS64" s="17">
        <v>0.1096558762076448</v>
      </c>
      <c r="AT64" s="17">
        <v>2.8382231017555188</v>
      </c>
      <c r="AU64" s="17">
        <v>0.18790855943997231</v>
      </c>
      <c r="AV64" s="17">
        <v>6.9283410748970459E-2</v>
      </c>
      <c r="AW64" s="17">
        <v>0.47763293576072013</v>
      </c>
      <c r="AX64" s="17">
        <v>0.64514339752965744</v>
      </c>
      <c r="AY64" s="17">
        <v>6.7607156606162835E-3</v>
      </c>
      <c r="AZ64" s="17">
        <v>0.23952178413898867</v>
      </c>
      <c r="BA64" s="17">
        <v>0.70848845175708552</v>
      </c>
      <c r="BB64" s="17">
        <v>3.7479749673910372E-2</v>
      </c>
      <c r="BC64" s="17">
        <v>1.2141673980356768E-2</v>
      </c>
    </row>
    <row r="65" spans="1:55" x14ac:dyDescent="0.35">
      <c r="A65" s="17" t="s">
        <v>350</v>
      </c>
      <c r="B65" s="17">
        <v>61</v>
      </c>
      <c r="C65" s="17" t="s">
        <v>25</v>
      </c>
      <c r="D65" s="17">
        <v>5</v>
      </c>
      <c r="E65" s="17">
        <v>1</v>
      </c>
      <c r="F65" s="17">
        <v>1</v>
      </c>
      <c r="G65" s="17">
        <v>1</v>
      </c>
      <c r="H65" s="17" t="s">
        <v>23</v>
      </c>
      <c r="I65" s="17">
        <v>22</v>
      </c>
      <c r="J65" s="17">
        <v>19</v>
      </c>
      <c r="K65" s="17">
        <v>41</v>
      </c>
      <c r="L65" s="17">
        <v>0.4473770819084989</v>
      </c>
      <c r="M65" s="17">
        <v>0.3870484362054365</v>
      </c>
      <c r="N65" s="17">
        <v>0.37340951447550297</v>
      </c>
      <c r="O65" s="17">
        <v>2.2829393375947977</v>
      </c>
      <c r="P65" s="17">
        <v>6.3154733159599588E-2</v>
      </c>
      <c r="Q65" s="17">
        <v>6.8266370259708345E-2</v>
      </c>
      <c r="R65" s="17">
        <v>0.81295924070962544</v>
      </c>
      <c r="S65" s="17">
        <v>2.3567399847318378E-2</v>
      </c>
      <c r="T65" s="17">
        <v>0.96379738038954976</v>
      </c>
      <c r="U65" s="17">
        <v>8.5488043330055705E-2</v>
      </c>
      <c r="V65" s="17">
        <v>0.32772061319361195</v>
      </c>
      <c r="W65" s="17">
        <v>5.9875182740808499E-3</v>
      </c>
      <c r="X65" s="17">
        <v>0.11153229966274375</v>
      </c>
      <c r="Y65" s="17">
        <v>2.5405220536371114</v>
      </c>
      <c r="Z65" s="17">
        <v>0.14460740729582744</v>
      </c>
      <c r="AA65" s="17">
        <v>2.6991936173953777</v>
      </c>
      <c r="AB65" s="17">
        <v>1.1648399161871181</v>
      </c>
      <c r="AC65" s="17">
        <v>0.35682420365752188</v>
      </c>
      <c r="AD65" s="17">
        <v>2.5924508147422385</v>
      </c>
      <c r="AE65" s="17">
        <v>24.856473649518193</v>
      </c>
      <c r="AF65" s="17">
        <v>1.08945019399196E-2</v>
      </c>
      <c r="AG65" s="17">
        <v>4.497244421268169</v>
      </c>
      <c r="AH65" s="17">
        <v>0.91017210429693252</v>
      </c>
      <c r="AI65" s="17">
        <v>0.72441272480223751</v>
      </c>
      <c r="AJ65" s="17">
        <v>0.14048813254636525</v>
      </c>
      <c r="AK65" s="17">
        <v>0.27684476938712022</v>
      </c>
      <c r="AL65" s="17">
        <v>2.1995695378325491E-3</v>
      </c>
      <c r="AM65" s="17">
        <v>7.5939017253755445E-3</v>
      </c>
      <c r="AN65" s="17">
        <v>1.1362225760300541E-2</v>
      </c>
      <c r="AO65" s="17">
        <v>0.37350078528491365</v>
      </c>
      <c r="AP65" s="17">
        <v>0.28212468296422399</v>
      </c>
      <c r="AQ65" s="17">
        <v>4.7016531046430339E-2</v>
      </c>
      <c r="AR65" s="17">
        <v>0.20410294585911942</v>
      </c>
      <c r="AS65" s="17">
        <v>0.4058786694039434</v>
      </c>
      <c r="AT65" s="17">
        <v>2.9908489256577941</v>
      </c>
      <c r="AU65" s="17">
        <v>0.22461008744262084</v>
      </c>
      <c r="AV65" s="17">
        <v>0.14184982962596701</v>
      </c>
      <c r="AW65" s="17">
        <v>0.20112387334973048</v>
      </c>
      <c r="AX65" s="17">
        <v>0.91320852619704085</v>
      </c>
      <c r="AY65" s="17">
        <v>1.6994061168705967E-2</v>
      </c>
      <c r="AZ65" s="17">
        <v>0.3558401218416552</v>
      </c>
      <c r="BA65" s="17">
        <v>2.4674372804584848</v>
      </c>
      <c r="BB65" s="17">
        <v>5.9031942804798468E-2</v>
      </c>
      <c r="BC65" s="17">
        <v>1.7322284058257351E-2</v>
      </c>
    </row>
    <row r="66" spans="1:55" x14ac:dyDescent="0.35">
      <c r="A66" s="17" t="s">
        <v>351</v>
      </c>
      <c r="B66" s="17">
        <v>63</v>
      </c>
      <c r="C66" s="17" t="s">
        <v>25</v>
      </c>
      <c r="D66" s="17">
        <v>5</v>
      </c>
      <c r="E66" s="17">
        <v>2</v>
      </c>
      <c r="F66" s="17">
        <v>2</v>
      </c>
      <c r="G66" s="17">
        <v>1</v>
      </c>
      <c r="H66" s="17" t="s">
        <v>23</v>
      </c>
      <c r="I66" s="17">
        <v>12</v>
      </c>
      <c r="J66" s="17">
        <v>11</v>
      </c>
      <c r="K66" s="17">
        <v>23</v>
      </c>
      <c r="L66" s="17">
        <v>0.66492504504946348</v>
      </c>
      <c r="M66" s="17">
        <v>0.54746337650997434</v>
      </c>
      <c r="N66" s="17">
        <v>0.56709996864080436</v>
      </c>
      <c r="O66" s="17">
        <v>3.0483075954271293</v>
      </c>
      <c r="P66" s="17">
        <v>8.7340743051440239E-2</v>
      </c>
      <c r="Q66" s="17">
        <v>7.725066796117061E-2</v>
      </c>
      <c r="R66" s="17">
        <v>1.4675380905469106</v>
      </c>
      <c r="S66" s="17">
        <v>3.5671706479035711E-2</v>
      </c>
      <c r="T66" s="17">
        <v>1.4040164389248186</v>
      </c>
      <c r="U66" s="17">
        <v>6.709183312978001E-2</v>
      </c>
      <c r="V66" s="17">
        <v>0.38694378190349632</v>
      </c>
      <c r="W66" s="17">
        <v>2.676401856445184E-3</v>
      </c>
      <c r="X66" s="17">
        <v>5.1027514972233935E-2</v>
      </c>
      <c r="Y66" s="17">
        <v>2.6379947096647296</v>
      </c>
      <c r="Z66" s="17">
        <v>9.8613491115914789E-2</v>
      </c>
      <c r="AA66" s="17">
        <v>4.1646673313331695</v>
      </c>
      <c r="AB66" s="17">
        <v>1.8423464482307885</v>
      </c>
      <c r="AC66" s="17">
        <v>0.17483918565024517</v>
      </c>
      <c r="AD66" s="17">
        <v>2.0125190064748213</v>
      </c>
      <c r="AE66" s="17">
        <v>28.03968440935288</v>
      </c>
      <c r="AF66" s="17">
        <v>6.479492425074812E-3</v>
      </c>
      <c r="AG66" s="17">
        <v>4.1435325476022946</v>
      </c>
      <c r="AH66" s="17">
        <v>1.3135741094554634</v>
      </c>
      <c r="AI66" s="17">
        <v>0.65835481890030201</v>
      </c>
      <c r="AJ66" s="17">
        <v>0.10022605038530154</v>
      </c>
      <c r="AK66" s="17">
        <v>0.22884646548261328</v>
      </c>
      <c r="AL66" s="17">
        <v>1.4356987089420696E-3</v>
      </c>
      <c r="AM66" s="17">
        <v>5.2919728899829101E-3</v>
      </c>
      <c r="AN66" s="17">
        <v>1.1908248124609694E-2</v>
      </c>
      <c r="AO66" s="17">
        <v>0.30717780504749626</v>
      </c>
      <c r="AP66" s="17">
        <v>0.26879688046684369</v>
      </c>
      <c r="AQ66" s="17">
        <v>4.1383864004830392E-2</v>
      </c>
      <c r="AR66" s="17">
        <v>0.15390402152315347</v>
      </c>
      <c r="AS66" s="17">
        <v>0.24972945758408946</v>
      </c>
      <c r="AT66" s="17">
        <v>2.3172366227049102</v>
      </c>
      <c r="AU66" s="17">
        <v>0.21655739953177572</v>
      </c>
      <c r="AV66" s="17">
        <v>0.13052710881140817</v>
      </c>
      <c r="AW66" s="17">
        <v>0.13534385421217601</v>
      </c>
      <c r="AX66" s="17">
        <v>0.51296996108831994</v>
      </c>
      <c r="AY66" s="17">
        <v>1.4683217650799683E-2</v>
      </c>
      <c r="AZ66" s="17">
        <v>0.39808558176183584</v>
      </c>
      <c r="BA66" s="17">
        <v>1.9588978843492098</v>
      </c>
      <c r="BB66" s="17">
        <v>5.6205860390341374E-2</v>
      </c>
      <c r="BC66" s="17">
        <v>1.486498325220011E-2</v>
      </c>
    </row>
    <row r="67" spans="1:55" x14ac:dyDescent="0.35">
      <c r="A67" s="17" t="s">
        <v>352</v>
      </c>
      <c r="B67" s="17">
        <v>65</v>
      </c>
      <c r="C67" s="17" t="s">
        <v>25</v>
      </c>
      <c r="D67" s="17">
        <v>5</v>
      </c>
      <c r="E67" s="17">
        <v>3</v>
      </c>
      <c r="F67" s="17">
        <v>1</v>
      </c>
      <c r="G67" s="17">
        <v>1</v>
      </c>
      <c r="H67" s="17" t="s">
        <v>23</v>
      </c>
      <c r="I67" s="17">
        <v>1</v>
      </c>
      <c r="J67" s="17">
        <v>25</v>
      </c>
      <c r="K67" s="17">
        <v>26</v>
      </c>
      <c r="L67" s="17">
        <v>0.45751328978206252</v>
      </c>
      <c r="M67" s="17">
        <v>0.41056508597721342</v>
      </c>
      <c r="N67" s="17">
        <v>0.38691527835997658</v>
      </c>
      <c r="O67" s="17">
        <v>2.4559985955257617</v>
      </c>
      <c r="P67" s="17">
        <v>6.228398511561168E-2</v>
      </c>
      <c r="Q67" s="17">
        <v>6.0255815330326236E-2</v>
      </c>
      <c r="R67" s="17">
        <v>0.87648564828997233</v>
      </c>
      <c r="S67" s="17">
        <v>3.2446498191338165E-2</v>
      </c>
      <c r="T67" s="17">
        <v>1.0054774505155253</v>
      </c>
      <c r="U67" s="17">
        <v>7.5152258546998835E-2</v>
      </c>
      <c r="V67" s="17">
        <v>0.339289247928098</v>
      </c>
      <c r="W67" s="17">
        <v>4.5038070504855553E-3</v>
      </c>
      <c r="X67" s="17">
        <v>6.894084639705704E-2</v>
      </c>
      <c r="Y67" s="17">
        <v>2.4218020859687734</v>
      </c>
      <c r="Z67" s="17">
        <v>0.11660524981127655</v>
      </c>
      <c r="AA67" s="17">
        <v>3.2063967057010156</v>
      </c>
      <c r="AB67" s="17">
        <v>1.4367625428813091</v>
      </c>
      <c r="AC67" s="17">
        <v>0.18870019557240991</v>
      </c>
      <c r="AD67" s="17">
        <v>2.2084801939670879</v>
      </c>
      <c r="AE67" s="17">
        <v>24.194648263170343</v>
      </c>
      <c r="AF67" s="17">
        <v>9.0891299554794816E-3</v>
      </c>
      <c r="AG67" s="17">
        <v>1.8815001461988925</v>
      </c>
      <c r="AH67" s="17">
        <v>0.95801479670663015</v>
      </c>
      <c r="AI67" s="17">
        <v>0.60355323172532493</v>
      </c>
      <c r="AJ67" s="17">
        <v>0.11504042405379368</v>
      </c>
      <c r="AK67" s="17">
        <v>0.24122096593272779</v>
      </c>
      <c r="AL67" s="17">
        <v>3.4196158490211511E-3</v>
      </c>
      <c r="AM67" s="17">
        <v>7.3162110074804316E-3</v>
      </c>
      <c r="AN67" s="17">
        <v>8.0979162637342741E-3</v>
      </c>
      <c r="AO67" s="17">
        <v>0.32119849558916158</v>
      </c>
      <c r="AP67" s="17">
        <v>0.26813537367390672</v>
      </c>
      <c r="AQ67" s="17">
        <v>2.3768605017655573E-2</v>
      </c>
      <c r="AR67" s="17">
        <v>0.24358035951403151</v>
      </c>
      <c r="AS67" s="17">
        <v>0.12237508513794618</v>
      </c>
      <c r="AT67" s="17">
        <v>3.3576689263893238</v>
      </c>
      <c r="AU67" s="17">
        <v>0.23923064726207613</v>
      </c>
      <c r="AV67" s="17">
        <v>0.15059167591543546</v>
      </c>
      <c r="AW67" s="17">
        <v>0.20975003013474985</v>
      </c>
      <c r="AX67" s="17">
        <v>0.87568312098154544</v>
      </c>
      <c r="AY67" s="17">
        <v>7.2177751882732131E-3</v>
      </c>
      <c r="AZ67" s="17">
        <v>0.49143260726840177</v>
      </c>
      <c r="BA67" s="17">
        <v>1.655796071149652</v>
      </c>
      <c r="BB67" s="17">
        <v>5.3035090979829544E-2</v>
      </c>
      <c r="BC67" s="17">
        <v>2.5402176054862492E-2</v>
      </c>
    </row>
    <row r="68" spans="1:55" x14ac:dyDescent="0.35">
      <c r="A68" s="17" t="s">
        <v>353</v>
      </c>
      <c r="B68" s="17">
        <v>68</v>
      </c>
      <c r="C68" s="17" t="s">
        <v>25</v>
      </c>
      <c r="D68" s="17">
        <v>6</v>
      </c>
      <c r="E68" s="17">
        <v>1</v>
      </c>
      <c r="F68" s="17">
        <v>10</v>
      </c>
      <c r="G68" s="17">
        <v>9</v>
      </c>
      <c r="H68" s="17" t="s">
        <v>24</v>
      </c>
      <c r="I68" s="17">
        <v>0</v>
      </c>
      <c r="J68" s="17">
        <v>13</v>
      </c>
      <c r="K68" s="17">
        <v>13</v>
      </c>
      <c r="L68" s="17">
        <v>0.45131124951642898</v>
      </c>
      <c r="M68" s="17">
        <v>0.15522646040726398</v>
      </c>
      <c r="N68" s="17">
        <v>0.3803227917180827</v>
      </c>
      <c r="O68" s="17">
        <v>1.4075299524274172</v>
      </c>
      <c r="P68" s="17">
        <v>3.1616243392387472E-2</v>
      </c>
      <c r="Q68" s="17">
        <v>7.1282283476591712E-2</v>
      </c>
      <c r="R68" s="17">
        <v>0.9044871128620815</v>
      </c>
      <c r="S68" s="17">
        <v>4.9228602637637231E-2</v>
      </c>
      <c r="T68" s="17">
        <v>1.2517343348317052</v>
      </c>
      <c r="U68" s="17">
        <v>0.10250980259329834</v>
      </c>
      <c r="V68" s="17">
        <v>0.38382784781531121</v>
      </c>
      <c r="W68" s="17">
        <v>7.7132193654599621E-3</v>
      </c>
      <c r="X68" s="17">
        <v>0.14089253727917755</v>
      </c>
      <c r="Y68" s="17">
        <v>2.0538488325285496</v>
      </c>
      <c r="Z68" s="17">
        <v>0.11838749054424509</v>
      </c>
      <c r="AA68" s="17">
        <v>1.8371564002154481</v>
      </c>
      <c r="AB68" s="17">
        <v>0.78024365818582286</v>
      </c>
      <c r="AC68" s="17">
        <v>0.53816138922713797</v>
      </c>
      <c r="AD68" s="17">
        <v>1.3883408117865654</v>
      </c>
      <c r="AE68" s="17">
        <v>15.177520376496531</v>
      </c>
      <c r="AF68" s="17">
        <v>8.3162756516275207E-3</v>
      </c>
      <c r="AG68" s="17">
        <v>1.7651820442226795</v>
      </c>
      <c r="AH68" s="17">
        <v>0.45404628517223661</v>
      </c>
      <c r="AI68" s="17">
        <v>0.51321623233935088</v>
      </c>
      <c r="AJ68" s="17">
        <v>8.9677241994124426E-2</v>
      </c>
      <c r="AK68" s="17">
        <v>4.3128668053847581E-2</v>
      </c>
      <c r="AL68" s="17">
        <v>1.5410483152420431E-3</v>
      </c>
      <c r="AM68" s="17">
        <v>7.6111891381590076E-3</v>
      </c>
      <c r="AN68" s="17">
        <v>1.1258443226980434E-2</v>
      </c>
      <c r="AO68" s="17">
        <v>0.15023211117275143</v>
      </c>
      <c r="AP68" s="17">
        <v>0.26036183101873778</v>
      </c>
      <c r="AQ68" s="17">
        <v>3.2066903852097921E-2</v>
      </c>
      <c r="AR68" s="17">
        <v>6.4569717677209204E-2</v>
      </c>
      <c r="AS68" s="17">
        <v>0.10953147847021583</v>
      </c>
      <c r="AT68" s="17">
        <v>6.9511270451270049</v>
      </c>
      <c r="AU68" s="17">
        <v>8.6540888843650493E-2</v>
      </c>
      <c r="AV68" s="17">
        <v>7.7631875516365979E-3</v>
      </c>
      <c r="AW68" s="17">
        <v>0</v>
      </c>
      <c r="AX68" s="17">
        <v>0</v>
      </c>
      <c r="AY68" s="17">
        <v>2.831566335208085E-3</v>
      </c>
      <c r="AZ68" s="17">
        <v>2.4448456083688674E-2</v>
      </c>
      <c r="BA68" s="17">
        <v>0.54380693186634632</v>
      </c>
      <c r="BB68" s="17">
        <v>4.8352733025767786E-2</v>
      </c>
      <c r="BC68" s="17">
        <v>7.5208416691773493E-3</v>
      </c>
    </row>
    <row r="69" spans="1:55" x14ac:dyDescent="0.35">
      <c r="A69" s="17" t="s">
        <v>354</v>
      </c>
      <c r="B69" s="17">
        <v>70</v>
      </c>
      <c r="C69" s="17" t="s">
        <v>25</v>
      </c>
      <c r="D69" s="17">
        <v>6</v>
      </c>
      <c r="E69" s="17">
        <v>2</v>
      </c>
      <c r="F69" s="17">
        <v>6</v>
      </c>
      <c r="G69" s="17">
        <v>6</v>
      </c>
      <c r="H69" s="17" t="s">
        <v>24</v>
      </c>
      <c r="I69" s="17">
        <v>2</v>
      </c>
      <c r="J69" s="17">
        <v>5</v>
      </c>
      <c r="K69" s="17">
        <v>7</v>
      </c>
      <c r="L69" s="17">
        <v>0.37178277916847546</v>
      </c>
      <c r="M69" s="17">
        <v>0.12615517519265609</v>
      </c>
      <c r="N69" s="17">
        <v>0.30621950552234456</v>
      </c>
      <c r="O69" s="17">
        <v>0.36938406445793659</v>
      </c>
      <c r="P69" s="17">
        <v>2.7354025248922657E-2</v>
      </c>
      <c r="Q69" s="17">
        <v>5.9852751585961976E-2</v>
      </c>
      <c r="R69" s="17">
        <v>0.99892849205640966</v>
      </c>
      <c r="S69" s="17">
        <v>4.0647218633031806E-2</v>
      </c>
      <c r="T69" s="17">
        <v>1.2548709836167218</v>
      </c>
      <c r="U69" s="17">
        <v>7.4401284778697604E-2</v>
      </c>
      <c r="V69" s="17">
        <v>0.31803667691915483</v>
      </c>
      <c r="W69" s="17">
        <v>5.6737061695230932E-3</v>
      </c>
      <c r="X69" s="17">
        <v>0.11708621228917199</v>
      </c>
      <c r="Y69" s="17">
        <v>1.7492899022116979</v>
      </c>
      <c r="Z69" s="17">
        <v>0.10822327526674945</v>
      </c>
      <c r="AA69" s="17">
        <v>1.945890332436119</v>
      </c>
      <c r="AB69" s="17">
        <v>0.92051412685665701</v>
      </c>
      <c r="AC69" s="17">
        <v>0.51334305363303101</v>
      </c>
      <c r="AD69" s="17">
        <v>0.9882037300869797</v>
      </c>
      <c r="AE69" s="17">
        <v>17.999361058672221</v>
      </c>
      <c r="AF69" s="17">
        <v>5.5759933334944972E-3</v>
      </c>
      <c r="AG69" s="17">
        <v>0.39059209975739295</v>
      </c>
      <c r="AH69" s="17">
        <v>0.4823601326829986</v>
      </c>
      <c r="AI69" s="17">
        <v>0.33930553593954665</v>
      </c>
      <c r="AJ69" s="17">
        <v>7.0279897095382765E-2</v>
      </c>
      <c r="AK69" s="17">
        <v>3.6420355376604902E-2</v>
      </c>
      <c r="AL69" s="17">
        <v>2.8571103205893609E-4</v>
      </c>
      <c r="AM69" s="17">
        <v>5.1982591765742823E-3</v>
      </c>
      <c r="AN69" s="17">
        <v>4.9654641728530671E-3</v>
      </c>
      <c r="AO69" s="17">
        <v>0.10526932945660038</v>
      </c>
      <c r="AP69" s="17">
        <v>0.34282109453665077</v>
      </c>
      <c r="AQ69" s="17">
        <v>4.991404502358499E-3</v>
      </c>
      <c r="AR69" s="17">
        <v>0.10824797259533797</v>
      </c>
      <c r="AS69" s="17">
        <v>1.8957265451069717E-2</v>
      </c>
      <c r="AT69" s="17">
        <v>5.5556673981228801</v>
      </c>
      <c r="AU69" s="17">
        <v>0.13339837354200779</v>
      </c>
      <c r="AV69" s="17">
        <v>2.2376371838337981E-2</v>
      </c>
      <c r="AW69" s="17">
        <v>0</v>
      </c>
      <c r="AX69" s="17">
        <v>0</v>
      </c>
      <c r="AY69" s="17">
        <v>9.9226605637020072E-4</v>
      </c>
      <c r="AZ69" s="17">
        <v>0.15784500524125986</v>
      </c>
      <c r="BA69" s="17">
        <v>1.3456203962450786</v>
      </c>
      <c r="BB69" s="17">
        <v>4.4196873580160501E-2</v>
      </c>
      <c r="BC69" s="17">
        <v>7.6410419847791119E-3</v>
      </c>
    </row>
    <row r="70" spans="1:55" x14ac:dyDescent="0.35">
      <c r="A70" s="17" t="s">
        <v>355</v>
      </c>
      <c r="B70" s="17">
        <v>72</v>
      </c>
      <c r="C70" s="17" t="s">
        <v>25</v>
      </c>
      <c r="D70" s="17">
        <v>6</v>
      </c>
      <c r="E70" s="17">
        <v>3</v>
      </c>
      <c r="F70" s="17">
        <v>6</v>
      </c>
      <c r="G70" s="17">
        <v>5</v>
      </c>
      <c r="H70" s="17" t="s">
        <v>24</v>
      </c>
      <c r="I70" s="17">
        <v>17</v>
      </c>
      <c r="J70" s="17">
        <v>26</v>
      </c>
      <c r="K70" s="17">
        <v>43</v>
      </c>
      <c r="L70" s="17">
        <v>0.46729154428683906</v>
      </c>
      <c r="M70" s="17">
        <v>0.14337693272928814</v>
      </c>
      <c r="N70" s="17">
        <v>0.39169410913735714</v>
      </c>
      <c r="O70" s="17">
        <v>0.99547331990558607</v>
      </c>
      <c r="P70" s="17">
        <v>5.0394929539276115E-2</v>
      </c>
      <c r="Q70" s="17">
        <v>7.9399237935116718E-2</v>
      </c>
      <c r="R70" s="17">
        <v>0.59472754064638833</v>
      </c>
      <c r="S70" s="17">
        <v>4.6581969628008708E-2</v>
      </c>
      <c r="T70" s="17">
        <v>1.017918285134217</v>
      </c>
      <c r="U70" s="17">
        <v>6.7361456754647941E-2</v>
      </c>
      <c r="V70" s="17">
        <v>0.39859285142074841</v>
      </c>
      <c r="W70" s="17">
        <v>6.8108990619816789E-3</v>
      </c>
      <c r="X70" s="17">
        <v>0.10798384776088749</v>
      </c>
      <c r="Y70" s="17">
        <v>3.0204131216751127</v>
      </c>
      <c r="Z70" s="17">
        <v>0.13857575659266311</v>
      </c>
      <c r="AA70" s="17">
        <v>1.6915597935593776</v>
      </c>
      <c r="AB70" s="17">
        <v>0.7494424300207797</v>
      </c>
      <c r="AC70" s="17">
        <v>0.46515719279480094</v>
      </c>
      <c r="AD70" s="17">
        <v>1.4638717921901518</v>
      </c>
      <c r="AE70" s="17">
        <v>22.558606343164925</v>
      </c>
      <c r="AF70" s="17">
        <v>8.9301754917667613E-3</v>
      </c>
      <c r="AG70" s="17">
        <v>4.7544876873301387</v>
      </c>
      <c r="AH70" s="17">
        <v>0.40310693263351732</v>
      </c>
      <c r="AI70" s="17">
        <v>0.54638734624852658</v>
      </c>
      <c r="AJ70" s="17">
        <v>9.623165480473464E-2</v>
      </c>
      <c r="AK70" s="17">
        <v>3.4009442492382892E-2</v>
      </c>
      <c r="AL70" s="17">
        <v>1.8805790941606932E-3</v>
      </c>
      <c r="AM70" s="17">
        <v>8.8961679480507837E-3</v>
      </c>
      <c r="AN70" s="17">
        <v>1.8729299810775729E-2</v>
      </c>
      <c r="AO70" s="17">
        <v>0.20005703615632708</v>
      </c>
      <c r="AP70" s="17">
        <v>0.35611625773376371</v>
      </c>
      <c r="AQ70" s="17">
        <v>0.14834683831813358</v>
      </c>
      <c r="AR70" s="17">
        <v>0.13889643762715745</v>
      </c>
      <c r="AS70" s="17">
        <v>7.001779615920363E-2</v>
      </c>
      <c r="AT70" s="17">
        <v>4.4985709482321559</v>
      </c>
      <c r="AU70" s="17">
        <v>0.13532741105405247</v>
      </c>
      <c r="AV70" s="17">
        <v>1.4168993361745489E-2</v>
      </c>
      <c r="AW70" s="17">
        <v>0</v>
      </c>
      <c r="AX70" s="17">
        <v>0</v>
      </c>
      <c r="AY70" s="17">
        <v>8.2199354593075515E-3</v>
      </c>
      <c r="AZ70" s="17">
        <v>3.8268708285418659E-2</v>
      </c>
      <c r="BA70" s="17">
        <v>0.98273637043882078</v>
      </c>
      <c r="BB70" s="17">
        <v>4.6094043997884415E-2</v>
      </c>
      <c r="BC70" s="17">
        <v>7.9105528773026536E-3</v>
      </c>
    </row>
    <row r="71" spans="1:55" x14ac:dyDescent="0.35">
      <c r="A71" s="17" t="s">
        <v>356</v>
      </c>
      <c r="B71" s="17">
        <v>67</v>
      </c>
      <c r="C71" s="17" t="s">
        <v>25</v>
      </c>
      <c r="D71" s="17">
        <v>6</v>
      </c>
      <c r="E71" s="17">
        <v>1</v>
      </c>
      <c r="F71" s="17">
        <v>2</v>
      </c>
      <c r="G71" s="17">
        <v>1</v>
      </c>
      <c r="H71" s="17" t="s">
        <v>23</v>
      </c>
      <c r="I71" s="17">
        <v>7</v>
      </c>
      <c r="J71" s="17">
        <v>35</v>
      </c>
      <c r="K71" s="17">
        <v>42</v>
      </c>
      <c r="L71" s="17">
        <v>0.51767581879913094</v>
      </c>
      <c r="M71" s="17">
        <v>0.20378691397930918</v>
      </c>
      <c r="N71" s="17">
        <v>0.43521531388457357</v>
      </c>
      <c r="O71" s="17">
        <v>1.7678017095497822</v>
      </c>
      <c r="P71" s="17">
        <v>5.4657626206332736E-2</v>
      </c>
      <c r="Q71" s="17">
        <v>8.289309928028335E-2</v>
      </c>
      <c r="R71" s="17">
        <v>0.72628889799317797</v>
      </c>
      <c r="S71" s="17">
        <v>4.1042680557565894E-2</v>
      </c>
      <c r="T71" s="17">
        <v>1.2679054104116909</v>
      </c>
      <c r="U71" s="17">
        <v>4.1948473730276679E-2</v>
      </c>
      <c r="V71" s="17">
        <v>0.38336041529696341</v>
      </c>
      <c r="W71" s="17">
        <v>7.4217857532229729E-3</v>
      </c>
      <c r="X71" s="17">
        <v>0.11492343527836255</v>
      </c>
      <c r="Y71" s="17">
        <v>3.0646458325496271</v>
      </c>
      <c r="Z71" s="17">
        <v>9.0273003672412339E-2</v>
      </c>
      <c r="AA71" s="17">
        <v>1.6971459031610368</v>
      </c>
      <c r="AB71" s="17">
        <v>0.69214315095070877</v>
      </c>
      <c r="AC71" s="17">
        <v>0.58843082777207445</v>
      </c>
      <c r="AD71" s="17">
        <v>1.7012088353794355</v>
      </c>
      <c r="AE71" s="17">
        <v>28.848122477503676</v>
      </c>
      <c r="AF71" s="17">
        <v>1.4754774167203928E-2</v>
      </c>
      <c r="AG71" s="17">
        <v>3.3562544513306669</v>
      </c>
      <c r="AH71" s="17">
        <v>0.57920773978860329</v>
      </c>
      <c r="AI71" s="17">
        <v>0.60112968846422177</v>
      </c>
      <c r="AJ71" s="17">
        <v>0.11125106177044361</v>
      </c>
      <c r="AK71" s="17">
        <v>4.5377137273847096E-2</v>
      </c>
      <c r="AL71" s="17">
        <v>3.3461870527656643E-3</v>
      </c>
      <c r="AM71" s="17">
        <v>1.4029678545284061E-2</v>
      </c>
      <c r="AN71" s="17">
        <v>1.8487525167320797E-2</v>
      </c>
      <c r="AO71" s="17">
        <v>0.14959726557685882</v>
      </c>
      <c r="AP71" s="17">
        <v>0.39639062967508942</v>
      </c>
      <c r="AQ71" s="17">
        <v>5.8936426002296219E-2</v>
      </c>
      <c r="AR71" s="17">
        <v>0.12587079175187793</v>
      </c>
      <c r="AS71" s="17">
        <v>0.1603359267669473</v>
      </c>
      <c r="AT71" s="17">
        <v>6.6382086923898642</v>
      </c>
      <c r="AU71" s="17">
        <v>0.19010957712811616</v>
      </c>
      <c r="AV71" s="17">
        <v>3.6680336070123873E-2</v>
      </c>
      <c r="AW71" s="17">
        <v>0</v>
      </c>
      <c r="AX71" s="17">
        <v>0</v>
      </c>
      <c r="AY71" s="17">
        <v>9.9020202268844219E-3</v>
      </c>
      <c r="AZ71" s="17">
        <v>0.30732359897310985</v>
      </c>
      <c r="BA71" s="17">
        <v>2.9572311859361049</v>
      </c>
      <c r="BB71" s="17">
        <v>6.8510940400065543E-2</v>
      </c>
      <c r="BC71" s="17">
        <v>1.8774108597266918E-2</v>
      </c>
    </row>
    <row r="72" spans="1:55" x14ac:dyDescent="0.35">
      <c r="A72" s="17" t="s">
        <v>357</v>
      </c>
      <c r="B72" s="17">
        <v>69</v>
      </c>
      <c r="C72" s="17" t="s">
        <v>25</v>
      </c>
      <c r="D72" s="17">
        <v>6</v>
      </c>
      <c r="E72" s="17">
        <v>2</v>
      </c>
      <c r="F72" s="17">
        <v>1</v>
      </c>
      <c r="G72" s="17">
        <v>1</v>
      </c>
      <c r="H72" s="17" t="s">
        <v>23</v>
      </c>
      <c r="I72" s="17">
        <v>14</v>
      </c>
      <c r="J72" s="17">
        <v>4</v>
      </c>
      <c r="K72" s="17">
        <v>18</v>
      </c>
      <c r="L72" s="17">
        <v>0.4131860645639629</v>
      </c>
      <c r="M72" s="17">
        <v>0.13866245376552791</v>
      </c>
      <c r="N72" s="17">
        <v>0.34534674032127238</v>
      </c>
      <c r="O72" s="17">
        <v>0.35607756618448949</v>
      </c>
      <c r="P72" s="17">
        <v>3.4035835995831855E-2</v>
      </c>
      <c r="Q72" s="17">
        <v>6.2131853933838042E-2</v>
      </c>
      <c r="R72" s="17">
        <v>0.77900473045950891</v>
      </c>
      <c r="S72" s="17">
        <v>5.5104061833698356E-2</v>
      </c>
      <c r="T72" s="17">
        <v>1.347758812388079</v>
      </c>
      <c r="U72" s="17">
        <v>2.5085575718424756E-2</v>
      </c>
      <c r="V72" s="17">
        <v>0.36392839199225374</v>
      </c>
      <c r="W72" s="17">
        <v>6.0022140225537771E-3</v>
      </c>
      <c r="X72" s="17">
        <v>0.1316242560699708</v>
      </c>
      <c r="Y72" s="17">
        <v>1.5811317627867425</v>
      </c>
      <c r="Z72" s="17">
        <v>4.0264118876864451E-2</v>
      </c>
      <c r="AA72" s="17">
        <v>1.6523246295701717</v>
      </c>
      <c r="AB72" s="17">
        <v>0.68020017078213202</v>
      </c>
      <c r="AC72" s="17">
        <v>0.72785391895997109</v>
      </c>
      <c r="AD72" s="17">
        <v>1.8021006518341689</v>
      </c>
      <c r="AE72" s="17">
        <v>15.73440602361125</v>
      </c>
      <c r="AF72" s="17">
        <v>2.3338474767013026E-3</v>
      </c>
      <c r="AG72" s="17">
        <v>1.8550556112401972</v>
      </c>
      <c r="AH72" s="17">
        <v>0.43645780701674775</v>
      </c>
      <c r="AI72" s="17">
        <v>0.36983953807539821</v>
      </c>
      <c r="AJ72" s="17">
        <v>0.10633297828120016</v>
      </c>
      <c r="AK72" s="17">
        <v>6.8509886283557669E-2</v>
      </c>
      <c r="AL72" s="17">
        <v>4.0241844554777184E-4</v>
      </c>
      <c r="AM72" s="17">
        <v>2.0941980128701965E-3</v>
      </c>
      <c r="AN72" s="17">
        <v>6.5103767072809005E-3</v>
      </c>
      <c r="AO72" s="17">
        <v>0.2197252488900755</v>
      </c>
      <c r="AP72" s="17">
        <v>0.55799007114876165</v>
      </c>
      <c r="AQ72" s="17">
        <v>2.284090977812785E-2</v>
      </c>
      <c r="AR72" s="17">
        <v>0.19039616081417934</v>
      </c>
      <c r="AS72" s="17">
        <v>4.0619121856010063E-2</v>
      </c>
      <c r="AT72" s="17">
        <v>10.278778280956796</v>
      </c>
      <c r="AU72" s="17">
        <v>0.28480164751976922</v>
      </c>
      <c r="AV72" s="17">
        <v>5.0255227564966476E-2</v>
      </c>
      <c r="AW72" s="17">
        <v>0</v>
      </c>
      <c r="AX72" s="17">
        <v>0</v>
      </c>
      <c r="AY72" s="17">
        <v>5.0189090433221161E-3</v>
      </c>
      <c r="AZ72" s="17">
        <v>0.34384546153513446</v>
      </c>
      <c r="BA72" s="17">
        <v>3.19676894550242</v>
      </c>
      <c r="BB72" s="17">
        <v>7.9293742569367581E-2</v>
      </c>
      <c r="BC72" s="17">
        <v>1.9237328117594044E-2</v>
      </c>
    </row>
    <row r="73" spans="1:55" x14ac:dyDescent="0.35">
      <c r="A73" s="17" t="s">
        <v>358</v>
      </c>
      <c r="B73" s="17">
        <v>71</v>
      </c>
      <c r="C73" s="17" t="s">
        <v>25</v>
      </c>
      <c r="D73" s="17">
        <v>6</v>
      </c>
      <c r="E73" s="17">
        <v>3</v>
      </c>
      <c r="F73" s="17">
        <v>1</v>
      </c>
      <c r="G73" s="17">
        <v>1</v>
      </c>
      <c r="H73" s="17" t="s">
        <v>23</v>
      </c>
      <c r="I73" s="17">
        <v>7</v>
      </c>
      <c r="J73" s="17">
        <v>15</v>
      </c>
      <c r="K73" s="17">
        <v>22</v>
      </c>
      <c r="L73" s="17">
        <v>0.527674998940037</v>
      </c>
      <c r="M73" s="17">
        <v>0.19350475958095414</v>
      </c>
      <c r="N73" s="17">
        <v>0.44282547669952799</v>
      </c>
      <c r="O73" s="17">
        <v>1.4360576653276036</v>
      </c>
      <c r="P73" s="17">
        <v>5.8262344943784281E-2</v>
      </c>
      <c r="Q73" s="17">
        <v>7.7833204874125941E-2</v>
      </c>
      <c r="R73" s="17">
        <v>1.0126281310916279</v>
      </c>
      <c r="S73" s="17">
        <v>5.0564005368240378E-2</v>
      </c>
      <c r="T73" s="17">
        <v>1.558233174766162</v>
      </c>
      <c r="U73" s="17">
        <v>3.9529308030830643E-2</v>
      </c>
      <c r="V73" s="17">
        <v>0.42333438158905479</v>
      </c>
      <c r="W73" s="17">
        <v>1.4892584661162826E-2</v>
      </c>
      <c r="X73" s="17">
        <v>0.16720602915663169</v>
      </c>
      <c r="Y73" s="17">
        <v>2.1971993710525268</v>
      </c>
      <c r="Z73" s="17">
        <v>4.6098285989556183E-2</v>
      </c>
      <c r="AA73" s="17">
        <v>2.4667783066503919</v>
      </c>
      <c r="AB73" s="17">
        <v>1.0273527131633871</v>
      </c>
      <c r="AC73" s="17">
        <v>0.64804822087042768</v>
      </c>
      <c r="AD73" s="17">
        <v>2.1058518589416013</v>
      </c>
      <c r="AE73" s="17">
        <v>27.094305123182345</v>
      </c>
      <c r="AF73" s="17">
        <v>8.6623429840844354E-3</v>
      </c>
      <c r="AG73" s="17">
        <v>3.5111390155126934</v>
      </c>
      <c r="AH73" s="17">
        <v>0.55852483387645613</v>
      </c>
      <c r="AI73" s="17">
        <v>0.58874710301272348</v>
      </c>
      <c r="AJ73" s="17">
        <v>0.21216148903501372</v>
      </c>
      <c r="AK73" s="17">
        <v>5.981655290162731E-2</v>
      </c>
      <c r="AL73" s="17">
        <v>4.2690632822508912E-5</v>
      </c>
      <c r="AM73" s="17">
        <v>6.8155517880121742E-3</v>
      </c>
      <c r="AN73" s="17">
        <v>8.7531739184720236E-3</v>
      </c>
      <c r="AO73" s="17">
        <v>0.16195655656567276</v>
      </c>
      <c r="AP73" s="17">
        <v>0.58361931414350265</v>
      </c>
      <c r="AQ73" s="17">
        <v>3.9426003268435227E-2</v>
      </c>
      <c r="AR73" s="17">
        <v>6.7649917703716117E-2</v>
      </c>
      <c r="AS73" s="17">
        <v>6.8050387519654629E-2</v>
      </c>
      <c r="AT73" s="17">
        <v>5.7858346268735614</v>
      </c>
      <c r="AU73" s="17">
        <v>0.14945843630351741</v>
      </c>
      <c r="AV73" s="17">
        <v>2.1398321958396183E-2</v>
      </c>
      <c r="AW73" s="17">
        <v>0</v>
      </c>
      <c r="AX73" s="17">
        <v>0</v>
      </c>
      <c r="AY73" s="17">
        <v>9.5885663341255863E-3</v>
      </c>
      <c r="AZ73" s="17">
        <v>0.19233383512851188</v>
      </c>
      <c r="BA73" s="17">
        <v>3.6816679024559065</v>
      </c>
      <c r="BB73" s="17">
        <v>6.0103042205510604E-2</v>
      </c>
      <c r="BC73" s="17">
        <v>1.54024159745016E-2</v>
      </c>
    </row>
    <row r="75" spans="1:55" x14ac:dyDescent="0.35">
      <c r="L75" s="17" t="s">
        <v>221</v>
      </c>
      <c r="M75" s="17" t="s">
        <v>221</v>
      </c>
      <c r="N75" s="17" t="s">
        <v>222</v>
      </c>
      <c r="O75" s="17" t="s">
        <v>222</v>
      </c>
      <c r="P75" s="17" t="s">
        <v>221</v>
      </c>
      <c r="Q75" s="17" t="s">
        <v>221</v>
      </c>
      <c r="R75" s="17" t="s">
        <v>221</v>
      </c>
      <c r="S75" s="17" t="s">
        <v>222</v>
      </c>
      <c r="T75" s="17" t="s">
        <v>221</v>
      </c>
      <c r="U75" s="17" t="s">
        <v>223</v>
      </c>
      <c r="V75" s="17" t="s">
        <v>221</v>
      </c>
      <c r="W75" s="17" t="s">
        <v>224</v>
      </c>
      <c r="X75" s="17" t="s">
        <v>224</v>
      </c>
      <c r="Y75" s="17" t="s">
        <v>221</v>
      </c>
      <c r="Z75" s="17" t="s">
        <v>221</v>
      </c>
      <c r="AA75" s="17" t="s">
        <v>221</v>
      </c>
      <c r="AB75" s="17" t="s">
        <v>225</v>
      </c>
      <c r="AC75" s="17" t="s">
        <v>224</v>
      </c>
      <c r="AD75" s="17" t="s">
        <v>224</v>
      </c>
      <c r="AE75" s="17" t="s">
        <v>223</v>
      </c>
      <c r="AF75" s="17" t="s">
        <v>225</v>
      </c>
      <c r="AG75" s="17" t="s">
        <v>221</v>
      </c>
      <c r="AH75" s="17" t="s">
        <v>221</v>
      </c>
      <c r="AI75" s="17" t="s">
        <v>221</v>
      </c>
      <c r="AJ75" s="17" t="s">
        <v>224</v>
      </c>
      <c r="AK75" s="17" t="s">
        <v>224</v>
      </c>
      <c r="AL75" s="17" t="s">
        <v>225</v>
      </c>
      <c r="AM75" s="17" t="s">
        <v>225</v>
      </c>
      <c r="AN75" s="17" t="s">
        <v>223</v>
      </c>
      <c r="AQ75" s="17" t="s">
        <v>223</v>
      </c>
      <c r="AR75" s="17" t="s">
        <v>227</v>
      </c>
      <c r="AS75" s="17" t="s">
        <v>228</v>
      </c>
      <c r="AT75" s="17" t="s">
        <v>227</v>
      </c>
      <c r="AU75" s="17" t="s">
        <v>227</v>
      </c>
      <c r="AV75" s="17" t="s">
        <v>227</v>
      </c>
      <c r="AX75" s="17" t="s">
        <v>227</v>
      </c>
      <c r="AY75" s="17" t="s">
        <v>228</v>
      </c>
      <c r="AZ75" s="17" t="s">
        <v>227</v>
      </c>
      <c r="BA75" s="17" t="s">
        <v>227</v>
      </c>
      <c r="BB75" s="17" t="s">
        <v>227</v>
      </c>
      <c r="BC75" s="17" t="s">
        <v>227</v>
      </c>
    </row>
    <row r="76" spans="1:55" x14ac:dyDescent="0.35">
      <c r="L76" s="6" t="s">
        <v>436</v>
      </c>
      <c r="M76" s="6" t="s">
        <v>437</v>
      </c>
      <c r="N76" s="6" t="s">
        <v>438</v>
      </c>
      <c r="O76" s="6" t="s">
        <v>439</v>
      </c>
      <c r="P76" s="6" t="s">
        <v>440</v>
      </c>
      <c r="Q76" s="6" t="s">
        <v>441</v>
      </c>
      <c r="R76" s="6" t="s">
        <v>442</v>
      </c>
      <c r="S76" s="6" t="s">
        <v>443</v>
      </c>
      <c r="T76" s="6" t="s">
        <v>444</v>
      </c>
      <c r="U76" s="6" t="s">
        <v>445</v>
      </c>
      <c r="V76" s="6" t="s">
        <v>446</v>
      </c>
      <c r="W76" s="6" t="s">
        <v>447</v>
      </c>
      <c r="X76" s="6" t="s">
        <v>448</v>
      </c>
      <c r="Y76" s="6" t="s">
        <v>449</v>
      </c>
      <c r="Z76" s="6" t="s">
        <v>450</v>
      </c>
      <c r="AA76" s="6" t="s">
        <v>451</v>
      </c>
      <c r="AB76" s="6" t="s">
        <v>452</v>
      </c>
      <c r="AC76" s="6" t="s">
        <v>453</v>
      </c>
      <c r="AD76" s="6" t="s">
        <v>454</v>
      </c>
      <c r="AE76" s="6" t="s">
        <v>455</v>
      </c>
      <c r="AF76" s="6" t="s">
        <v>456</v>
      </c>
      <c r="AG76" s="6" t="s">
        <v>457</v>
      </c>
      <c r="AH76" s="6" t="s">
        <v>458</v>
      </c>
      <c r="AI76" s="6" t="s">
        <v>459</v>
      </c>
      <c r="AJ76" s="6" t="s">
        <v>460</v>
      </c>
      <c r="AK76" s="6" t="s">
        <v>461</v>
      </c>
      <c r="AL76" s="6" t="s">
        <v>462</v>
      </c>
      <c r="AM76" s="6" t="s">
        <v>463</v>
      </c>
      <c r="AN76" s="6" t="s">
        <v>464</v>
      </c>
      <c r="AO76" s="6" t="s">
        <v>465</v>
      </c>
      <c r="AP76" s="6" t="s">
        <v>466</v>
      </c>
      <c r="AQ76" s="6" t="s">
        <v>467</v>
      </c>
      <c r="AR76" s="6" t="s">
        <v>468</v>
      </c>
      <c r="AS76" s="6" t="s">
        <v>469</v>
      </c>
      <c r="AT76" s="6" t="s">
        <v>470</v>
      </c>
      <c r="AU76" s="6" t="s">
        <v>471</v>
      </c>
      <c r="AV76" s="6" t="s">
        <v>472</v>
      </c>
      <c r="AW76" s="6" t="s">
        <v>473</v>
      </c>
      <c r="AX76" s="6" t="s">
        <v>474</v>
      </c>
      <c r="AY76" s="6" t="s">
        <v>475</v>
      </c>
      <c r="AZ76" s="6" t="s">
        <v>476</v>
      </c>
      <c r="BA76" s="6" t="s">
        <v>477</v>
      </c>
      <c r="BB76" s="6" t="s">
        <v>478</v>
      </c>
      <c r="BC76" s="6" t="s">
        <v>479</v>
      </c>
    </row>
    <row r="77" spans="1:55" x14ac:dyDescent="0.35">
      <c r="B77" s="17">
        <v>2</v>
      </c>
      <c r="C77" s="17" t="s">
        <v>22</v>
      </c>
      <c r="D77" s="17">
        <v>7</v>
      </c>
      <c r="E77" s="17">
        <v>1</v>
      </c>
      <c r="F77" s="17">
        <v>11</v>
      </c>
      <c r="G77" s="17">
        <v>8</v>
      </c>
      <c r="H77" s="17" t="s">
        <v>24</v>
      </c>
      <c r="L77" s="17">
        <f t="shared" ref="L77:X77" si="0">SQRT(L2)</f>
        <v>0.74757708164214698</v>
      </c>
      <c r="M77" s="17">
        <f t="shared" si="0"/>
        <v>0.91241573855701852</v>
      </c>
      <c r="N77" s="17">
        <f t="shared" si="0"/>
        <v>0.68917249627933785</v>
      </c>
      <c r="O77" s="17">
        <f t="shared" si="0"/>
        <v>0.76513991973269868</v>
      </c>
      <c r="P77" s="17">
        <f t="shared" si="0"/>
        <v>0.23413521372931198</v>
      </c>
      <c r="Q77" s="17">
        <f t="shared" si="0"/>
        <v>0.27960160010942503</v>
      </c>
      <c r="R77" s="17">
        <f t="shared" si="0"/>
        <v>1.0813766480188238</v>
      </c>
      <c r="S77" s="17">
        <f t="shared" si="0"/>
        <v>0.20161497840838824</v>
      </c>
      <c r="T77" s="17">
        <f t="shared" si="0"/>
        <v>1.4685973328569817</v>
      </c>
      <c r="U77" s="17">
        <f t="shared" si="0"/>
        <v>0.36617434341340233</v>
      </c>
      <c r="V77" s="17">
        <f t="shared" si="0"/>
        <v>0.64834652562759965</v>
      </c>
      <c r="W77" s="17">
        <f t="shared" si="0"/>
        <v>5.3257894602495491E-2</v>
      </c>
      <c r="X77" s="17">
        <f t="shared" si="0"/>
        <v>0.29159480839975332</v>
      </c>
      <c r="Y77" s="17">
        <f t="shared" ref="Y77:BC77" si="1">SQRT(Y2)</f>
        <v>1.4842784044835726</v>
      </c>
      <c r="Z77" s="17">
        <f t="shared" si="1"/>
        <v>0.38471979174712206</v>
      </c>
      <c r="AA77" s="17">
        <f t="shared" si="1"/>
        <v>1.5547252459062566</v>
      </c>
      <c r="AB77" s="17">
        <f t="shared" si="1"/>
        <v>1.0603536207415436</v>
      </c>
      <c r="AC77" s="17">
        <f t="shared" si="1"/>
        <v>0.36420964070762407</v>
      </c>
      <c r="AD77" s="17">
        <f t="shared" si="1"/>
        <v>1.3796140236333279</v>
      </c>
      <c r="AE77" s="17">
        <f t="shared" si="1"/>
        <v>3.4629945181487689</v>
      </c>
      <c r="AF77" s="17">
        <f t="shared" si="1"/>
        <v>0.13081440211059245</v>
      </c>
      <c r="AG77" s="17">
        <f t="shared" si="1"/>
        <v>1.6637927392531358</v>
      </c>
      <c r="AH77" s="17">
        <f t="shared" si="1"/>
        <v>1.0624617426191745</v>
      </c>
      <c r="AI77" s="17">
        <f t="shared" si="1"/>
        <v>0.6645422014709792</v>
      </c>
      <c r="AJ77" s="17">
        <f t="shared" si="1"/>
        <v>8.0006080689991863E-2</v>
      </c>
      <c r="AK77" s="17">
        <f t="shared" si="1"/>
        <v>0.13379106929633858</v>
      </c>
      <c r="AL77" s="17">
        <f t="shared" si="1"/>
        <v>5.7297492773496057E-2</v>
      </c>
      <c r="AM77" s="17">
        <f t="shared" si="1"/>
        <v>0.10083844855875036</v>
      </c>
      <c r="AN77" s="17">
        <f t="shared" si="1"/>
        <v>7.2815360807788831E-2</v>
      </c>
      <c r="AO77" s="17">
        <f t="shared" si="1"/>
        <v>0.39378979660562213</v>
      </c>
      <c r="AP77" s="17">
        <f t="shared" si="1"/>
        <v>0.25648095335546317</v>
      </c>
      <c r="AQ77" s="17">
        <f t="shared" si="1"/>
        <v>7.5659507082394009E-2</v>
      </c>
      <c r="AR77" s="17">
        <f t="shared" si="1"/>
        <v>0.3681662332354278</v>
      </c>
      <c r="AS77" s="17">
        <f t="shared" si="1"/>
        <v>0.15233230481801874</v>
      </c>
      <c r="AT77" s="17">
        <f t="shared" si="1"/>
        <v>2.6907697271932443</v>
      </c>
      <c r="AU77" s="17">
        <f t="shared" si="1"/>
        <v>0.22238057235839256</v>
      </c>
      <c r="AV77" s="17">
        <f t="shared" si="1"/>
        <v>9.270964208871911E-2</v>
      </c>
      <c r="AW77" s="17">
        <f t="shared" si="1"/>
        <v>0</v>
      </c>
      <c r="AX77" s="17">
        <f t="shared" si="1"/>
        <v>0</v>
      </c>
      <c r="AY77" s="17">
        <f t="shared" si="1"/>
        <v>5.2803999639723168E-2</v>
      </c>
      <c r="AZ77" s="17">
        <f t="shared" si="1"/>
        <v>7.3416116456285707E-2</v>
      </c>
      <c r="BA77" s="17">
        <f t="shared" si="1"/>
        <v>0.47093049592990693</v>
      </c>
      <c r="BB77" s="17">
        <f t="shared" si="1"/>
        <v>0.25776415131189101</v>
      </c>
      <c r="BC77" s="17">
        <f t="shared" si="1"/>
        <v>9.7519699474258717E-2</v>
      </c>
    </row>
    <row r="78" spans="1:55" x14ac:dyDescent="0.35">
      <c r="B78" s="17">
        <v>4</v>
      </c>
      <c r="C78" s="17" t="s">
        <v>22</v>
      </c>
      <c r="D78" s="17">
        <v>7</v>
      </c>
      <c r="E78" s="17">
        <v>2</v>
      </c>
      <c r="F78" s="17">
        <v>11</v>
      </c>
      <c r="G78" s="17">
        <v>11</v>
      </c>
      <c r="H78" s="17" t="s">
        <v>24</v>
      </c>
      <c r="L78" s="17">
        <f t="shared" ref="L78:V141" si="2">SQRT(L3)</f>
        <v>0.62898556189508725</v>
      </c>
      <c r="M78" s="17">
        <f t="shared" si="2"/>
        <v>0.93643016049006389</v>
      </c>
      <c r="N78" s="17">
        <f t="shared" si="2"/>
        <v>0.58433873218175858</v>
      </c>
      <c r="O78" s="17">
        <f t="shared" si="2"/>
        <v>0.58021095594954053</v>
      </c>
      <c r="P78" s="17">
        <f t="shared" si="2"/>
        <v>0.27219328650885655</v>
      </c>
      <c r="Q78" s="17">
        <f t="shared" si="2"/>
        <v>0.24328317845109407</v>
      </c>
      <c r="R78" s="17">
        <f t="shared" si="2"/>
        <v>0.91789045335803299</v>
      </c>
      <c r="S78" s="17">
        <f t="shared" si="2"/>
        <v>0.14376725989067826</v>
      </c>
      <c r="T78" s="17">
        <f t="shared" si="2"/>
        <v>1.4783551671654491</v>
      </c>
      <c r="U78" s="17">
        <f t="shared" si="2"/>
        <v>0.31013358148250703</v>
      </c>
      <c r="V78" s="17">
        <f t="shared" si="2"/>
        <v>0.51563214947419045</v>
      </c>
      <c r="W78" s="17">
        <f t="shared" ref="W78:X78" si="3">SQRT(W3)</f>
        <v>5.9939692590453085E-2</v>
      </c>
      <c r="X78" s="17">
        <f t="shared" si="3"/>
        <v>0.29299298598987844</v>
      </c>
      <c r="Y78" s="17">
        <f t="shared" ref="Y78:BC78" si="4">SQRT(Y3)</f>
        <v>1.4838984240503994</v>
      </c>
      <c r="Z78" s="17">
        <f t="shared" si="4"/>
        <v>0.34630398917506239</v>
      </c>
      <c r="AA78" s="17">
        <f t="shared" si="4"/>
        <v>1.4441828169436173</v>
      </c>
      <c r="AB78" s="17">
        <f t="shared" si="4"/>
        <v>0.98712905554961505</v>
      </c>
      <c r="AC78" s="17">
        <f t="shared" si="4"/>
        <v>0.41434808679592072</v>
      </c>
      <c r="AD78" s="17">
        <f t="shared" si="4"/>
        <v>1.7937919313643462</v>
      </c>
      <c r="AE78" s="17">
        <f t="shared" si="4"/>
        <v>3.508378182292029</v>
      </c>
      <c r="AF78" s="17">
        <f t="shared" si="4"/>
        <v>7.8854837593082455E-2</v>
      </c>
      <c r="AG78" s="17">
        <f t="shared" si="4"/>
        <v>1.996566247638045</v>
      </c>
      <c r="AH78" s="17">
        <f t="shared" si="4"/>
        <v>1.4712987961842301</v>
      </c>
      <c r="AI78" s="17">
        <f t="shared" si="4"/>
        <v>0.62376284535838467</v>
      </c>
      <c r="AJ78" s="17">
        <f t="shared" si="4"/>
        <v>7.385505662614468E-2</v>
      </c>
      <c r="AK78" s="17">
        <f t="shared" si="4"/>
        <v>0.13686120409113345</v>
      </c>
      <c r="AL78" s="17">
        <f t="shared" si="4"/>
        <v>1.8823467990071212E-2</v>
      </c>
      <c r="AM78" s="17">
        <f t="shared" si="4"/>
        <v>6.4288854910007937E-2</v>
      </c>
      <c r="AN78" s="17">
        <f t="shared" si="4"/>
        <v>7.1403589868696909E-2</v>
      </c>
      <c r="AO78" s="17">
        <f t="shared" si="4"/>
        <v>0.23268982299685079</v>
      </c>
      <c r="AP78" s="17">
        <f t="shared" si="4"/>
        <v>0.13388439372769309</v>
      </c>
      <c r="AQ78" s="17">
        <f t="shared" si="4"/>
        <v>7.7567699737035742E-2</v>
      </c>
      <c r="AR78" s="17">
        <f t="shared" si="4"/>
        <v>0.339753745012988</v>
      </c>
      <c r="AS78" s="17">
        <f t="shared" si="4"/>
        <v>0.13593101116636</v>
      </c>
      <c r="AT78" s="17">
        <f t="shared" si="4"/>
        <v>2.3180200744986812</v>
      </c>
      <c r="AU78" s="17">
        <f t="shared" si="4"/>
        <v>0.22370687508264062</v>
      </c>
      <c r="AV78" s="17">
        <f t="shared" si="4"/>
        <v>0.1198974523173879</v>
      </c>
      <c r="AW78" s="17">
        <f t="shared" si="4"/>
        <v>0.12646521770384081</v>
      </c>
      <c r="AX78" s="17">
        <f t="shared" si="4"/>
        <v>0</v>
      </c>
      <c r="AY78" s="17">
        <f t="shared" si="4"/>
        <v>4.4759881400624701E-2</v>
      </c>
      <c r="AZ78" s="17">
        <f t="shared" si="4"/>
        <v>7.0908388572374179E-2</v>
      </c>
      <c r="BA78" s="17">
        <f t="shared" si="4"/>
        <v>0.30066573456211243</v>
      </c>
      <c r="BB78" s="17">
        <f t="shared" si="4"/>
        <v>0.24097718655771574</v>
      </c>
      <c r="BC78" s="17">
        <f t="shared" si="4"/>
        <v>8.3936309829802186E-2</v>
      </c>
    </row>
    <row r="79" spans="1:55" x14ac:dyDescent="0.35">
      <c r="B79" s="17">
        <v>6</v>
      </c>
      <c r="C79" s="17" t="s">
        <v>22</v>
      </c>
      <c r="D79" s="17">
        <v>7</v>
      </c>
      <c r="E79" s="17">
        <v>3</v>
      </c>
      <c r="F79" s="17">
        <v>13</v>
      </c>
      <c r="G79" s="17">
        <v>12</v>
      </c>
      <c r="H79" s="17" t="s">
        <v>24</v>
      </c>
      <c r="L79" s="17">
        <f t="shared" si="2"/>
        <v>0.67412423277122957</v>
      </c>
      <c r="M79" s="17">
        <f t="shared" si="2"/>
        <v>1.0021520419939816</v>
      </c>
      <c r="N79" s="17">
        <f t="shared" si="2"/>
        <v>0.62444273777366777</v>
      </c>
      <c r="O79" s="17">
        <f t="shared" si="2"/>
        <v>0.61078495583547998</v>
      </c>
      <c r="P79" s="17">
        <f t="shared" si="2"/>
        <v>0.28001581920645269</v>
      </c>
      <c r="Q79" s="17">
        <f t="shared" si="2"/>
        <v>0.24312980466637554</v>
      </c>
      <c r="R79" s="17">
        <f t="shared" si="2"/>
        <v>1.0288039135188756</v>
      </c>
      <c r="S79" s="17">
        <f t="shared" si="2"/>
        <v>0.14917554115053769</v>
      </c>
      <c r="T79" s="17">
        <f t="shared" si="2"/>
        <v>1.4046041885347424</v>
      </c>
      <c r="U79" s="17">
        <f t="shared" si="2"/>
        <v>0.29242635163407521</v>
      </c>
      <c r="V79" s="17">
        <f t="shared" si="2"/>
        <v>0.50928075946809648</v>
      </c>
      <c r="W79" s="17">
        <f t="shared" ref="W79:X79" si="5">SQRT(W4)</f>
        <v>7.8362975145777516E-2</v>
      </c>
      <c r="X79" s="17">
        <f t="shared" si="5"/>
        <v>0.37537662736152333</v>
      </c>
      <c r="Y79" s="17">
        <f t="shared" ref="Y79:BC79" si="6">SQRT(Y4)</f>
        <v>1.4131572304245958</v>
      </c>
      <c r="Z79" s="17">
        <f t="shared" si="6"/>
        <v>0.34008099337532782</v>
      </c>
      <c r="AA79" s="17">
        <f t="shared" si="6"/>
        <v>1.4647847408511272</v>
      </c>
      <c r="AB79" s="17">
        <f t="shared" si="6"/>
        <v>1.0303646189926006</v>
      </c>
      <c r="AC79" s="17">
        <f t="shared" si="6"/>
        <v>0.40947607679875542</v>
      </c>
      <c r="AD79" s="17">
        <f t="shared" si="6"/>
        <v>2.2671901979770124</v>
      </c>
      <c r="AE79" s="17">
        <f t="shared" si="6"/>
        <v>3.6462581690926248</v>
      </c>
      <c r="AF79" s="17">
        <f t="shared" si="6"/>
        <v>4.9740797013650868E-2</v>
      </c>
      <c r="AG79" s="17">
        <f t="shared" si="6"/>
        <v>1.4148227512511973</v>
      </c>
      <c r="AH79" s="17">
        <f t="shared" si="6"/>
        <v>1.2048000811350017</v>
      </c>
      <c r="AI79" s="17">
        <f t="shared" si="6"/>
        <v>0.52080442204289734</v>
      </c>
      <c r="AJ79" s="17">
        <f t="shared" si="6"/>
        <v>6.6347820188411497E-2</v>
      </c>
      <c r="AK79" s="17">
        <f t="shared" si="6"/>
        <v>0.12673636231264562</v>
      </c>
      <c r="AL79" s="17">
        <f t="shared" si="6"/>
        <v>7.028710610967469E-3</v>
      </c>
      <c r="AM79" s="17">
        <f t="shared" si="6"/>
        <v>5.1071387371112595E-2</v>
      </c>
      <c r="AN79" s="17">
        <f t="shared" si="6"/>
        <v>5.7057899818098612E-2</v>
      </c>
      <c r="AO79" s="17">
        <f t="shared" si="6"/>
        <v>0.20113774714014032</v>
      </c>
      <c r="AP79" s="17">
        <f t="shared" si="6"/>
        <v>0.12371506556564414</v>
      </c>
      <c r="AQ79" s="17">
        <f t="shared" si="6"/>
        <v>5.1429284272380749E-2</v>
      </c>
      <c r="AR79" s="17">
        <f t="shared" si="6"/>
        <v>0.23397463489284173</v>
      </c>
      <c r="AS79" s="17">
        <f t="shared" si="6"/>
        <v>0.10179802514709803</v>
      </c>
      <c r="AT79" s="17">
        <f t="shared" si="6"/>
        <v>2.0368708179067379</v>
      </c>
      <c r="AU79" s="17">
        <f t="shared" si="6"/>
        <v>0.18429642299273843</v>
      </c>
      <c r="AV79" s="17">
        <f t="shared" si="6"/>
        <v>0</v>
      </c>
      <c r="AW79" s="17">
        <f t="shared" si="6"/>
        <v>0.12586240084194719</v>
      </c>
      <c r="AX79" s="17">
        <f t="shared" si="6"/>
        <v>0</v>
      </c>
      <c r="AY79" s="17">
        <f t="shared" si="6"/>
        <v>3.3567571146645436E-2</v>
      </c>
      <c r="AZ79" s="17">
        <f t="shared" si="6"/>
        <v>6.501164853654591E-2</v>
      </c>
      <c r="BA79" s="17">
        <f t="shared" si="6"/>
        <v>0.2910710365212924</v>
      </c>
      <c r="BB79" s="17">
        <f t="shared" si="6"/>
        <v>0.25781372853649104</v>
      </c>
      <c r="BC79" s="17">
        <f t="shared" si="6"/>
        <v>9.3548981117182115E-2</v>
      </c>
    </row>
    <row r="80" spans="1:55" x14ac:dyDescent="0.35">
      <c r="B80" s="17">
        <v>1</v>
      </c>
      <c r="C80" s="17" t="s">
        <v>22</v>
      </c>
      <c r="D80" s="17">
        <v>7</v>
      </c>
      <c r="E80" s="17">
        <v>1</v>
      </c>
      <c r="F80" s="17">
        <v>1</v>
      </c>
      <c r="G80" s="17">
        <v>1</v>
      </c>
      <c r="H80" s="17" t="s">
        <v>23</v>
      </c>
      <c r="L80" s="17">
        <f t="shared" si="2"/>
        <v>0.84228385551520668</v>
      </c>
      <c r="M80" s="17">
        <f t="shared" si="2"/>
        <v>1.1187298824529672</v>
      </c>
      <c r="N80" s="17">
        <f t="shared" si="2"/>
        <v>0.77923060546217271</v>
      </c>
      <c r="O80" s="17">
        <f t="shared" si="2"/>
        <v>0.65498736572910066</v>
      </c>
      <c r="P80" s="17">
        <f t="shared" si="2"/>
        <v>0.32947970876141741</v>
      </c>
      <c r="Q80" s="17">
        <f t="shared" si="2"/>
        <v>0.33917752251098759</v>
      </c>
      <c r="R80" s="17">
        <f t="shared" si="2"/>
        <v>1.2552445627627775</v>
      </c>
      <c r="S80" s="17">
        <f t="shared" si="2"/>
        <v>0.25669524315953152</v>
      </c>
      <c r="T80" s="17">
        <f t="shared" si="2"/>
        <v>1.7469423294244604</v>
      </c>
      <c r="U80" s="17">
        <f t="shared" si="2"/>
        <v>0.29283800629246443</v>
      </c>
      <c r="V80" s="17">
        <f t="shared" si="2"/>
        <v>0.77046438662983785</v>
      </c>
      <c r="W80" s="17">
        <f t="shared" ref="W80:X80" si="7">SQRT(W5)</f>
        <v>4.2420342924409361E-2</v>
      </c>
      <c r="X80" s="17">
        <f t="shared" si="7"/>
        <v>0.22993984024163266</v>
      </c>
      <c r="Y80" s="17">
        <f t="shared" ref="Y80:BC80" si="8">SQRT(Y5)</f>
        <v>1.6731245154311927</v>
      </c>
      <c r="Z80" s="17">
        <f t="shared" si="8"/>
        <v>0.28383195134762451</v>
      </c>
      <c r="AA80" s="17">
        <f t="shared" si="8"/>
        <v>2.066615880367408</v>
      </c>
      <c r="AB80" s="17">
        <f t="shared" si="8"/>
        <v>1.3271427580837223</v>
      </c>
      <c r="AC80" s="17">
        <f t="shared" si="8"/>
        <v>0.32715080659356793</v>
      </c>
      <c r="AD80" s="17">
        <f t="shared" si="8"/>
        <v>0.57161623660244165</v>
      </c>
      <c r="AE80" s="17">
        <f t="shared" si="8"/>
        <v>6.4976105432532121</v>
      </c>
      <c r="AF80" s="17">
        <f t="shared" si="8"/>
        <v>7.5526989067881758E-2</v>
      </c>
      <c r="AG80" s="17">
        <f t="shared" si="8"/>
        <v>2.6548380800343834</v>
      </c>
      <c r="AH80" s="17">
        <f t="shared" si="8"/>
        <v>1.4238061782518694</v>
      </c>
      <c r="AI80" s="17">
        <f t="shared" si="8"/>
        <v>0.72076294726076751</v>
      </c>
      <c r="AJ80" s="17">
        <f t="shared" si="8"/>
        <v>0.12134773952449482</v>
      </c>
      <c r="AK80" s="17">
        <f t="shared" si="8"/>
        <v>0.14132958815220023</v>
      </c>
      <c r="AL80" s="17">
        <f t="shared" si="8"/>
        <v>3.7760282953444566E-2</v>
      </c>
      <c r="AM80" s="17">
        <f t="shared" si="8"/>
        <v>6.3772077961933821E-2</v>
      </c>
      <c r="AN80" s="17">
        <f t="shared" si="8"/>
        <v>9.0553921236616278E-2</v>
      </c>
      <c r="AO80" s="17">
        <f t="shared" si="8"/>
        <v>0.52337403605566735</v>
      </c>
      <c r="AP80" s="17">
        <f t="shared" si="8"/>
        <v>0.50470304736324145</v>
      </c>
      <c r="AQ80" s="17">
        <f t="shared" si="8"/>
        <v>0.13379048316308045</v>
      </c>
      <c r="AR80" s="17">
        <f t="shared" si="8"/>
        <v>0.13973564444488054</v>
      </c>
      <c r="AS80" s="17">
        <f t="shared" si="8"/>
        <v>0.39941611397569732</v>
      </c>
      <c r="AT80" s="17">
        <f t="shared" si="8"/>
        <v>2.7642543946842699</v>
      </c>
      <c r="AU80" s="17">
        <f t="shared" si="8"/>
        <v>0.20883537413675132</v>
      </c>
      <c r="AV80" s="17">
        <f t="shared" si="8"/>
        <v>8.5628110535464458E-2</v>
      </c>
      <c r="AW80" s="17">
        <f t="shared" si="8"/>
        <v>0</v>
      </c>
      <c r="AX80" s="17">
        <f t="shared" si="8"/>
        <v>0</v>
      </c>
      <c r="AY80" s="17">
        <f t="shared" si="8"/>
        <v>0.13925215270773258</v>
      </c>
      <c r="AZ80" s="17">
        <f t="shared" si="8"/>
        <v>9.762267664755897E-2</v>
      </c>
      <c r="BA80" s="17">
        <f t="shared" si="8"/>
        <v>1.6561204365890334</v>
      </c>
      <c r="BB80" s="17">
        <f t="shared" si="8"/>
        <v>0.30103121218686169</v>
      </c>
      <c r="BC80" s="17">
        <f t="shared" si="8"/>
        <v>0.17496002583938183</v>
      </c>
    </row>
    <row r="81" spans="2:55" x14ac:dyDescent="0.35">
      <c r="B81" s="17">
        <v>3</v>
      </c>
      <c r="C81" s="17" t="s">
        <v>22</v>
      </c>
      <c r="D81" s="17">
        <v>7</v>
      </c>
      <c r="E81" s="17">
        <v>2</v>
      </c>
      <c r="F81" s="17">
        <v>1</v>
      </c>
      <c r="G81" s="17">
        <v>1</v>
      </c>
      <c r="H81" s="17" t="s">
        <v>23</v>
      </c>
      <c r="L81" s="17">
        <f t="shared" si="2"/>
        <v>0.7189041493863173</v>
      </c>
      <c r="M81" s="17">
        <f t="shared" si="2"/>
        <v>0.82707277393392431</v>
      </c>
      <c r="N81" s="17">
        <f t="shared" si="2"/>
        <v>0.66275059101528078</v>
      </c>
      <c r="O81" s="17">
        <f t="shared" si="2"/>
        <v>1.0523062458199099</v>
      </c>
      <c r="P81" s="17">
        <f t="shared" si="2"/>
        <v>0.25865616154449128</v>
      </c>
      <c r="Q81" s="17">
        <f t="shared" si="2"/>
        <v>0.28615744078569494</v>
      </c>
      <c r="R81" s="17">
        <f t="shared" si="2"/>
        <v>0.95807855959253063</v>
      </c>
      <c r="S81" s="17">
        <f t="shared" si="2"/>
        <v>0.18966235699862888</v>
      </c>
      <c r="T81" s="17">
        <f t="shared" si="2"/>
        <v>1.4488616834925958</v>
      </c>
      <c r="U81" s="17">
        <f t="shared" si="2"/>
        <v>0.36254555147496198</v>
      </c>
      <c r="V81" s="17">
        <f t="shared" si="2"/>
        <v>0.59977159274160374</v>
      </c>
      <c r="W81" s="17">
        <f t="shared" ref="W81:X81" si="9">SQRT(W6)</f>
        <v>4.9037515134206219E-2</v>
      </c>
      <c r="X81" s="17">
        <f t="shared" si="9"/>
        <v>0.26068025557705066</v>
      </c>
      <c r="Y81" s="17">
        <f t="shared" ref="Y81:BC81" si="10">SQRT(Y6)</f>
        <v>1.6248330810194982</v>
      </c>
      <c r="Z81" s="17">
        <f t="shared" si="10"/>
        <v>0.39640687663762914</v>
      </c>
      <c r="AA81" s="17">
        <f t="shared" si="10"/>
        <v>1.4028842782742554</v>
      </c>
      <c r="AB81" s="17">
        <f t="shared" si="10"/>
        <v>0.9660791027902299</v>
      </c>
      <c r="AC81" s="17">
        <f t="shared" si="10"/>
        <v>0.34852374539224173</v>
      </c>
      <c r="AD81" s="17">
        <f t="shared" si="10"/>
        <v>1.4828122530730272</v>
      </c>
      <c r="AE81" s="17">
        <f t="shared" si="10"/>
        <v>3.6321002806080394</v>
      </c>
      <c r="AF81" s="17">
        <f t="shared" si="10"/>
        <v>0.11125893911674274</v>
      </c>
      <c r="AG81" s="17">
        <f t="shared" si="10"/>
        <v>2.2049263290564269</v>
      </c>
      <c r="AH81" s="17">
        <f t="shared" si="10"/>
        <v>0.93544662227268716</v>
      </c>
      <c r="AI81" s="17">
        <f t="shared" si="10"/>
        <v>0.6352061081110626</v>
      </c>
      <c r="AJ81" s="17">
        <f t="shared" si="10"/>
        <v>7.385980093463293E-2</v>
      </c>
      <c r="AK81" s="17">
        <f t="shared" si="10"/>
        <v>0.13154304479254655</v>
      </c>
      <c r="AL81" s="17">
        <f t="shared" si="10"/>
        <v>4.6332659234148088E-2</v>
      </c>
      <c r="AM81" s="17">
        <f t="shared" si="10"/>
        <v>8.6957486297737099E-2</v>
      </c>
      <c r="AN81" s="17">
        <f t="shared" si="10"/>
        <v>7.6512119129058573E-2</v>
      </c>
      <c r="AO81" s="17">
        <f t="shared" si="10"/>
        <v>0.3899263696469269</v>
      </c>
      <c r="AP81" s="17">
        <f t="shared" si="10"/>
        <v>0.25510112487945114</v>
      </c>
      <c r="AQ81" s="17">
        <f t="shared" si="10"/>
        <v>0.11862634469087507</v>
      </c>
      <c r="AR81" s="17">
        <f t="shared" si="10"/>
        <v>0.20815888542543562</v>
      </c>
      <c r="AS81" s="17">
        <f t="shared" si="10"/>
        <v>0.19624719622767181</v>
      </c>
      <c r="AT81" s="17">
        <f t="shared" si="10"/>
        <v>2.7764344066647828</v>
      </c>
      <c r="AU81" s="17">
        <f t="shared" si="10"/>
        <v>0.19275994091261825</v>
      </c>
      <c r="AV81" s="17">
        <f t="shared" si="10"/>
        <v>9.9069300704926214E-2</v>
      </c>
      <c r="AW81" s="17">
        <f t="shared" si="10"/>
        <v>0</v>
      </c>
      <c r="AX81" s="17">
        <f t="shared" si="10"/>
        <v>0</v>
      </c>
      <c r="AY81" s="17">
        <f t="shared" si="10"/>
        <v>7.2576499478014408E-2</v>
      </c>
      <c r="AZ81" s="17">
        <f t="shared" si="10"/>
        <v>9.1885477570808408E-2</v>
      </c>
      <c r="BA81" s="17">
        <f t="shared" si="10"/>
        <v>0.67960230212516459</v>
      </c>
      <c r="BB81" s="17">
        <f t="shared" si="10"/>
        <v>0.27500552854906996</v>
      </c>
      <c r="BC81" s="17">
        <f t="shared" si="10"/>
        <v>0.11623632070499175</v>
      </c>
    </row>
    <row r="82" spans="2:55" x14ac:dyDescent="0.35">
      <c r="B82" s="17">
        <v>5</v>
      </c>
      <c r="C82" s="17" t="s">
        <v>22</v>
      </c>
      <c r="D82" s="17">
        <v>7</v>
      </c>
      <c r="E82" s="17">
        <v>3</v>
      </c>
      <c r="F82" s="17">
        <v>1</v>
      </c>
      <c r="G82" s="17">
        <v>1</v>
      </c>
      <c r="H82" s="17" t="s">
        <v>23</v>
      </c>
      <c r="L82" s="17">
        <f t="shared" si="2"/>
        <v>0.77003912815056874</v>
      </c>
      <c r="M82" s="17">
        <f t="shared" si="2"/>
        <v>0.9516822984934048</v>
      </c>
      <c r="N82" s="17">
        <f t="shared" si="2"/>
        <v>0.71005243596557999</v>
      </c>
      <c r="O82" s="17">
        <f t="shared" si="2"/>
        <v>0.94435659225884605</v>
      </c>
      <c r="P82" s="17">
        <f t="shared" si="2"/>
        <v>0.3274320727155815</v>
      </c>
      <c r="Q82" s="17">
        <f t="shared" si="2"/>
        <v>0.2861128695456871</v>
      </c>
      <c r="R82" s="17">
        <f t="shared" si="2"/>
        <v>1.0378945157614907</v>
      </c>
      <c r="S82" s="17">
        <f t="shared" si="2"/>
        <v>0.22273355556164498</v>
      </c>
      <c r="T82" s="17">
        <f t="shared" si="2"/>
        <v>1.5882967888032782</v>
      </c>
      <c r="U82" s="17">
        <f t="shared" si="2"/>
        <v>0.29643427294113722</v>
      </c>
      <c r="V82" s="17">
        <f t="shared" si="2"/>
        <v>0.66582157554448262</v>
      </c>
      <c r="W82" s="17">
        <f t="shared" ref="W82:X82" si="11">SQRT(W7)</f>
        <v>4.8455052876402678E-2</v>
      </c>
      <c r="X82" s="17">
        <f t="shared" si="11"/>
        <v>0.21573947543673122</v>
      </c>
      <c r="Y82" s="17">
        <f t="shared" ref="Y82:BC82" si="12">SQRT(Y7)</f>
        <v>1.5768004653713343</v>
      </c>
      <c r="Z82" s="17">
        <f t="shared" si="12"/>
        <v>0.3413426823436263</v>
      </c>
      <c r="AA82" s="17">
        <f t="shared" si="12"/>
        <v>1.8481244520731455</v>
      </c>
      <c r="AB82" s="17">
        <f t="shared" si="12"/>
        <v>1.2033676374697759</v>
      </c>
      <c r="AC82" s="17">
        <f t="shared" si="12"/>
        <v>0.32902868208713781</v>
      </c>
      <c r="AD82" s="17">
        <f t="shared" si="12"/>
        <v>0.44990679387834648</v>
      </c>
      <c r="AE82" s="17">
        <f t="shared" si="12"/>
        <v>5.9049300344929421</v>
      </c>
      <c r="AF82" s="17">
        <f t="shared" si="12"/>
        <v>8.3874138195442982E-2</v>
      </c>
      <c r="AG82" s="17">
        <f t="shared" si="12"/>
        <v>2.2153508576419161</v>
      </c>
      <c r="AH82" s="17">
        <f t="shared" si="12"/>
        <v>1.1320411176729781</v>
      </c>
      <c r="AI82" s="17">
        <f t="shared" si="12"/>
        <v>0.72094732851539989</v>
      </c>
      <c r="AJ82" s="17">
        <f t="shared" si="12"/>
        <v>9.1571657460420605E-2</v>
      </c>
      <c r="AK82" s="17">
        <f t="shared" si="12"/>
        <v>0.1382434356001232</v>
      </c>
      <c r="AL82" s="17">
        <f t="shared" si="12"/>
        <v>3.4060712114115523E-2</v>
      </c>
      <c r="AM82" s="17">
        <f t="shared" si="12"/>
        <v>7.4787651996168658E-2</v>
      </c>
      <c r="AN82" s="17">
        <f t="shared" si="12"/>
        <v>8.4847000934405156E-2</v>
      </c>
      <c r="AO82" s="17">
        <f t="shared" si="12"/>
        <v>0.49300312396538315</v>
      </c>
      <c r="AP82" s="17">
        <f t="shared" si="12"/>
        <v>0.49803043607334602</v>
      </c>
      <c r="AQ82" s="17">
        <f t="shared" si="12"/>
        <v>0.12104874707994435</v>
      </c>
      <c r="AR82" s="17">
        <f t="shared" si="12"/>
        <v>0.13542176564827649</v>
      </c>
      <c r="AS82" s="17">
        <f t="shared" si="12"/>
        <v>0.29491299477434485</v>
      </c>
      <c r="AT82" s="17">
        <f t="shared" si="12"/>
        <v>2.828866633851097</v>
      </c>
      <c r="AU82" s="17">
        <f t="shared" si="12"/>
        <v>0.17775185656595169</v>
      </c>
      <c r="AV82" s="17">
        <f t="shared" si="12"/>
        <v>7.9443482594813195E-2</v>
      </c>
      <c r="AW82" s="17">
        <f t="shared" si="12"/>
        <v>0</v>
      </c>
      <c r="AX82" s="17">
        <f t="shared" si="12"/>
        <v>0</v>
      </c>
      <c r="AY82" s="17">
        <f t="shared" si="12"/>
        <v>0.12764217029652225</v>
      </c>
      <c r="AZ82" s="17">
        <f t="shared" si="12"/>
        <v>7.6123837802241009E-2</v>
      </c>
      <c r="BA82" s="17">
        <f t="shared" si="12"/>
        <v>1.5463038508054752</v>
      </c>
      <c r="BB82" s="17">
        <f t="shared" si="12"/>
        <v>0.30453324448991881</v>
      </c>
      <c r="BC82" s="17">
        <f t="shared" si="12"/>
        <v>0.12628040463205825</v>
      </c>
    </row>
    <row r="83" spans="2:55" x14ac:dyDescent="0.35">
      <c r="B83" s="17">
        <v>8</v>
      </c>
      <c r="C83" s="17" t="s">
        <v>22</v>
      </c>
      <c r="D83" s="17">
        <v>8</v>
      </c>
      <c r="E83" s="17">
        <v>1</v>
      </c>
      <c r="F83" s="17">
        <v>10</v>
      </c>
      <c r="G83" s="17">
        <v>10</v>
      </c>
      <c r="H83" s="17" t="s">
        <v>24</v>
      </c>
      <c r="L83" s="17">
        <f t="shared" si="2"/>
        <v>0.46858484133684025</v>
      </c>
      <c r="M83" s="17">
        <f t="shared" si="2"/>
        <v>0.85984856458713954</v>
      </c>
      <c r="N83" s="17">
        <f t="shared" si="2"/>
        <v>0.42995591520202436</v>
      </c>
      <c r="O83" s="17">
        <f t="shared" si="2"/>
        <v>0.51259728854199893</v>
      </c>
      <c r="P83" s="17">
        <f t="shared" si="2"/>
        <v>0.17991525543182577</v>
      </c>
      <c r="Q83" s="17">
        <f t="shared" si="2"/>
        <v>0.16644734820630525</v>
      </c>
      <c r="R83" s="17">
        <f t="shared" si="2"/>
        <v>0.79676114123151598</v>
      </c>
      <c r="S83" s="17">
        <f t="shared" si="2"/>
        <v>8.5818512767934396E-2</v>
      </c>
      <c r="T83" s="17">
        <f t="shared" si="2"/>
        <v>1.2444058190842171</v>
      </c>
      <c r="U83" s="17">
        <f t="shared" si="2"/>
        <v>0.19232207042801136</v>
      </c>
      <c r="V83" s="17">
        <f t="shared" si="2"/>
        <v>0.34733930005580904</v>
      </c>
      <c r="W83" s="17">
        <f t="shared" ref="W83:X83" si="13">SQRT(W8)</f>
        <v>6.9381303840651123E-2</v>
      </c>
      <c r="X83" s="17">
        <f t="shared" si="13"/>
        <v>0.40846085042034674</v>
      </c>
      <c r="Y83" s="17">
        <f t="shared" ref="Y83:BC83" si="14">SQRT(Y8)</f>
        <v>1.1854894552492388</v>
      </c>
      <c r="Z83" s="17">
        <f t="shared" si="14"/>
        <v>0.22884741772230258</v>
      </c>
      <c r="AA83" s="17">
        <f t="shared" si="14"/>
        <v>1.8471348811567534</v>
      </c>
      <c r="AB83" s="17">
        <f t="shared" si="14"/>
        <v>1.2482097087440354</v>
      </c>
      <c r="AC83" s="17">
        <f t="shared" si="14"/>
        <v>0.58347411216375</v>
      </c>
      <c r="AD83" s="17">
        <f t="shared" si="14"/>
        <v>1.574179000252081</v>
      </c>
      <c r="AE83" s="17">
        <f t="shared" si="14"/>
        <v>4.0877759892409085</v>
      </c>
      <c r="AF83" s="17">
        <f t="shared" si="14"/>
        <v>7.309193919061599E-2</v>
      </c>
      <c r="AG83" s="17">
        <f t="shared" si="14"/>
        <v>1.0928028169531585</v>
      </c>
      <c r="AH83" s="17">
        <f t="shared" si="14"/>
        <v>1.0053940417868539</v>
      </c>
      <c r="AI83" s="17">
        <f t="shared" si="14"/>
        <v>0.50877771109679459</v>
      </c>
      <c r="AJ83" s="17">
        <f t="shared" si="14"/>
        <v>5.1910711878554658E-2</v>
      </c>
      <c r="AK83" s="17">
        <f t="shared" si="14"/>
        <v>0.16348211160944526</v>
      </c>
      <c r="AL83" s="17">
        <f t="shared" si="14"/>
        <v>7.1993358140983107E-3</v>
      </c>
      <c r="AM83" s="17">
        <f t="shared" si="14"/>
        <v>5.9068164695881872E-2</v>
      </c>
      <c r="AN83" s="17">
        <f t="shared" si="14"/>
        <v>5.1537148733443165E-2</v>
      </c>
      <c r="AO83" s="17">
        <f t="shared" si="14"/>
        <v>0.49775648228742997</v>
      </c>
      <c r="AP83" s="17">
        <f t="shared" si="14"/>
        <v>0.27893760112620203</v>
      </c>
      <c r="AQ83" s="17">
        <f t="shared" si="14"/>
        <v>6.6680664230769293E-2</v>
      </c>
      <c r="AR83" s="17">
        <f t="shared" si="14"/>
        <v>0.36277754559694392</v>
      </c>
      <c r="AS83" s="17">
        <f t="shared" si="14"/>
        <v>9.0730239986913722E-2</v>
      </c>
      <c r="AT83" s="17">
        <f t="shared" si="14"/>
        <v>2.3525596953240089</v>
      </c>
      <c r="AU83" s="17">
        <f t="shared" si="14"/>
        <v>0.29783371295056948</v>
      </c>
      <c r="AV83" s="17">
        <f t="shared" si="14"/>
        <v>0.14415749553859586</v>
      </c>
      <c r="AW83" s="17">
        <f t="shared" si="14"/>
        <v>0</v>
      </c>
      <c r="AX83" s="17">
        <f t="shared" si="14"/>
        <v>1.8186909194543792</v>
      </c>
      <c r="AY83" s="17">
        <f t="shared" si="14"/>
        <v>4.1821108981915552E-2</v>
      </c>
      <c r="AZ83" s="17">
        <f t="shared" si="14"/>
        <v>0.13135524910157934</v>
      </c>
      <c r="BA83" s="17">
        <f t="shared" si="14"/>
        <v>0.39133358661332185</v>
      </c>
      <c r="BB83" s="17">
        <f t="shared" si="14"/>
        <v>0.4270404237780564</v>
      </c>
      <c r="BC83" s="17">
        <f t="shared" si="14"/>
        <v>0.11236101380044251</v>
      </c>
    </row>
    <row r="84" spans="2:55" x14ac:dyDescent="0.35">
      <c r="B84" s="17">
        <v>10</v>
      </c>
      <c r="C84" s="17" t="s">
        <v>22</v>
      </c>
      <c r="D84" s="17">
        <v>8</v>
      </c>
      <c r="E84" s="17">
        <v>2</v>
      </c>
      <c r="F84" s="17">
        <v>10</v>
      </c>
      <c r="G84" s="17">
        <v>8</v>
      </c>
      <c r="H84" s="17" t="s">
        <v>24</v>
      </c>
      <c r="L84" s="17">
        <f t="shared" si="2"/>
        <v>0.6108316938208318</v>
      </c>
      <c r="M84" s="17">
        <f t="shared" si="2"/>
        <v>1.1191524506467343</v>
      </c>
      <c r="N84" s="17">
        <f t="shared" si="2"/>
        <v>0.56201058276378446</v>
      </c>
      <c r="O84" s="17">
        <f t="shared" si="2"/>
        <v>0.60744252431446022</v>
      </c>
      <c r="P84" s="17">
        <f t="shared" si="2"/>
        <v>0.21743522255505413</v>
      </c>
      <c r="Q84" s="17">
        <f t="shared" si="2"/>
        <v>0.23866126129792739</v>
      </c>
      <c r="R84" s="17">
        <f t="shared" si="2"/>
        <v>1.0954958846093719</v>
      </c>
      <c r="S84" s="17">
        <f t="shared" si="2"/>
        <v>0.11079175609871568</v>
      </c>
      <c r="T84" s="17">
        <f t="shared" si="2"/>
        <v>1.4882175901663981</v>
      </c>
      <c r="U84" s="17">
        <f t="shared" si="2"/>
        <v>0.36032701531428457</v>
      </c>
      <c r="V84" s="17">
        <f t="shared" si="2"/>
        <v>0.43356037478649651</v>
      </c>
      <c r="W84" s="17">
        <f t="shared" ref="W84:X84" si="15">SQRT(W9)</f>
        <v>8.8268937996587263E-2</v>
      </c>
      <c r="X84" s="17">
        <f t="shared" si="15"/>
        <v>0.49815282501013031</v>
      </c>
      <c r="Y84" s="17">
        <f t="shared" ref="Y84:BC84" si="16">SQRT(Y9)</f>
        <v>1.4989269118522348</v>
      </c>
      <c r="Z84" s="17">
        <f t="shared" si="16"/>
        <v>0.41075904907741501</v>
      </c>
      <c r="AA84" s="17">
        <f t="shared" si="16"/>
        <v>2.330531200702175</v>
      </c>
      <c r="AB84" s="17">
        <f t="shared" si="16"/>
        <v>1.6012096703284406</v>
      </c>
      <c r="AC84" s="17">
        <f t="shared" si="16"/>
        <v>0.71605055755372105</v>
      </c>
      <c r="AD84" s="17">
        <f t="shared" si="16"/>
        <v>1.4015271764332089</v>
      </c>
      <c r="AE84" s="17">
        <f t="shared" si="16"/>
        <v>5.2521995368022294</v>
      </c>
      <c r="AF84" s="17">
        <f t="shared" si="16"/>
        <v>7.9869705200848837E-2</v>
      </c>
      <c r="AG84" s="17">
        <f t="shared" si="16"/>
        <v>1.0096128094927548</v>
      </c>
      <c r="AH84" s="17">
        <f t="shared" si="16"/>
        <v>1.4005890276950919</v>
      </c>
      <c r="AI84" s="17">
        <f t="shared" si="16"/>
        <v>0.90105892494545614</v>
      </c>
      <c r="AJ84" s="17">
        <f t="shared" si="16"/>
        <v>6.6667364621904715E-2</v>
      </c>
      <c r="AK84" s="17">
        <f t="shared" si="16"/>
        <v>0.17939753042650355</v>
      </c>
      <c r="AL84" s="17">
        <f t="shared" si="16"/>
        <v>1.766246492362885E-2</v>
      </c>
      <c r="AM84" s="17">
        <f t="shared" si="16"/>
        <v>6.3959950705583357E-2</v>
      </c>
      <c r="AN84" s="17">
        <f t="shared" si="16"/>
        <v>8.4624590934323549E-2</v>
      </c>
      <c r="AO84" s="17">
        <f t="shared" si="16"/>
        <v>0.43485276885735602</v>
      </c>
      <c r="AP84" s="17">
        <f t="shared" si="16"/>
        <v>0.19546753059287228</v>
      </c>
      <c r="AQ84" s="17">
        <f t="shared" si="16"/>
        <v>7.6935308225899501E-2</v>
      </c>
      <c r="AR84" s="17">
        <f t="shared" si="16"/>
        <v>0.47072584189221495</v>
      </c>
      <c r="AS84" s="17">
        <f t="shared" si="16"/>
        <v>0.12424707311193571</v>
      </c>
      <c r="AT84" s="17">
        <f t="shared" si="16"/>
        <v>2.246963753874772</v>
      </c>
      <c r="AU84" s="17">
        <f t="shared" si="16"/>
        <v>0.3184587751876547</v>
      </c>
      <c r="AV84" s="17">
        <f t="shared" si="16"/>
        <v>0.13808482973152195</v>
      </c>
      <c r="AW84" s="17">
        <f t="shared" si="16"/>
        <v>0</v>
      </c>
      <c r="AX84" s="17">
        <f t="shared" si="16"/>
        <v>2.0836170264433433</v>
      </c>
      <c r="AY84" s="17">
        <f t="shared" si="16"/>
        <v>7.1256055209173871E-2</v>
      </c>
      <c r="AZ84" s="17">
        <f t="shared" si="16"/>
        <v>0.11155674603177063</v>
      </c>
      <c r="BA84" s="17">
        <f t="shared" si="16"/>
        <v>0.29366568888170569</v>
      </c>
      <c r="BB84" s="17">
        <f t="shared" si="16"/>
        <v>0.38123427520500153</v>
      </c>
      <c r="BC84" s="17">
        <f t="shared" si="16"/>
        <v>9.0650257066291817E-2</v>
      </c>
    </row>
    <row r="85" spans="2:55" x14ac:dyDescent="0.35">
      <c r="B85" s="17">
        <v>12</v>
      </c>
      <c r="C85" s="17" t="s">
        <v>22</v>
      </c>
      <c r="D85" s="17">
        <v>8</v>
      </c>
      <c r="E85" s="17">
        <v>3</v>
      </c>
      <c r="F85" s="17">
        <v>8</v>
      </c>
      <c r="G85" s="17">
        <v>7</v>
      </c>
      <c r="H85" s="17" t="s">
        <v>24</v>
      </c>
      <c r="L85" s="17">
        <f t="shared" si="2"/>
        <v>0.59782901038627034</v>
      </c>
      <c r="M85" s="17">
        <f t="shared" si="2"/>
        <v>1.104345326231958</v>
      </c>
      <c r="N85" s="17">
        <f t="shared" si="2"/>
        <v>0.55121012452252971</v>
      </c>
      <c r="O85" s="17">
        <f t="shared" si="2"/>
        <v>0.54741867131689848</v>
      </c>
      <c r="P85" s="17">
        <f t="shared" si="2"/>
        <v>0.22186862934191662</v>
      </c>
      <c r="Q85" s="17">
        <f t="shared" si="2"/>
        <v>0.23343305437700462</v>
      </c>
      <c r="R85" s="17">
        <f t="shared" si="2"/>
        <v>0.96514356536319501</v>
      </c>
      <c r="S85" s="17">
        <f t="shared" si="2"/>
        <v>0.10162626184289485</v>
      </c>
      <c r="T85" s="17">
        <f t="shared" si="2"/>
        <v>1.3525168196643587</v>
      </c>
      <c r="U85" s="17">
        <f t="shared" si="2"/>
        <v>0.34341921796316088</v>
      </c>
      <c r="V85" s="17">
        <f t="shared" si="2"/>
        <v>0.42408271463442915</v>
      </c>
      <c r="W85" s="17">
        <f t="shared" ref="W85:X85" si="17">SQRT(W10)</f>
        <v>0.10774437816468181</v>
      </c>
      <c r="X85" s="17">
        <f t="shared" si="17"/>
        <v>0.58464119628726252</v>
      </c>
      <c r="Y85" s="17">
        <f t="shared" ref="Y85:BC85" si="18">SQRT(Y10)</f>
        <v>1.5613549793999744</v>
      </c>
      <c r="Z85" s="17">
        <f t="shared" si="18"/>
        <v>0.41665623513423711</v>
      </c>
      <c r="AA85" s="17">
        <f t="shared" si="18"/>
        <v>2.2430546039858581</v>
      </c>
      <c r="AB85" s="17">
        <f t="shared" si="18"/>
        <v>1.5170709084041802</v>
      </c>
      <c r="AC85" s="17">
        <f t="shared" si="18"/>
        <v>0.66922872154055524</v>
      </c>
      <c r="AD85" s="17">
        <f t="shared" si="18"/>
        <v>1.3660276991551186</v>
      </c>
      <c r="AE85" s="17">
        <f t="shared" si="18"/>
        <v>5.3442821995763516</v>
      </c>
      <c r="AF85" s="17">
        <f t="shared" si="18"/>
        <v>7.8287971699914236E-2</v>
      </c>
      <c r="AG85" s="17">
        <f t="shared" si="18"/>
        <v>1.0163476218494265</v>
      </c>
      <c r="AH85" s="17">
        <f t="shared" si="18"/>
        <v>1.3771979492204742</v>
      </c>
      <c r="AI85" s="17">
        <f t="shared" si="18"/>
        <v>0.82176255094152928</v>
      </c>
      <c r="AJ85" s="17">
        <f t="shared" si="18"/>
        <v>6.9463997644247238E-2</v>
      </c>
      <c r="AK85" s="17">
        <f t="shared" si="18"/>
        <v>0.16129099732800112</v>
      </c>
      <c r="AL85" s="17">
        <f t="shared" si="18"/>
        <v>1.8362826385038732E-2</v>
      </c>
      <c r="AM85" s="17">
        <f t="shared" si="18"/>
        <v>6.3606270286829039E-2</v>
      </c>
      <c r="AN85" s="17">
        <f t="shared" si="18"/>
        <v>7.7982222176552027E-2</v>
      </c>
      <c r="AO85" s="17">
        <f t="shared" si="18"/>
        <v>0.44343294603502864</v>
      </c>
      <c r="AP85" s="17">
        <f t="shared" si="18"/>
        <v>0.22192295149539959</v>
      </c>
      <c r="AQ85" s="17">
        <f t="shared" si="18"/>
        <v>6.9447635543628802E-2</v>
      </c>
      <c r="AR85" s="17">
        <f t="shared" si="18"/>
        <v>0.31124441556488214</v>
      </c>
      <c r="AS85" s="17">
        <f t="shared" si="18"/>
        <v>0.10720889793827074</v>
      </c>
      <c r="AT85" s="17">
        <f t="shared" si="18"/>
        <v>1.9545735364583343</v>
      </c>
      <c r="AU85" s="17">
        <f t="shared" si="18"/>
        <v>0.23389653891272269</v>
      </c>
      <c r="AV85" s="17">
        <f t="shared" si="18"/>
        <v>0.10935327430687138</v>
      </c>
      <c r="AW85" s="17">
        <f t="shared" si="18"/>
        <v>0</v>
      </c>
      <c r="AX85" s="17">
        <f t="shared" si="18"/>
        <v>1.4304863333173607</v>
      </c>
      <c r="AY85" s="17">
        <f t="shared" si="18"/>
        <v>4.2425328678167867E-2</v>
      </c>
      <c r="AZ85" s="17">
        <f t="shared" si="18"/>
        <v>8.6279421560947783E-2</v>
      </c>
      <c r="BA85" s="17">
        <f t="shared" si="18"/>
        <v>0.25795751440704373</v>
      </c>
      <c r="BB85" s="17">
        <f t="shared" si="18"/>
        <v>0.33699568334517205</v>
      </c>
      <c r="BC85" s="17">
        <f t="shared" si="18"/>
        <v>0.1019578090714182</v>
      </c>
    </row>
    <row r="86" spans="2:55" x14ac:dyDescent="0.35">
      <c r="B86" s="17">
        <v>7</v>
      </c>
      <c r="C86" s="17" t="s">
        <v>22</v>
      </c>
      <c r="D86" s="17">
        <v>8</v>
      </c>
      <c r="E86" s="17">
        <v>1</v>
      </c>
      <c r="F86" s="17">
        <v>2</v>
      </c>
      <c r="G86" s="17">
        <v>1</v>
      </c>
      <c r="H86" s="17" t="s">
        <v>23</v>
      </c>
      <c r="L86" s="17">
        <f t="shared" si="2"/>
        <v>0.74234756654896095</v>
      </c>
      <c r="M86" s="17">
        <f t="shared" si="2"/>
        <v>0.83066646538797528</v>
      </c>
      <c r="N86" s="17">
        <f t="shared" si="2"/>
        <v>0.68706375954318333</v>
      </c>
      <c r="O86" s="17">
        <f t="shared" si="2"/>
        <v>0.6768170259398355</v>
      </c>
      <c r="P86" s="17">
        <f t="shared" si="2"/>
        <v>0.18733189054476615</v>
      </c>
      <c r="Q86" s="17">
        <f t="shared" si="2"/>
        <v>0.25487785947449354</v>
      </c>
      <c r="R86" s="17">
        <f t="shared" si="2"/>
        <v>1.2242187268777756</v>
      </c>
      <c r="S86" s="17">
        <f t="shared" si="2"/>
        <v>0.21408445188533584</v>
      </c>
      <c r="T86" s="17">
        <f t="shared" si="2"/>
        <v>1.5096639228851376</v>
      </c>
      <c r="U86" s="17">
        <f t="shared" si="2"/>
        <v>0.33359959806481865</v>
      </c>
      <c r="V86" s="17">
        <f t="shared" si="2"/>
        <v>0.58301396063813515</v>
      </c>
      <c r="W86" s="17">
        <f t="shared" ref="W86:X86" si="19">SQRT(W11)</f>
        <v>6.3948833485928516E-2</v>
      </c>
      <c r="X86" s="17">
        <f t="shared" si="19"/>
        <v>0.32151682126364373</v>
      </c>
      <c r="Y86" s="17">
        <f t="shared" ref="Y86:BC86" si="20">SQRT(Y11)</f>
        <v>1.5188353254055607</v>
      </c>
      <c r="Z86" s="17">
        <f t="shared" si="20"/>
        <v>0.35346493608756047</v>
      </c>
      <c r="AA86" s="17">
        <f t="shared" si="20"/>
        <v>2.0463899288318546</v>
      </c>
      <c r="AB86" s="17">
        <f t="shared" si="20"/>
        <v>1.3929437406214717</v>
      </c>
      <c r="AC86" s="17">
        <f t="shared" si="20"/>
        <v>0.47249168452615614</v>
      </c>
      <c r="AD86" s="17">
        <f t="shared" si="20"/>
        <v>1.1975496843228786</v>
      </c>
      <c r="AE86" s="17">
        <f t="shared" si="20"/>
        <v>4.4413517790335622</v>
      </c>
      <c r="AF86" s="17">
        <f t="shared" si="20"/>
        <v>7.4350758425336796E-2</v>
      </c>
      <c r="AG86" s="17">
        <f t="shared" si="20"/>
        <v>1.2140759425573766</v>
      </c>
      <c r="AH86" s="17">
        <f t="shared" si="20"/>
        <v>0.97828913883753887</v>
      </c>
      <c r="AI86" s="17">
        <f t="shared" si="20"/>
        <v>0.58951120746035424</v>
      </c>
      <c r="AJ86" s="17">
        <f t="shared" si="20"/>
        <v>6.19312210398099E-2</v>
      </c>
      <c r="AK86" s="17">
        <f t="shared" si="20"/>
        <v>0.20465035210857799</v>
      </c>
      <c r="AL86" s="17">
        <f t="shared" si="20"/>
        <v>1.9489810619428751E-2</v>
      </c>
      <c r="AM86" s="17">
        <f t="shared" si="20"/>
        <v>6.8369704318185773E-2</v>
      </c>
      <c r="AN86" s="17">
        <f t="shared" si="20"/>
        <v>8.0668161668036906E-2</v>
      </c>
      <c r="AO86" s="17">
        <f t="shared" si="20"/>
        <v>0.50199604500232931</v>
      </c>
      <c r="AP86" s="17">
        <f t="shared" si="20"/>
        <v>0.27754559591291078</v>
      </c>
      <c r="AQ86" s="17">
        <f t="shared" si="20"/>
        <v>9.817718004068017E-2</v>
      </c>
      <c r="AR86" s="17">
        <f t="shared" si="20"/>
        <v>0.50598759930107662</v>
      </c>
      <c r="AS86" s="17">
        <f t="shared" si="20"/>
        <v>0.15801325427874674</v>
      </c>
      <c r="AT86" s="17">
        <f t="shared" si="20"/>
        <v>3.0264876061676884</v>
      </c>
      <c r="AU86" s="17">
        <f t="shared" si="20"/>
        <v>0.40155540921008526</v>
      </c>
      <c r="AV86" s="17">
        <f t="shared" si="20"/>
        <v>0.24179538712148685</v>
      </c>
      <c r="AW86" s="17">
        <f t="shared" si="20"/>
        <v>0</v>
      </c>
      <c r="AX86" s="17">
        <f t="shared" si="20"/>
        <v>2.5915167139490616</v>
      </c>
      <c r="AY86" s="17">
        <f t="shared" si="20"/>
        <v>5.5216059409344889E-2</v>
      </c>
      <c r="AZ86" s="17">
        <f t="shared" si="20"/>
        <v>0.18947086972449678</v>
      </c>
      <c r="BA86" s="17">
        <f t="shared" si="20"/>
        <v>0.50595588455339835</v>
      </c>
      <c r="BB86" s="17">
        <f t="shared" si="20"/>
        <v>0.45202488860669343</v>
      </c>
      <c r="BC86" s="17">
        <f t="shared" si="20"/>
        <v>0.1073413937252202</v>
      </c>
    </row>
    <row r="87" spans="2:55" x14ac:dyDescent="0.35">
      <c r="B87" s="17">
        <v>9</v>
      </c>
      <c r="C87" s="17" t="s">
        <v>22</v>
      </c>
      <c r="D87" s="17">
        <v>8</v>
      </c>
      <c r="E87" s="17">
        <v>2</v>
      </c>
      <c r="F87" s="17">
        <v>1</v>
      </c>
      <c r="G87" s="17">
        <v>1</v>
      </c>
      <c r="H87" s="17" t="s">
        <v>23</v>
      </c>
      <c r="L87" s="17">
        <f t="shared" si="2"/>
        <v>0.54552709885917194</v>
      </c>
      <c r="M87" s="17">
        <f t="shared" si="2"/>
        <v>0.83102810458843279</v>
      </c>
      <c r="N87" s="17">
        <f t="shared" si="2"/>
        <v>0.50536903081251083</v>
      </c>
      <c r="O87" s="17">
        <f t="shared" si="2"/>
        <v>0.72655499015291536</v>
      </c>
      <c r="P87" s="17">
        <f t="shared" si="2"/>
        <v>0.21099104582113154</v>
      </c>
      <c r="Q87" s="17">
        <f t="shared" si="2"/>
        <v>0.20368049048440803</v>
      </c>
      <c r="R87" s="17">
        <f t="shared" si="2"/>
        <v>0.88071354527363432</v>
      </c>
      <c r="S87" s="17">
        <f t="shared" si="2"/>
        <v>0.12139329821002814</v>
      </c>
      <c r="T87" s="17">
        <f t="shared" si="2"/>
        <v>1.2573904606815232</v>
      </c>
      <c r="U87" s="17">
        <f t="shared" si="2"/>
        <v>0.26963443333452292</v>
      </c>
      <c r="V87" s="17">
        <f t="shared" si="2"/>
        <v>0.44551374562874513</v>
      </c>
      <c r="W87" s="17">
        <f t="shared" ref="W87:X98" si="21">SQRT(W12)</f>
        <v>4.8197143044916499E-2</v>
      </c>
      <c r="X87" s="17">
        <f t="shared" si="21"/>
        <v>0.26086482107055808</v>
      </c>
      <c r="Y87" s="17">
        <f t="shared" ref="Y87:BC87" si="22">SQRT(Y12)</f>
        <v>1.2760102736365551</v>
      </c>
      <c r="Z87" s="17">
        <f t="shared" si="22"/>
        <v>0.29082576889391631</v>
      </c>
      <c r="AA87" s="17">
        <f t="shared" si="22"/>
        <v>1.9928018602778415</v>
      </c>
      <c r="AB87" s="17">
        <f t="shared" si="22"/>
        <v>1.3284544777041409</v>
      </c>
      <c r="AC87" s="17">
        <f t="shared" si="22"/>
        <v>0.45020269013668351</v>
      </c>
      <c r="AD87" s="17">
        <f t="shared" si="22"/>
        <v>0.98656930791119468</v>
      </c>
      <c r="AE87" s="17">
        <f t="shared" si="22"/>
        <v>4.7620247929285453</v>
      </c>
      <c r="AF87" s="17">
        <f t="shared" si="22"/>
        <v>7.8179926689118107E-2</v>
      </c>
      <c r="AG87" s="17">
        <f t="shared" si="22"/>
        <v>0.98044412018718308</v>
      </c>
      <c r="AH87" s="17">
        <f t="shared" si="22"/>
        <v>1.0596369614215582</v>
      </c>
      <c r="AI87" s="17">
        <f t="shared" si="22"/>
        <v>0.67031260359251399</v>
      </c>
      <c r="AJ87" s="17">
        <f t="shared" si="22"/>
        <v>5.2856032806779044E-2</v>
      </c>
      <c r="AK87" s="17">
        <f t="shared" si="22"/>
        <v>0.14954425941278882</v>
      </c>
      <c r="AL87" s="17">
        <f t="shared" si="22"/>
        <v>1.9252504286639344E-2</v>
      </c>
      <c r="AM87" s="17">
        <f t="shared" si="22"/>
        <v>6.5464901948307272E-2</v>
      </c>
      <c r="AN87" s="17">
        <f t="shared" si="22"/>
        <v>6.0341121667563211E-2</v>
      </c>
      <c r="AO87" s="17">
        <f t="shared" si="22"/>
        <v>0.59445583783644462</v>
      </c>
      <c r="AP87" s="17">
        <f t="shared" si="22"/>
        <v>0.40959870836981332</v>
      </c>
      <c r="AQ87" s="17">
        <f t="shared" si="22"/>
        <v>8.4765574838030072E-2</v>
      </c>
      <c r="AR87" s="17">
        <f t="shared" si="22"/>
        <v>0.33729015882702845</v>
      </c>
      <c r="AS87" s="17">
        <f t="shared" si="22"/>
        <v>0.13886108510895276</v>
      </c>
      <c r="AT87" s="17">
        <f t="shared" si="22"/>
        <v>2.5685057280197983</v>
      </c>
      <c r="AU87" s="17">
        <f t="shared" si="22"/>
        <v>0.39999828862672782</v>
      </c>
      <c r="AV87" s="17">
        <f t="shared" si="22"/>
        <v>0.12373452740759913</v>
      </c>
      <c r="AW87" s="17">
        <f t="shared" si="22"/>
        <v>0</v>
      </c>
      <c r="AX87" s="17">
        <f t="shared" si="22"/>
        <v>1.9007526272176811</v>
      </c>
      <c r="AY87" s="17">
        <f t="shared" si="22"/>
        <v>6.4626518428282015E-2</v>
      </c>
      <c r="AZ87" s="17">
        <f t="shared" si="22"/>
        <v>0.18848049157434496</v>
      </c>
      <c r="BA87" s="17">
        <f t="shared" si="22"/>
        <v>0.47738413261198615</v>
      </c>
      <c r="BB87" s="17">
        <f t="shared" si="22"/>
        <v>0.51134953473849176</v>
      </c>
      <c r="BC87" s="17">
        <f t="shared" si="22"/>
        <v>9.2875774028656793E-2</v>
      </c>
    </row>
    <row r="88" spans="2:55" x14ac:dyDescent="0.35">
      <c r="B88" s="17">
        <v>11</v>
      </c>
      <c r="C88" s="17" t="s">
        <v>22</v>
      </c>
      <c r="D88" s="17">
        <v>8</v>
      </c>
      <c r="E88" s="17">
        <v>3</v>
      </c>
      <c r="F88" s="17">
        <v>1</v>
      </c>
      <c r="G88" s="17">
        <v>1</v>
      </c>
      <c r="H88" s="17" t="s">
        <v>23</v>
      </c>
    </row>
    <row r="89" spans="2:55" x14ac:dyDescent="0.35">
      <c r="B89" s="17">
        <v>14</v>
      </c>
      <c r="C89" s="17" t="s">
        <v>22</v>
      </c>
      <c r="D89" s="17">
        <v>9</v>
      </c>
      <c r="E89" s="17">
        <v>1</v>
      </c>
      <c r="F89" s="17">
        <v>13</v>
      </c>
      <c r="G89" s="17">
        <v>8</v>
      </c>
      <c r="H89" s="17" t="s">
        <v>24</v>
      </c>
      <c r="L89" s="17">
        <f t="shared" si="2"/>
        <v>0.74018812835381464</v>
      </c>
      <c r="M89" s="17">
        <f t="shared" ref="M89:Q148" si="23">SQRT(M14)</f>
        <v>1.0048911029709751</v>
      </c>
      <c r="N89" s="17">
        <f t="shared" si="23"/>
        <v>0.68322817849447082</v>
      </c>
      <c r="O89" s="17">
        <f t="shared" si="23"/>
        <v>0.81338260007047702</v>
      </c>
      <c r="P89" s="17">
        <f t="shared" si="23"/>
        <v>0.34833095777709777</v>
      </c>
      <c r="Q89" s="17">
        <f t="shared" si="23"/>
        <v>0.32532677466205201</v>
      </c>
      <c r="R89" s="17">
        <f t="shared" ref="R89:V148" si="24">SQRT(R14)</f>
        <v>1.0728168205961597</v>
      </c>
      <c r="S89" s="17">
        <f t="shared" si="24"/>
        <v>0.14519080605611992</v>
      </c>
      <c r="T89" s="17">
        <f t="shared" si="24"/>
        <v>1.4393832602470069</v>
      </c>
      <c r="U89" s="17">
        <f t="shared" si="24"/>
        <v>0.34473705255928971</v>
      </c>
      <c r="V89" s="17">
        <f t="shared" si="24"/>
        <v>0.61259369186019197</v>
      </c>
      <c r="W89" s="17">
        <f t="shared" si="21"/>
        <v>7.7240890451286126E-2</v>
      </c>
      <c r="X89" s="17">
        <f t="shared" si="21"/>
        <v>0.42240858474053594</v>
      </c>
      <c r="Y89" s="17">
        <f t="shared" ref="Y89:BC89" si="25">SQRT(Y14)</f>
        <v>1.7201375486228978</v>
      </c>
      <c r="Z89" s="17">
        <f t="shared" si="25"/>
        <v>0.46408300567843563</v>
      </c>
      <c r="AA89" s="17">
        <f t="shared" si="25"/>
        <v>1.9118438446449775</v>
      </c>
      <c r="AB89" s="17">
        <f t="shared" si="25"/>
        <v>1.2884571026817946</v>
      </c>
      <c r="AC89" s="17">
        <f t="shared" si="25"/>
        <v>0.67380168205353552</v>
      </c>
      <c r="AD89" s="17">
        <f t="shared" si="25"/>
        <v>2.2295530892243907</v>
      </c>
      <c r="AE89" s="17">
        <f t="shared" si="25"/>
        <v>5.2959764351995364</v>
      </c>
      <c r="AF89" s="17">
        <f t="shared" si="25"/>
        <v>0.13766498558742915</v>
      </c>
      <c r="AG89" s="17">
        <f t="shared" si="25"/>
        <v>1.2928112260922708</v>
      </c>
      <c r="AH89" s="17">
        <f t="shared" si="25"/>
        <v>1.055578006014813</v>
      </c>
      <c r="AI89" s="17">
        <f t="shared" si="25"/>
        <v>0.84671369126189988</v>
      </c>
      <c r="AJ89" s="17">
        <f t="shared" si="25"/>
        <v>0.22357929261759613</v>
      </c>
      <c r="AK89" s="17">
        <f t="shared" si="25"/>
        <v>0.2946336402758794</v>
      </c>
      <c r="AL89" s="17">
        <f t="shared" si="25"/>
        <v>5.9605422773683844E-2</v>
      </c>
      <c r="AM89" s="17">
        <f t="shared" si="25"/>
        <v>0.11347354774419956</v>
      </c>
      <c r="AN89" s="17">
        <f t="shared" si="25"/>
        <v>9.783685587041871E-2</v>
      </c>
      <c r="AO89" s="17">
        <f t="shared" si="25"/>
        <v>0.26544885629139858</v>
      </c>
      <c r="AP89" s="17">
        <f t="shared" si="25"/>
        <v>0.17733725207360596</v>
      </c>
      <c r="AQ89" s="17">
        <f t="shared" si="25"/>
        <v>0.10164844960048845</v>
      </c>
      <c r="AR89" s="17">
        <f t="shared" si="25"/>
        <v>0.63214204260964468</v>
      </c>
      <c r="AS89" s="17">
        <f t="shared" si="25"/>
        <v>0.18931039147875825</v>
      </c>
      <c r="AT89" s="17">
        <f t="shared" si="25"/>
        <v>2.9963555432236184</v>
      </c>
      <c r="AU89" s="17">
        <f t="shared" si="25"/>
        <v>0.36126908751304043</v>
      </c>
      <c r="AV89" s="17">
        <f t="shared" si="25"/>
        <v>0.34801043672197762</v>
      </c>
      <c r="AW89" s="17">
        <f t="shared" si="25"/>
        <v>0</v>
      </c>
      <c r="AX89" s="17">
        <f t="shared" si="25"/>
        <v>1.8691953963010099</v>
      </c>
      <c r="AY89" s="17">
        <f t="shared" si="25"/>
        <v>7.0990800716298486E-2</v>
      </c>
      <c r="AZ89" s="17">
        <f t="shared" si="25"/>
        <v>0.17711215574938932</v>
      </c>
      <c r="BA89" s="17">
        <f t="shared" si="25"/>
        <v>0.66357898300633478</v>
      </c>
      <c r="BB89" s="17">
        <f t="shared" si="25"/>
        <v>0.53186579695296887</v>
      </c>
      <c r="BC89" s="17">
        <f t="shared" si="25"/>
        <v>0.14867518830911902</v>
      </c>
    </row>
    <row r="90" spans="2:55" x14ac:dyDescent="0.35">
      <c r="B90" s="17">
        <v>16</v>
      </c>
      <c r="C90" s="17" t="s">
        <v>22</v>
      </c>
      <c r="D90" s="17">
        <v>9</v>
      </c>
      <c r="E90" s="17">
        <v>2</v>
      </c>
      <c r="F90" s="17">
        <v>8</v>
      </c>
      <c r="G90" s="17">
        <v>5</v>
      </c>
      <c r="H90" s="17" t="s">
        <v>24</v>
      </c>
      <c r="L90" s="17">
        <f t="shared" si="2"/>
        <v>0.63821034856535619</v>
      </c>
      <c r="M90" s="17">
        <f t="shared" si="23"/>
        <v>0.90170550683847694</v>
      </c>
      <c r="N90" s="17">
        <f t="shared" si="23"/>
        <v>0.58670230519049027</v>
      </c>
      <c r="O90" s="17">
        <f t="shared" si="23"/>
        <v>0.92801276465288662</v>
      </c>
      <c r="P90" s="17">
        <f t="shared" si="23"/>
        <v>0.24841307250791192</v>
      </c>
      <c r="Q90" s="17">
        <f t="shared" si="23"/>
        <v>0.2774129348281259</v>
      </c>
      <c r="R90" s="17">
        <f t="shared" si="24"/>
        <v>1.0107276306408695</v>
      </c>
      <c r="S90" s="17">
        <f t="shared" si="24"/>
        <v>0.15121141148857756</v>
      </c>
      <c r="T90" s="17">
        <f t="shared" si="24"/>
        <v>1.2169596882284262</v>
      </c>
      <c r="U90" s="17">
        <f t="shared" si="24"/>
        <v>0.26006310133549909</v>
      </c>
      <c r="V90" s="17">
        <f t="shared" si="24"/>
        <v>0.59490257164444271</v>
      </c>
      <c r="W90" s="17">
        <f t="shared" si="21"/>
        <v>7.3430592904323175E-2</v>
      </c>
      <c r="X90" s="17">
        <f t="shared" si="21"/>
        <v>0.38084189378431266</v>
      </c>
      <c r="Y90" s="17">
        <f t="shared" ref="Y90:BC90" si="26">SQRT(Y15)</f>
        <v>1.325455155877447</v>
      </c>
      <c r="Z90" s="17">
        <f t="shared" si="26"/>
        <v>0.34086786615195269</v>
      </c>
      <c r="AA90" s="17">
        <f t="shared" si="26"/>
        <v>1.5781701738746228</v>
      </c>
      <c r="AB90" s="17">
        <f t="shared" si="26"/>
        <v>1.0795131556084332</v>
      </c>
      <c r="AC90" s="17">
        <f t="shared" si="26"/>
        <v>0.5286509025683549</v>
      </c>
      <c r="AD90" s="17">
        <f t="shared" si="26"/>
        <v>2.187289156660392</v>
      </c>
      <c r="AE90" s="17">
        <f t="shared" si="26"/>
        <v>3.9763077420765311</v>
      </c>
      <c r="AF90" s="17">
        <f t="shared" si="26"/>
        <v>6.8337407833983982E-2</v>
      </c>
      <c r="AG90" s="17">
        <f t="shared" si="26"/>
        <v>0.83279265033316241</v>
      </c>
      <c r="AH90" s="17">
        <f t="shared" si="26"/>
        <v>0.80542732070787515</v>
      </c>
      <c r="AI90" s="17">
        <f t="shared" si="26"/>
        <v>0.56433483779143701</v>
      </c>
      <c r="AJ90" s="17">
        <f t="shared" si="26"/>
        <v>0.21541083997645682</v>
      </c>
      <c r="AK90" s="17">
        <f t="shared" si="26"/>
        <v>0.30301317935136307</v>
      </c>
      <c r="AL90" s="17">
        <f t="shared" si="26"/>
        <v>1.1096678519926259E-2</v>
      </c>
      <c r="AM90" s="17">
        <f t="shared" si="26"/>
        <v>5.8561261287513704E-2</v>
      </c>
      <c r="AN90" s="17">
        <f t="shared" si="26"/>
        <v>6.1751855641070039E-2</v>
      </c>
      <c r="AO90" s="17">
        <f t="shared" si="26"/>
        <v>0.28122139137782109</v>
      </c>
      <c r="AP90" s="17">
        <f t="shared" si="26"/>
        <v>0.14278582813795904</v>
      </c>
      <c r="AQ90" s="17">
        <f t="shared" si="26"/>
        <v>6.6908725023682031E-2</v>
      </c>
      <c r="AR90" s="17">
        <f t="shared" si="26"/>
        <v>0.28942214539822803</v>
      </c>
      <c r="AS90" s="17">
        <f t="shared" si="26"/>
        <v>0.13424095153680424</v>
      </c>
      <c r="AT90" s="17">
        <f t="shared" si="26"/>
        <v>2.1833760223165872</v>
      </c>
      <c r="AU90" s="17">
        <f t="shared" si="26"/>
        <v>0.1864560585804011</v>
      </c>
      <c r="AV90" s="17">
        <f t="shared" si="26"/>
        <v>0.16058163283267923</v>
      </c>
      <c r="AW90" s="17">
        <f t="shared" si="26"/>
        <v>0</v>
      </c>
      <c r="AX90" s="17">
        <f t="shared" si="26"/>
        <v>1.1125576498176324</v>
      </c>
      <c r="AY90" s="17">
        <f t="shared" si="26"/>
        <v>3.1833987425888333E-2</v>
      </c>
      <c r="AZ90" s="17">
        <f t="shared" si="26"/>
        <v>0.10411203938760755</v>
      </c>
      <c r="BA90" s="17">
        <f t="shared" si="26"/>
        <v>0.63832788805473084</v>
      </c>
      <c r="BB90" s="17">
        <f t="shared" si="26"/>
        <v>0.76607166589705689</v>
      </c>
      <c r="BC90" s="17">
        <f t="shared" si="26"/>
        <v>0.17438643157840572</v>
      </c>
    </row>
    <row r="91" spans="2:55" x14ac:dyDescent="0.35">
      <c r="B91" s="17">
        <v>18</v>
      </c>
      <c r="C91" s="17" t="s">
        <v>22</v>
      </c>
      <c r="D91" s="17">
        <v>9</v>
      </c>
      <c r="E91" s="17">
        <v>3</v>
      </c>
      <c r="F91" s="17">
        <v>12</v>
      </c>
      <c r="G91" s="17">
        <v>10</v>
      </c>
      <c r="H91" s="17" t="s">
        <v>24</v>
      </c>
      <c r="L91" s="17">
        <f t="shared" si="2"/>
        <v>0.71783928796425944</v>
      </c>
      <c r="M91" s="17">
        <f t="shared" si="23"/>
        <v>1.0428256781456005</v>
      </c>
      <c r="N91" s="17">
        <f t="shared" si="23"/>
        <v>0.6563055948547809</v>
      </c>
      <c r="O91" s="17">
        <f t="shared" si="23"/>
        <v>0.70712790275622595</v>
      </c>
      <c r="P91" s="17">
        <f t="shared" si="23"/>
        <v>0.32192261759106144</v>
      </c>
      <c r="Q91" s="17">
        <f t="shared" si="23"/>
        <v>0.34178162808104934</v>
      </c>
      <c r="R91" s="17">
        <f t="shared" si="24"/>
        <v>1.2063751673907321</v>
      </c>
      <c r="S91" s="17">
        <f t="shared" si="24"/>
        <v>0.17053647163450186</v>
      </c>
      <c r="T91" s="17">
        <f t="shared" si="24"/>
        <v>1.5002606243673147</v>
      </c>
      <c r="U91" s="17">
        <f t="shared" si="24"/>
        <v>0.26428054956307362</v>
      </c>
      <c r="V91" s="17">
        <f t="shared" si="24"/>
        <v>0.65082413786667204</v>
      </c>
      <c r="W91" s="17">
        <f t="shared" si="21"/>
        <v>6.9060714482207047E-2</v>
      </c>
      <c r="X91" s="17">
        <f t="shared" si="21"/>
        <v>0.39112490604473521</v>
      </c>
      <c r="Y91" s="17">
        <f t="shared" ref="Y91:BC91" si="27">SQRT(Y16)</f>
        <v>1.6206713387265699</v>
      </c>
      <c r="Z91" s="17">
        <f t="shared" si="27"/>
        <v>0.36777437437769056</v>
      </c>
      <c r="AA91" s="17">
        <f t="shared" si="27"/>
        <v>1.8574308338621199</v>
      </c>
      <c r="AB91" s="17">
        <f t="shared" si="27"/>
        <v>1.2465916464040565</v>
      </c>
      <c r="AC91" s="17">
        <f t="shared" si="27"/>
        <v>0.67747842457751861</v>
      </c>
      <c r="AD91" s="17">
        <f t="shared" si="27"/>
        <v>2.3216593826853655</v>
      </c>
      <c r="AE91" s="17">
        <f t="shared" si="27"/>
        <v>4.7995548589977153</v>
      </c>
      <c r="AF91" s="17">
        <f t="shared" si="27"/>
        <v>9.3805414012332819E-2</v>
      </c>
      <c r="AG91" s="17">
        <f t="shared" si="27"/>
        <v>1.0873049633684233</v>
      </c>
      <c r="AH91" s="17">
        <f t="shared" si="27"/>
        <v>1.0035190753097236</v>
      </c>
      <c r="AI91" s="17">
        <f t="shared" si="27"/>
        <v>0.72103561158877127</v>
      </c>
      <c r="AJ91" s="17">
        <f t="shared" si="27"/>
        <v>0.25627187169392257</v>
      </c>
      <c r="AK91" s="17">
        <f t="shared" si="27"/>
        <v>0.34024661964645542</v>
      </c>
      <c r="AL91" s="17">
        <f t="shared" si="27"/>
        <v>3.7248592786949614E-2</v>
      </c>
      <c r="AM91" s="17">
        <f t="shared" si="27"/>
        <v>8.7430872988690261E-2</v>
      </c>
      <c r="AN91" s="17">
        <f t="shared" si="27"/>
        <v>8.0211605957399762E-2</v>
      </c>
      <c r="AO91" s="17">
        <f t="shared" si="27"/>
        <v>0.28250713629332896</v>
      </c>
      <c r="AP91" s="17">
        <f t="shared" si="27"/>
        <v>0.1703022249553002</v>
      </c>
      <c r="AQ91" s="17">
        <f t="shared" si="27"/>
        <v>6.7607631221420467E-2</v>
      </c>
      <c r="AR91" s="17">
        <f t="shared" si="27"/>
        <v>0.65162515995428916</v>
      </c>
      <c r="AS91" s="17">
        <f t="shared" si="27"/>
        <v>0.13447914572139302</v>
      </c>
      <c r="AT91" s="17">
        <f t="shared" si="27"/>
        <v>3.104140766248173</v>
      </c>
      <c r="AU91" s="17">
        <f t="shared" si="27"/>
        <v>0.3712481938916975</v>
      </c>
      <c r="AV91" s="17">
        <f t="shared" si="27"/>
        <v>0.32380744570968789</v>
      </c>
      <c r="AW91" s="17">
        <f t="shared" si="27"/>
        <v>0</v>
      </c>
      <c r="AX91" s="17">
        <f t="shared" si="27"/>
        <v>2.1182275806833832</v>
      </c>
      <c r="AY91" s="17">
        <f t="shared" si="27"/>
        <v>5.0990673395298787E-2</v>
      </c>
      <c r="AZ91" s="17">
        <f t="shared" si="27"/>
        <v>0.16533530916376721</v>
      </c>
      <c r="BA91" s="17">
        <f t="shared" si="27"/>
        <v>0.60802672014301107</v>
      </c>
      <c r="BB91" s="17">
        <f t="shared" si="27"/>
        <v>0.62610131166958061</v>
      </c>
      <c r="BC91" s="17">
        <f t="shared" si="27"/>
        <v>0.15328091497931057</v>
      </c>
    </row>
    <row r="92" spans="2:55" x14ac:dyDescent="0.35">
      <c r="B92" s="17">
        <v>13</v>
      </c>
      <c r="C92" s="17" t="s">
        <v>22</v>
      </c>
      <c r="D92" s="17">
        <v>9</v>
      </c>
      <c r="E92" s="17">
        <v>1</v>
      </c>
      <c r="F92" s="17">
        <v>4</v>
      </c>
      <c r="G92" s="17">
        <v>1</v>
      </c>
      <c r="H92" s="17" t="s">
        <v>23</v>
      </c>
      <c r="L92" s="17">
        <f t="shared" si="2"/>
        <v>0.6390578304119906</v>
      </c>
      <c r="M92" s="17">
        <f t="shared" si="23"/>
        <v>0.86118874262394696</v>
      </c>
      <c r="N92" s="17">
        <f t="shared" si="23"/>
        <v>0.58692615910877388</v>
      </c>
      <c r="O92" s="17">
        <f t="shared" si="23"/>
        <v>0.83093074825631552</v>
      </c>
      <c r="P92" s="17">
        <f t="shared" si="23"/>
        <v>0.26822946119577479</v>
      </c>
      <c r="Q92" s="17">
        <f t="shared" si="23"/>
        <v>0.26430559412580118</v>
      </c>
      <c r="R92" s="17">
        <f t="shared" si="24"/>
        <v>0.92554898217940862</v>
      </c>
      <c r="S92" s="17">
        <f t="shared" si="24"/>
        <v>0.16654152463080238</v>
      </c>
      <c r="T92" s="17">
        <f t="shared" si="24"/>
        <v>0.9913882223243865</v>
      </c>
      <c r="U92" s="17">
        <f t="shared" si="24"/>
        <v>0.37175625543846413</v>
      </c>
      <c r="V92" s="17">
        <f t="shared" si="24"/>
        <v>0.60864216741812471</v>
      </c>
      <c r="W92" s="17">
        <f t="shared" si="21"/>
        <v>6.1464974454043406E-2</v>
      </c>
      <c r="X92" s="17">
        <f t="shared" si="21"/>
        <v>0.31852392747199282</v>
      </c>
      <c r="Y92" s="17">
        <f t="shared" ref="Y92:BC92" si="28">SQRT(Y17)</f>
        <v>1.5871469566574012</v>
      </c>
      <c r="Z92" s="17">
        <f t="shared" si="28"/>
        <v>0.51601041602559206</v>
      </c>
      <c r="AA92" s="17">
        <f t="shared" si="28"/>
        <v>1.4867759048855949</v>
      </c>
      <c r="AB92" s="17">
        <f t="shared" si="28"/>
        <v>1.0350804887524587</v>
      </c>
      <c r="AC92" s="17">
        <f t="shared" si="28"/>
        <v>0.4396352082647158</v>
      </c>
      <c r="AD92" s="17">
        <f t="shared" si="28"/>
        <v>1.8798195294619602</v>
      </c>
      <c r="AE92" s="17">
        <f t="shared" si="28"/>
        <v>4.9903102070815111</v>
      </c>
      <c r="AF92" s="17">
        <f t="shared" si="28"/>
        <v>0.14801324418889117</v>
      </c>
      <c r="AG92" s="17">
        <f t="shared" si="28"/>
        <v>0.76184064029875831</v>
      </c>
      <c r="AH92" s="17">
        <f t="shared" si="28"/>
        <v>0.90378010284672605</v>
      </c>
      <c r="AI92" s="17">
        <f t="shared" si="28"/>
        <v>0.72747087915346498</v>
      </c>
      <c r="AJ92" s="17">
        <f t="shared" si="28"/>
        <v>0.26789283176512479</v>
      </c>
      <c r="AK92" s="17">
        <f t="shared" si="28"/>
        <v>0.24559715160614184</v>
      </c>
      <c r="AL92" s="17">
        <f t="shared" si="28"/>
        <v>6.9373559681646657E-2</v>
      </c>
      <c r="AM92" s="17">
        <f t="shared" si="28"/>
        <v>0.13352722893880828</v>
      </c>
      <c r="AN92" s="17">
        <f t="shared" si="28"/>
        <v>8.3245214072949283E-2</v>
      </c>
      <c r="AO92" s="17">
        <f t="shared" si="28"/>
        <v>0.59251346454258269</v>
      </c>
      <c r="AP92" s="17">
        <f t="shared" si="28"/>
        <v>0.35275622543824736</v>
      </c>
      <c r="AQ92" s="17">
        <f t="shared" si="28"/>
        <v>9.2769956062952921E-2</v>
      </c>
      <c r="AR92" s="17">
        <f t="shared" si="28"/>
        <v>0.46961493450139458</v>
      </c>
      <c r="AS92" s="17">
        <f t="shared" si="28"/>
        <v>0.17167260233027887</v>
      </c>
      <c r="AT92" s="17">
        <f t="shared" si="28"/>
        <v>3.0621964643980757</v>
      </c>
      <c r="AU92" s="17">
        <f t="shared" si="28"/>
        <v>0.31259596620789071</v>
      </c>
      <c r="AV92" s="17">
        <f t="shared" si="28"/>
        <v>0.36722114786403959</v>
      </c>
      <c r="AW92" s="17">
        <f t="shared" si="28"/>
        <v>0</v>
      </c>
      <c r="AX92" s="17">
        <f t="shared" si="28"/>
        <v>1.8674898435558072</v>
      </c>
      <c r="AY92" s="17">
        <f t="shared" si="28"/>
        <v>4.6407768593879399E-2</v>
      </c>
      <c r="AZ92" s="17">
        <f t="shared" si="28"/>
        <v>0.18451978375200148</v>
      </c>
      <c r="BA92" s="17">
        <f t="shared" si="28"/>
        <v>1.3322585847477961</v>
      </c>
      <c r="BB92" s="17">
        <f t="shared" si="28"/>
        <v>0.65362729387227914</v>
      </c>
      <c r="BC92" s="17">
        <f t="shared" si="28"/>
        <v>0.2472770235657159</v>
      </c>
    </row>
    <row r="93" spans="2:55" x14ac:dyDescent="0.35">
      <c r="B93" s="17">
        <v>15</v>
      </c>
      <c r="C93" s="17" t="s">
        <v>22</v>
      </c>
      <c r="D93" s="17">
        <v>9</v>
      </c>
      <c r="E93" s="17">
        <v>2</v>
      </c>
      <c r="F93" s="17">
        <v>1</v>
      </c>
      <c r="G93" s="17">
        <v>1</v>
      </c>
      <c r="H93" s="17" t="s">
        <v>23</v>
      </c>
      <c r="L93" s="17">
        <f t="shared" si="2"/>
        <v>0.63937999110063271</v>
      </c>
      <c r="M93" s="17">
        <f t="shared" si="23"/>
        <v>0.75113439848894015</v>
      </c>
      <c r="N93" s="17">
        <f t="shared" si="23"/>
        <v>0.5869406200155185</v>
      </c>
      <c r="O93" s="17">
        <f t="shared" si="23"/>
        <v>1.3993338749933442</v>
      </c>
      <c r="P93" s="17">
        <f t="shared" si="23"/>
        <v>0.28159013410067452</v>
      </c>
      <c r="Q93" s="17">
        <f t="shared" si="23"/>
        <v>0.26302063136055287</v>
      </c>
      <c r="R93" s="17">
        <f t="shared" si="24"/>
        <v>0.94614592761746341</v>
      </c>
      <c r="S93" s="17">
        <f t="shared" si="24"/>
        <v>0.15823154851071217</v>
      </c>
      <c r="T93" s="17">
        <f t="shared" si="24"/>
        <v>1.1512812584691214</v>
      </c>
      <c r="U93" s="17">
        <f t="shared" si="24"/>
        <v>0.26616684201353968</v>
      </c>
      <c r="V93" s="17">
        <f t="shared" si="24"/>
        <v>0.58486600591500681</v>
      </c>
      <c r="W93" s="17">
        <f t="shared" si="21"/>
        <v>6.7386949305193289E-2</v>
      </c>
      <c r="X93" s="17">
        <f t="shared" si="21"/>
        <v>0.30704805516349848</v>
      </c>
      <c r="Y93" s="17">
        <f t="shared" ref="Y93:BC93" si="29">SQRT(Y18)</f>
        <v>1.439963097346441</v>
      </c>
      <c r="Z93" s="17">
        <f t="shared" si="29"/>
        <v>0.36797474713841621</v>
      </c>
      <c r="AA93" s="17">
        <f t="shared" si="29"/>
        <v>1.8352261384607154</v>
      </c>
      <c r="AB93" s="17">
        <f t="shared" si="29"/>
        <v>1.2363588593765826</v>
      </c>
      <c r="AC93" s="17">
        <f t="shared" si="29"/>
        <v>0.39681725449331179</v>
      </c>
      <c r="AD93" s="17">
        <f t="shared" si="29"/>
        <v>1.2747246659702711</v>
      </c>
      <c r="AE93" s="17">
        <f t="shared" si="29"/>
        <v>5.1763780417193406</v>
      </c>
      <c r="AF93" s="17">
        <f t="shared" si="29"/>
        <v>0.10070241814404562</v>
      </c>
      <c r="AG93" s="17">
        <f t="shared" si="29"/>
        <v>1.5872632490566425</v>
      </c>
      <c r="AH93" s="17">
        <f t="shared" si="29"/>
        <v>1.1588877392867412</v>
      </c>
      <c r="AI93" s="17">
        <f t="shared" si="29"/>
        <v>0.70696100075737345</v>
      </c>
      <c r="AJ93" s="17">
        <f t="shared" si="29"/>
        <v>0.26937247955950877</v>
      </c>
      <c r="AK93" s="17">
        <f t="shared" si="29"/>
        <v>0.23850907360337467</v>
      </c>
      <c r="AL93" s="17">
        <f t="shared" si="29"/>
        <v>4.3314516710547653E-2</v>
      </c>
      <c r="AM93" s="17">
        <f t="shared" si="29"/>
        <v>0.10136133270140951</v>
      </c>
      <c r="AN93" s="17">
        <f t="shared" si="29"/>
        <v>8.8635085305893507E-2</v>
      </c>
      <c r="AO93" s="17">
        <f t="shared" si="29"/>
        <v>0.44854510559854605</v>
      </c>
      <c r="AP93" s="17">
        <f t="shared" si="29"/>
        <v>0.19805717502953749</v>
      </c>
      <c r="AQ93" s="17">
        <f t="shared" si="29"/>
        <v>0.20849027485109325</v>
      </c>
      <c r="AR93" s="17">
        <f t="shared" si="29"/>
        <v>0.22111819163238275</v>
      </c>
      <c r="AS93" s="17">
        <f t="shared" si="29"/>
        <v>0.45390769875561487</v>
      </c>
      <c r="AT93" s="17">
        <f t="shared" si="29"/>
        <v>1.930365073415296</v>
      </c>
      <c r="AU93" s="17">
        <f t="shared" si="29"/>
        <v>0.19510121827332785</v>
      </c>
      <c r="AV93" s="17">
        <f t="shared" si="29"/>
        <v>0.27263654347016419</v>
      </c>
      <c r="AW93" s="17">
        <f t="shared" si="29"/>
        <v>0</v>
      </c>
      <c r="AX93" s="17">
        <f t="shared" si="29"/>
        <v>0.99424577191106589</v>
      </c>
      <c r="AY93" s="17">
        <f t="shared" si="29"/>
        <v>8.7706601135120854E-2</v>
      </c>
      <c r="AZ93" s="17">
        <f t="shared" si="29"/>
        <v>0.13182828658307094</v>
      </c>
      <c r="BA93" s="17">
        <f t="shared" si="29"/>
        <v>1.2547205846941911</v>
      </c>
      <c r="BB93" s="17">
        <f t="shared" si="29"/>
        <v>0.64314600737908512</v>
      </c>
      <c r="BC93" s="17">
        <f t="shared" si="29"/>
        <v>0.28273469977061672</v>
      </c>
    </row>
    <row r="94" spans="2:55" x14ac:dyDescent="0.35">
      <c r="B94" s="17">
        <v>17</v>
      </c>
      <c r="C94" s="17" t="s">
        <v>22</v>
      </c>
      <c r="D94" s="17">
        <v>9</v>
      </c>
      <c r="E94" s="17">
        <v>3</v>
      </c>
      <c r="F94" s="17">
        <v>3</v>
      </c>
      <c r="G94" s="17">
        <v>1</v>
      </c>
      <c r="H94" s="17" t="s">
        <v>23</v>
      </c>
      <c r="L94" s="17">
        <f t="shared" si="2"/>
        <v>0.64648230679314667</v>
      </c>
      <c r="M94" s="17">
        <f t="shared" si="23"/>
        <v>0.84247179793949756</v>
      </c>
      <c r="N94" s="17">
        <f t="shared" si="23"/>
        <v>0.59822855462950075</v>
      </c>
      <c r="O94" s="17">
        <f t="shared" si="23"/>
        <v>1.4782557657382183</v>
      </c>
      <c r="P94" s="17">
        <f t="shared" si="23"/>
        <v>0.27712221526762049</v>
      </c>
      <c r="Q94" s="17">
        <f t="shared" si="23"/>
        <v>0.26375820234280029</v>
      </c>
      <c r="R94" s="17">
        <f t="shared" si="24"/>
        <v>0.94480749040268575</v>
      </c>
      <c r="S94" s="17">
        <f t="shared" si="24"/>
        <v>0.15806442327503528</v>
      </c>
      <c r="T94" s="17">
        <f t="shared" si="24"/>
        <v>1.1271947222693417</v>
      </c>
      <c r="U94" s="17">
        <f t="shared" si="24"/>
        <v>0.39998164464672953</v>
      </c>
      <c r="V94" s="17">
        <f t="shared" si="24"/>
        <v>0.5724536097450964</v>
      </c>
      <c r="W94" s="17">
        <f t="shared" si="21"/>
        <v>6.3468229238217225E-2</v>
      </c>
      <c r="X94" s="17">
        <f t="shared" si="21"/>
        <v>0.29953520225724944</v>
      </c>
      <c r="Y94" s="17">
        <f t="shared" ref="Y94:BC94" si="30">SQRT(Y19)</f>
        <v>1.5662615824911852</v>
      </c>
      <c r="Z94" s="17">
        <f t="shared" si="30"/>
        <v>0.56066117786559033</v>
      </c>
      <c r="AA94" s="17">
        <f t="shared" si="30"/>
        <v>1.5508307431915966</v>
      </c>
      <c r="AB94" s="17">
        <f t="shared" si="30"/>
        <v>1.0611974396934707</v>
      </c>
      <c r="AC94" s="17">
        <f t="shared" si="30"/>
        <v>0.47294575232017744</v>
      </c>
      <c r="AD94" s="17">
        <f t="shared" si="30"/>
        <v>1.737891224233004</v>
      </c>
      <c r="AE94" s="17">
        <f t="shared" si="30"/>
        <v>4.691166826709849</v>
      </c>
      <c r="AF94" s="17">
        <f t="shared" si="30"/>
        <v>0.16678893945477222</v>
      </c>
      <c r="AG94" s="17">
        <f t="shared" si="30"/>
        <v>1.2526584110710013</v>
      </c>
      <c r="AH94" s="17">
        <f t="shared" si="30"/>
        <v>1.0831590009385195</v>
      </c>
      <c r="AI94" s="17">
        <f t="shared" si="30"/>
        <v>0.72209135195255081</v>
      </c>
      <c r="AJ94" s="17">
        <f t="shared" si="30"/>
        <v>0.25020076464455221</v>
      </c>
      <c r="AK94" s="17">
        <f t="shared" si="30"/>
        <v>0.25555713934441837</v>
      </c>
      <c r="AL94" s="17">
        <f t="shared" si="30"/>
        <v>7.3366068833092352E-2</v>
      </c>
      <c r="AM94" s="17">
        <f t="shared" si="30"/>
        <v>0.1456077581282153</v>
      </c>
      <c r="AN94" s="17">
        <f t="shared" si="30"/>
        <v>0.10215200902087961</v>
      </c>
      <c r="AO94" s="17">
        <f t="shared" si="30"/>
        <v>0.38288523465283142</v>
      </c>
      <c r="AP94" s="17">
        <f t="shared" si="30"/>
        <v>0.26128474819118885</v>
      </c>
      <c r="AQ94" s="17">
        <f t="shared" si="30"/>
        <v>0.15594464807302047</v>
      </c>
      <c r="AR94" s="17">
        <f t="shared" si="30"/>
        <v>0.33821569856463163</v>
      </c>
      <c r="AS94" s="17">
        <f t="shared" si="30"/>
        <v>0.38450163908080315</v>
      </c>
      <c r="AT94" s="17">
        <f t="shared" si="30"/>
        <v>2.8031345514660266</v>
      </c>
      <c r="AU94" s="17">
        <f t="shared" si="30"/>
        <v>0.27726875547792856</v>
      </c>
      <c r="AV94" s="17">
        <f t="shared" si="30"/>
        <v>0.22161678308162794</v>
      </c>
      <c r="AW94" s="17">
        <f t="shared" si="30"/>
        <v>0</v>
      </c>
      <c r="AX94" s="17">
        <f t="shared" si="30"/>
        <v>1.4068309842769473</v>
      </c>
      <c r="AY94" s="17">
        <f t="shared" si="30"/>
        <v>7.0687577861069648E-2</v>
      </c>
      <c r="AZ94" s="17">
        <f t="shared" si="30"/>
        <v>0.14308927481006967</v>
      </c>
      <c r="BA94" s="17">
        <f t="shared" si="30"/>
        <v>0.958789747405281</v>
      </c>
      <c r="BB94" s="17">
        <f t="shared" si="30"/>
        <v>0.75137027538541901</v>
      </c>
      <c r="BC94" s="17">
        <f t="shared" si="30"/>
        <v>0.21366275940886809</v>
      </c>
    </row>
    <row r="95" spans="2:55" x14ac:dyDescent="0.35">
      <c r="B95" s="17">
        <v>20</v>
      </c>
      <c r="C95" s="17" t="s">
        <v>22</v>
      </c>
      <c r="D95" s="17">
        <v>10</v>
      </c>
      <c r="E95" s="17">
        <v>1</v>
      </c>
      <c r="F95" s="17">
        <v>10</v>
      </c>
      <c r="G95" s="17">
        <v>8</v>
      </c>
      <c r="H95" s="17" t="s">
        <v>24</v>
      </c>
      <c r="L95" s="17">
        <f t="shared" si="2"/>
        <v>0.50507318200248008</v>
      </c>
      <c r="M95" s="17">
        <f t="shared" si="23"/>
        <v>0.83424938148562588</v>
      </c>
      <c r="N95" s="17">
        <f t="shared" si="23"/>
        <v>0.46905605526653066</v>
      </c>
      <c r="O95" s="17">
        <f t="shared" si="23"/>
        <v>1.3084417198928051</v>
      </c>
      <c r="P95" s="17">
        <f t="shared" si="23"/>
        <v>0.31962928370110866</v>
      </c>
      <c r="Q95" s="17">
        <f t="shared" si="23"/>
        <v>0.19786055004393763</v>
      </c>
      <c r="R95" s="17">
        <f t="shared" si="24"/>
        <v>1.0131066764294925</v>
      </c>
      <c r="S95" s="17">
        <f t="shared" si="24"/>
        <v>8.7176724391114582E-2</v>
      </c>
      <c r="T95" s="17">
        <f t="shared" si="24"/>
        <v>1.5348701672521219</v>
      </c>
      <c r="U95" s="17">
        <f t="shared" si="24"/>
        <v>0.23806015966247468</v>
      </c>
      <c r="V95" s="17">
        <f t="shared" si="24"/>
        <v>0.40022257083454554</v>
      </c>
      <c r="W95" s="17">
        <f t="shared" si="21"/>
        <v>6.3517624675077142E-2</v>
      </c>
      <c r="X95" s="17">
        <f t="shared" si="21"/>
        <v>0.28824243329676352</v>
      </c>
      <c r="Y95" s="17">
        <f t="shared" ref="Y95:BC95" si="31">SQRT(Y20)</f>
        <v>1.4650700855556571</v>
      </c>
      <c r="Z95" s="17">
        <f t="shared" si="31"/>
        <v>0.2938312837768271</v>
      </c>
      <c r="AA95" s="17">
        <f t="shared" si="31"/>
        <v>1.8196677021528482</v>
      </c>
      <c r="AB95" s="17">
        <f t="shared" si="31"/>
        <v>1.1719375424161775</v>
      </c>
      <c r="AC95" s="17">
        <f t="shared" si="31"/>
        <v>0.59093304366070043</v>
      </c>
      <c r="AD95" s="17">
        <f t="shared" si="31"/>
        <v>0.94698891618399339</v>
      </c>
      <c r="AE95" s="17">
        <f t="shared" si="31"/>
        <v>5.4289638089033865</v>
      </c>
      <c r="AF95" s="17">
        <f t="shared" si="31"/>
        <v>9.5777623831309319E-2</v>
      </c>
      <c r="AG95" s="17">
        <f t="shared" si="31"/>
        <v>3.9691133513050421</v>
      </c>
      <c r="AH95" s="17">
        <f t="shared" si="31"/>
        <v>1.3257234228832233</v>
      </c>
      <c r="AI95" s="17">
        <f t="shared" si="31"/>
        <v>0.74975457993002781</v>
      </c>
      <c r="AJ95" s="17">
        <f t="shared" si="31"/>
        <v>0.19163099594799848</v>
      </c>
      <c r="AK95" s="17">
        <f t="shared" si="31"/>
        <v>0.53224732757217597</v>
      </c>
      <c r="AL95" s="17">
        <f t="shared" si="31"/>
        <v>3.7231429790386086E-2</v>
      </c>
      <c r="AM95" s="17">
        <f t="shared" si="31"/>
        <v>7.0026474559168536E-2</v>
      </c>
      <c r="AN95" s="17">
        <f t="shared" si="31"/>
        <v>9.3505215540256037E-2</v>
      </c>
      <c r="AO95" s="17">
        <f t="shared" si="31"/>
        <v>0.20420753197089128</v>
      </c>
      <c r="AP95" s="17">
        <f t="shared" si="31"/>
        <v>0.19702576679307376</v>
      </c>
      <c r="AQ95" s="17">
        <f t="shared" si="31"/>
        <v>0.14273919111618147</v>
      </c>
      <c r="AR95" s="17">
        <f t="shared" si="31"/>
        <v>0.66752608420800708</v>
      </c>
      <c r="AS95" s="17">
        <f t="shared" si="31"/>
        <v>0.44665257101375161</v>
      </c>
      <c r="AT95" s="17">
        <f t="shared" si="31"/>
        <v>1.2065172387973582</v>
      </c>
      <c r="AU95" s="17">
        <f t="shared" si="31"/>
        <v>0.74328158123826338</v>
      </c>
      <c r="AV95" s="17">
        <f t="shared" si="31"/>
        <v>0.20938175953519203</v>
      </c>
      <c r="AW95" s="17">
        <f t="shared" si="31"/>
        <v>0.11908693483379325</v>
      </c>
      <c r="AX95" s="17">
        <f t="shared" si="31"/>
        <v>0.7039212740763815</v>
      </c>
      <c r="AY95" s="17">
        <f t="shared" si="31"/>
        <v>0.1177716219142652</v>
      </c>
      <c r="AZ95" s="17">
        <f t="shared" si="31"/>
        <v>0.26629876367792604</v>
      </c>
      <c r="BA95" s="17">
        <f t="shared" si="31"/>
        <v>0.21527591157954931</v>
      </c>
      <c r="BB95" s="17">
        <f t="shared" si="31"/>
        <v>0.29410770829724853</v>
      </c>
      <c r="BC95" s="17">
        <f t="shared" si="31"/>
        <v>7.3965098776454546E-2</v>
      </c>
    </row>
    <row r="96" spans="2:55" x14ac:dyDescent="0.35">
      <c r="B96" s="17">
        <v>22</v>
      </c>
      <c r="C96" s="17" t="s">
        <v>22</v>
      </c>
      <c r="D96" s="17">
        <v>10</v>
      </c>
      <c r="E96" s="17">
        <v>2</v>
      </c>
      <c r="F96" s="17">
        <v>12</v>
      </c>
      <c r="G96" s="17">
        <v>8</v>
      </c>
      <c r="H96" s="17" t="s">
        <v>24</v>
      </c>
      <c r="L96" s="17">
        <f t="shared" si="2"/>
        <v>0.31291077662829458</v>
      </c>
      <c r="M96" s="17">
        <f t="shared" si="23"/>
        <v>0.49331806896829311</v>
      </c>
      <c r="N96" s="17">
        <f t="shared" si="23"/>
        <v>0.29061778651800485</v>
      </c>
      <c r="O96" s="17">
        <f t="shared" si="23"/>
        <v>0.732682867649877</v>
      </c>
      <c r="P96" s="17">
        <f t="shared" si="23"/>
        <v>0.2521058529280647</v>
      </c>
      <c r="Q96" s="17">
        <f t="shared" si="23"/>
        <v>0.11952218542036053</v>
      </c>
      <c r="R96" s="17">
        <f t="shared" si="24"/>
        <v>0.59527305570738731</v>
      </c>
      <c r="S96" s="17">
        <f t="shared" si="24"/>
        <v>5.530357710462204E-2</v>
      </c>
      <c r="T96" s="17">
        <f t="shared" si="24"/>
        <v>1.1499408404573717</v>
      </c>
      <c r="U96" s="17">
        <f t="shared" si="24"/>
        <v>0.16490387186578115</v>
      </c>
      <c r="V96" s="17">
        <f t="shared" si="24"/>
        <v>0.25124012409809315</v>
      </c>
      <c r="W96" s="17">
        <f t="shared" si="21"/>
        <v>5.2993461574607416E-2</v>
      </c>
      <c r="X96" s="17">
        <f t="shared" si="21"/>
        <v>0.24303913621630005</v>
      </c>
      <c r="Y96" s="17">
        <f t="shared" ref="Y96:BC96" si="32">SQRT(Y21)</f>
        <v>1.0864823540244652</v>
      </c>
      <c r="Z96" s="17">
        <f t="shared" si="32"/>
        <v>0.21945746952956827</v>
      </c>
      <c r="AA96" s="17">
        <f t="shared" si="32"/>
        <v>1.1672158933762959</v>
      </c>
      <c r="AB96" s="17">
        <f t="shared" si="32"/>
        <v>0.75929464443333483</v>
      </c>
      <c r="AC96" s="17">
        <f t="shared" si="32"/>
        <v>0.58905055558444708</v>
      </c>
      <c r="AD96" s="17">
        <f t="shared" si="32"/>
        <v>0.86728590947251849</v>
      </c>
      <c r="AE96" s="17">
        <f t="shared" si="32"/>
        <v>4.4412377010333159</v>
      </c>
      <c r="AF96" s="17">
        <f t="shared" si="32"/>
        <v>6.3059834621227329E-2</v>
      </c>
      <c r="AG96" s="17">
        <f t="shared" si="32"/>
        <v>2.3740533928374643</v>
      </c>
      <c r="AH96" s="17">
        <f t="shared" si="32"/>
        <v>0.62778093647910549</v>
      </c>
      <c r="AI96" s="17">
        <f t="shared" si="32"/>
        <v>0.59308926598395584</v>
      </c>
      <c r="AJ96" s="17">
        <f t="shared" si="32"/>
        <v>0.140440613767813</v>
      </c>
      <c r="AK96" s="17">
        <f t="shared" si="32"/>
        <v>0.48720339802955676</v>
      </c>
      <c r="AL96" s="17">
        <f t="shared" si="32"/>
        <v>1.7188138912168839E-2</v>
      </c>
      <c r="AM96" s="17">
        <f t="shared" si="32"/>
        <v>6.3132794700485981E-2</v>
      </c>
      <c r="AN96" s="17">
        <f t="shared" si="32"/>
        <v>7.0490524576739724E-2</v>
      </c>
      <c r="AO96" s="17">
        <f t="shared" si="32"/>
        <v>0.29533413697339261</v>
      </c>
      <c r="AP96" s="17">
        <f t="shared" si="32"/>
        <v>0.27851496326300212</v>
      </c>
      <c r="AQ96" s="17">
        <f t="shared" si="32"/>
        <v>9.0178041877838094E-2</v>
      </c>
      <c r="AR96" s="17">
        <f t="shared" si="32"/>
        <v>0.54788040384045955</v>
      </c>
      <c r="AS96" s="17">
        <f t="shared" si="32"/>
        <v>0.29571601393116187</v>
      </c>
      <c r="AT96" s="17">
        <f t="shared" si="32"/>
        <v>1.2776722318426044</v>
      </c>
      <c r="AU96" s="17">
        <f t="shared" si="32"/>
        <v>0.73400507457599773</v>
      </c>
      <c r="AV96" s="17">
        <f t="shared" si="32"/>
        <v>0.19599431758090127</v>
      </c>
      <c r="AW96" s="17">
        <f t="shared" si="32"/>
        <v>0.19647570722773289</v>
      </c>
      <c r="AX96" s="17">
        <f t="shared" si="32"/>
        <v>0.72480795293122724</v>
      </c>
      <c r="AY96" s="17">
        <f t="shared" si="32"/>
        <v>6.3702869428756553E-2</v>
      </c>
      <c r="AZ96" s="17">
        <f t="shared" si="32"/>
        <v>0.29727621977545166</v>
      </c>
      <c r="BA96" s="17">
        <f t="shared" si="32"/>
        <v>0.26796696014967203</v>
      </c>
      <c r="BB96" s="17">
        <f t="shared" si="32"/>
        <v>0.31141285815091746</v>
      </c>
      <c r="BC96" s="17">
        <f t="shared" si="32"/>
        <v>9.3190180175027851E-2</v>
      </c>
    </row>
    <row r="97" spans="2:55" x14ac:dyDescent="0.35">
      <c r="B97" s="17">
        <v>24</v>
      </c>
      <c r="C97" s="17" t="s">
        <v>22</v>
      </c>
      <c r="D97" s="17">
        <v>10</v>
      </c>
      <c r="E97" s="17">
        <v>3</v>
      </c>
      <c r="F97" s="17">
        <v>11</v>
      </c>
      <c r="G97" s="17">
        <v>10</v>
      </c>
      <c r="H97" s="17" t="s">
        <v>24</v>
      </c>
      <c r="L97" s="17">
        <f t="shared" si="2"/>
        <v>0.6418987620081037</v>
      </c>
      <c r="M97" s="17">
        <f t="shared" si="23"/>
        <v>1.1701446000326441</v>
      </c>
      <c r="N97" s="17">
        <f t="shared" si="23"/>
        <v>0.59526859625510897</v>
      </c>
      <c r="O97" s="17">
        <f t="shared" si="23"/>
        <v>1.4387992878261942</v>
      </c>
      <c r="P97" s="17">
        <f t="shared" si="23"/>
        <v>0.3445181173481015</v>
      </c>
      <c r="Q97" s="17">
        <f t="shared" si="23"/>
        <v>0.22888550257237728</v>
      </c>
      <c r="R97" s="17">
        <f t="shared" si="24"/>
        <v>1.1359355960714321</v>
      </c>
      <c r="S97" s="17">
        <f t="shared" si="24"/>
        <v>8.7111355317127423E-2</v>
      </c>
      <c r="T97" s="17">
        <f t="shared" si="24"/>
        <v>1.60503778014802</v>
      </c>
      <c r="U97" s="17">
        <f t="shared" si="24"/>
        <v>0.23880307167828133</v>
      </c>
      <c r="V97" s="17">
        <f t="shared" si="24"/>
        <v>0.45016050990991713</v>
      </c>
      <c r="W97" s="17">
        <f t="shared" si="21"/>
        <v>9.1862869227601326E-2</v>
      </c>
      <c r="X97" s="17">
        <f t="shared" si="21"/>
        <v>0.4280327902344212</v>
      </c>
      <c r="Y97" s="17">
        <f t="shared" ref="Y97:BC97" si="33">SQRT(Y22)</f>
        <v>1.612013020510878</v>
      </c>
      <c r="Z97" s="17">
        <f t="shared" si="33"/>
        <v>0.31183655241829306</v>
      </c>
      <c r="AA97" s="17">
        <f t="shared" si="33"/>
        <v>2.236826665268564</v>
      </c>
      <c r="AB97" s="17">
        <f t="shared" si="33"/>
        <v>1.4562366651128513</v>
      </c>
      <c r="AC97" s="17">
        <f t="shared" si="33"/>
        <v>0.53783835129942614</v>
      </c>
      <c r="AD97" s="17">
        <f t="shared" si="33"/>
        <v>1.0239486051775317</v>
      </c>
      <c r="AE97" s="17">
        <f t="shared" si="33"/>
        <v>6.0087842175476247</v>
      </c>
      <c r="AF97" s="17">
        <f t="shared" si="33"/>
        <v>0.10482948032952157</v>
      </c>
      <c r="AG97" s="17">
        <f t="shared" si="33"/>
        <v>3.699728467683125</v>
      </c>
      <c r="AH97" s="17">
        <f t="shared" si="33"/>
        <v>1.3335411194907514</v>
      </c>
      <c r="AI97" s="17">
        <f t="shared" si="33"/>
        <v>0.76767286872394425</v>
      </c>
      <c r="AJ97" s="17">
        <f t="shared" si="33"/>
        <v>0.21003982035837762</v>
      </c>
      <c r="AK97" s="17">
        <f t="shared" si="33"/>
        <v>0.45926825400410359</v>
      </c>
      <c r="AL97" s="17">
        <f t="shared" si="33"/>
        <v>4.3156010320884883E-2</v>
      </c>
      <c r="AM97" s="17">
        <f t="shared" si="33"/>
        <v>6.3979558606053616E-2</v>
      </c>
      <c r="AN97" s="17">
        <f t="shared" si="33"/>
        <v>8.1215252315079201E-2</v>
      </c>
      <c r="AO97" s="17">
        <f t="shared" si="33"/>
        <v>0.2280097483261235</v>
      </c>
      <c r="AP97" s="17">
        <f t="shared" si="33"/>
        <v>0.21461422028578117</v>
      </c>
      <c r="AQ97" s="17">
        <f t="shared" si="33"/>
        <v>0.10646201666668123</v>
      </c>
      <c r="AR97" s="17">
        <f t="shared" si="33"/>
        <v>0.54781993984052202</v>
      </c>
      <c r="AS97" s="17">
        <f t="shared" si="33"/>
        <v>0.30415780030597361</v>
      </c>
      <c r="AT97" s="17">
        <f t="shared" si="33"/>
        <v>1.2086958266842995</v>
      </c>
      <c r="AU97" s="17">
        <f t="shared" si="33"/>
        <v>0.81883852726574335</v>
      </c>
      <c r="AV97" s="17">
        <f t="shared" si="33"/>
        <v>0.23598849297098759</v>
      </c>
      <c r="AW97" s="17">
        <f t="shared" si="33"/>
        <v>0.15531688804963892</v>
      </c>
      <c r="AX97" s="17">
        <f t="shared" si="33"/>
        <v>0.60419339803594707</v>
      </c>
      <c r="AY97" s="17">
        <f t="shared" si="33"/>
        <v>7.9101971701813281E-2</v>
      </c>
      <c r="AZ97" s="17">
        <f t="shared" si="33"/>
        <v>0.34421562216052459</v>
      </c>
      <c r="BA97" s="17">
        <f t="shared" si="33"/>
        <v>0.23821214084420161</v>
      </c>
      <c r="BB97" s="17">
        <f t="shared" si="33"/>
        <v>0.32248324300903941</v>
      </c>
      <c r="BC97" s="17">
        <f t="shared" si="33"/>
        <v>9.5482284349016608E-2</v>
      </c>
    </row>
    <row r="98" spans="2:55" x14ac:dyDescent="0.35">
      <c r="B98" s="17">
        <v>19</v>
      </c>
      <c r="C98" s="17" t="s">
        <v>22</v>
      </c>
      <c r="D98" s="17">
        <v>10</v>
      </c>
      <c r="E98" s="17">
        <v>1</v>
      </c>
      <c r="F98" s="17">
        <v>1</v>
      </c>
      <c r="G98" s="17">
        <v>1</v>
      </c>
      <c r="H98" s="17" t="s">
        <v>23</v>
      </c>
      <c r="L98" s="17">
        <f t="shared" si="2"/>
        <v>0.55720617952443263</v>
      </c>
      <c r="M98" s="17">
        <f t="shared" si="23"/>
        <v>0.96151211012445281</v>
      </c>
      <c r="N98" s="17">
        <f t="shared" si="23"/>
        <v>0.52065297108330932</v>
      </c>
      <c r="O98" s="17">
        <f t="shared" si="23"/>
        <v>1.735847644348814</v>
      </c>
      <c r="P98" s="17">
        <f t="shared" si="23"/>
        <v>0.29009144293131839</v>
      </c>
      <c r="Q98" s="17">
        <f t="shared" si="23"/>
        <v>0.19843017591462522</v>
      </c>
      <c r="R98" s="17">
        <f t="shared" si="24"/>
        <v>0.95878881831271168</v>
      </c>
      <c r="S98" s="17">
        <f t="shared" si="24"/>
        <v>0.10171737312299393</v>
      </c>
      <c r="T98" s="17">
        <f t="shared" si="24"/>
        <v>1.2498398816746765</v>
      </c>
      <c r="U98" s="17">
        <f t="shared" si="24"/>
        <v>0.23202125856084552</v>
      </c>
      <c r="V98" s="17">
        <f t="shared" si="24"/>
        <v>0.43230474698262872</v>
      </c>
      <c r="W98" s="17">
        <f t="shared" si="21"/>
        <v>6.3468225996856031E-2</v>
      </c>
      <c r="X98" s="17">
        <f t="shared" si="21"/>
        <v>0.28220655880874052</v>
      </c>
      <c r="Y98" s="17">
        <f t="shared" ref="Y98:BC98" si="34">SQRT(Y23)</f>
        <v>1.457802296854408</v>
      </c>
      <c r="Z98" s="17">
        <f t="shared" si="34"/>
        <v>0.32845778689060678</v>
      </c>
      <c r="AA98" s="17">
        <f t="shared" si="34"/>
        <v>1.9387372660421704</v>
      </c>
      <c r="AB98" s="17">
        <f t="shared" si="34"/>
        <v>1.2507360789234294</v>
      </c>
      <c r="AC98" s="17">
        <f t="shared" si="34"/>
        <v>0.48701640664960327</v>
      </c>
      <c r="AD98" s="17">
        <f t="shared" si="34"/>
        <v>1.0305475628138885</v>
      </c>
      <c r="AE98" s="17">
        <f t="shared" si="34"/>
        <v>5.07694446547172</v>
      </c>
      <c r="AF98" s="17">
        <f t="shared" si="34"/>
        <v>0.12284829986982247</v>
      </c>
      <c r="AG98" s="17">
        <f t="shared" si="34"/>
        <v>2.571474985151331</v>
      </c>
      <c r="AH98" s="17">
        <f t="shared" si="34"/>
        <v>1.299906190319188</v>
      </c>
      <c r="AI98" s="17">
        <f t="shared" si="34"/>
        <v>0.79675410058557017</v>
      </c>
      <c r="AJ98" s="17">
        <f t="shared" si="34"/>
        <v>0.2039743358002935</v>
      </c>
      <c r="AK98" s="17">
        <f t="shared" si="34"/>
        <v>0.50005849281722869</v>
      </c>
      <c r="AL98" s="17">
        <f t="shared" si="34"/>
        <v>5.8822226821000502E-2</v>
      </c>
      <c r="AM98" s="17">
        <f t="shared" si="34"/>
        <v>9.7429901049909354E-2</v>
      </c>
      <c r="AN98" s="17">
        <f t="shared" si="34"/>
        <v>0.10548369693838612</v>
      </c>
      <c r="AO98" s="17">
        <f t="shared" si="34"/>
        <v>0.43300270932448093</v>
      </c>
      <c r="AP98" s="17">
        <f t="shared" si="34"/>
        <v>0.43986114573262053</v>
      </c>
      <c r="AQ98" s="17">
        <f t="shared" si="34"/>
        <v>0.20017637153966486</v>
      </c>
      <c r="AR98" s="17">
        <f t="shared" si="34"/>
        <v>0.34611899201080715</v>
      </c>
      <c r="AS98" s="17">
        <f t="shared" si="34"/>
        <v>0.45572496157748577</v>
      </c>
      <c r="AT98" s="17">
        <f t="shared" si="34"/>
        <v>1.2722808916666557</v>
      </c>
      <c r="AU98" s="17">
        <f t="shared" si="34"/>
        <v>0.65954655835691622</v>
      </c>
      <c r="AV98" s="17">
        <f t="shared" si="34"/>
        <v>0.18442735668631266</v>
      </c>
      <c r="AW98" s="17">
        <f t="shared" si="34"/>
        <v>0.16836643692210637</v>
      </c>
      <c r="AX98" s="17">
        <f t="shared" si="34"/>
        <v>0.74587939894619093</v>
      </c>
      <c r="AY98" s="17">
        <f t="shared" si="34"/>
        <v>9.4436183649848779E-2</v>
      </c>
      <c r="AZ98" s="17">
        <f t="shared" si="34"/>
        <v>0.38751987666717291</v>
      </c>
      <c r="BA98" s="17">
        <f t="shared" si="34"/>
        <v>0.37370529073397635</v>
      </c>
      <c r="BB98" s="17">
        <f t="shared" si="34"/>
        <v>0.28181804229814333</v>
      </c>
      <c r="BC98" s="17">
        <f t="shared" si="34"/>
        <v>7.940387914343125E-2</v>
      </c>
    </row>
    <row r="99" spans="2:55" x14ac:dyDescent="0.35">
      <c r="B99" s="17">
        <v>21</v>
      </c>
      <c r="C99" s="17" t="s">
        <v>22</v>
      </c>
      <c r="D99" s="17">
        <v>10</v>
      </c>
      <c r="E99" s="17">
        <v>2</v>
      </c>
      <c r="F99" s="17">
        <v>2</v>
      </c>
      <c r="G99" s="17">
        <v>1</v>
      </c>
      <c r="H99" s="17" t="s">
        <v>23</v>
      </c>
      <c r="L99" s="17">
        <f t="shared" si="2"/>
        <v>0.5772712750547021</v>
      </c>
      <c r="M99" s="17">
        <f t="shared" si="23"/>
        <v>1.0021425430411286</v>
      </c>
      <c r="N99" s="17">
        <f t="shared" si="23"/>
        <v>0.53580658731759678</v>
      </c>
      <c r="O99" s="17">
        <f t="shared" si="23"/>
        <v>1.9557569780869914</v>
      </c>
      <c r="P99" s="17">
        <f t="shared" si="23"/>
        <v>0.2869698206946068</v>
      </c>
      <c r="Q99" s="17">
        <f t="shared" ref="Q99:Q148" si="35">SQRT(Q24)</f>
        <v>0.22056783375235339</v>
      </c>
      <c r="R99" s="17">
        <f t="shared" si="24"/>
        <v>0.91549609254747621</v>
      </c>
      <c r="S99" s="17">
        <f t="shared" si="24"/>
        <v>0.11765070247813122</v>
      </c>
      <c r="T99" s="17">
        <f t="shared" si="24"/>
        <v>1.2331840399320715</v>
      </c>
      <c r="U99" s="17">
        <f t="shared" si="24"/>
        <v>0.24621993053559288</v>
      </c>
      <c r="V99" s="17">
        <f t="shared" ref="V99:W148" si="36">SQRT(V24)</f>
        <v>0.46656019933894394</v>
      </c>
      <c r="W99" s="17">
        <f t="shared" si="36"/>
        <v>5.2138128519056699E-2</v>
      </c>
      <c r="X99" s="17">
        <f t="shared" ref="X99:BC99" si="37">SQRT(X24)</f>
        <v>0.22320237136487503</v>
      </c>
      <c r="Y99" s="17">
        <f t="shared" si="37"/>
        <v>1.7198331741442996</v>
      </c>
      <c r="Z99" s="17">
        <f t="shared" si="37"/>
        <v>0.32001965366528867</v>
      </c>
      <c r="AA99" s="17">
        <f t="shared" si="37"/>
        <v>1.9914977636391717</v>
      </c>
      <c r="AB99" s="17">
        <f t="shared" si="37"/>
        <v>1.2781151875489107</v>
      </c>
      <c r="AC99" s="17">
        <f t="shared" si="37"/>
        <v>0.37818480611185523</v>
      </c>
      <c r="AD99" s="17">
        <f t="shared" si="37"/>
        <v>0.79998007995121012</v>
      </c>
      <c r="AE99" s="17">
        <f t="shared" si="37"/>
        <v>5.4634450442789504</v>
      </c>
      <c r="AF99" s="17">
        <f t="shared" si="37"/>
        <v>0.12120546839071829</v>
      </c>
      <c r="AG99" s="17">
        <f t="shared" si="37"/>
        <v>3.8011308901375092</v>
      </c>
      <c r="AH99" s="17">
        <f t="shared" si="37"/>
        <v>1.2432846572636158</v>
      </c>
      <c r="AI99" s="17">
        <f t="shared" si="37"/>
        <v>0.8653759709203781</v>
      </c>
      <c r="AJ99" s="17">
        <f t="shared" si="37"/>
        <v>0.16581982776481788</v>
      </c>
      <c r="AK99" s="17">
        <f t="shared" si="37"/>
        <v>0.48954036784134042</v>
      </c>
      <c r="AL99" s="17">
        <f t="shared" si="37"/>
        <v>5.9007080163479449E-2</v>
      </c>
      <c r="AM99" s="17">
        <f t="shared" si="37"/>
        <v>9.6207030264244944E-2</v>
      </c>
      <c r="AN99" s="17">
        <f t="shared" si="37"/>
        <v>0.17565718048413423</v>
      </c>
      <c r="AO99" s="17">
        <f t="shared" si="37"/>
        <v>0.5843460506170487</v>
      </c>
      <c r="AP99" s="17">
        <f t="shared" si="37"/>
        <v>0.64899567632085686</v>
      </c>
      <c r="AQ99" s="17">
        <f t="shared" si="37"/>
        <v>0.4374737863830826</v>
      </c>
      <c r="AR99" s="17">
        <f t="shared" si="37"/>
        <v>0.35816171469347363</v>
      </c>
      <c r="AS99" s="17">
        <f t="shared" si="37"/>
        <v>0.66567417577950327</v>
      </c>
      <c r="AT99" s="17">
        <f t="shared" si="37"/>
        <v>1.40087351006151</v>
      </c>
      <c r="AU99" s="17">
        <f t="shared" si="37"/>
        <v>0.65949362867044137</v>
      </c>
      <c r="AV99" s="17">
        <f t="shared" si="37"/>
        <v>0.20739079908764252</v>
      </c>
      <c r="AW99" s="17">
        <f t="shared" si="37"/>
        <v>0.14898000443741882</v>
      </c>
      <c r="AX99" s="17">
        <f t="shared" si="37"/>
        <v>0.98694242215545724</v>
      </c>
      <c r="AY99" s="17">
        <f t="shared" si="37"/>
        <v>0.15231382695057818</v>
      </c>
      <c r="AZ99" s="17">
        <f t="shared" si="37"/>
        <v>0.46187129186111742</v>
      </c>
      <c r="BA99" s="17">
        <f t="shared" si="37"/>
        <v>0.48051027939109603</v>
      </c>
      <c r="BB99" s="17">
        <f t="shared" si="37"/>
        <v>0.32837192113967212</v>
      </c>
      <c r="BC99" s="17">
        <f t="shared" si="37"/>
        <v>8.9483460992648894E-2</v>
      </c>
    </row>
    <row r="100" spans="2:55" x14ac:dyDescent="0.35">
      <c r="B100" s="17">
        <v>23</v>
      </c>
      <c r="C100" s="17" t="s">
        <v>22</v>
      </c>
      <c r="D100" s="17">
        <v>10</v>
      </c>
      <c r="E100" s="17">
        <v>3</v>
      </c>
      <c r="F100" s="17">
        <v>1</v>
      </c>
      <c r="G100" s="17">
        <v>1</v>
      </c>
      <c r="H100" s="17" t="s">
        <v>23</v>
      </c>
      <c r="L100" s="17">
        <f t="shared" si="2"/>
        <v>0.60588206775664688</v>
      </c>
      <c r="M100" s="17">
        <f t="shared" si="23"/>
        <v>0.82736836695506089</v>
      </c>
      <c r="N100" s="17">
        <f t="shared" si="23"/>
        <v>0.56166929129102072</v>
      </c>
      <c r="O100" s="17">
        <f t="shared" si="23"/>
        <v>1.5878105379252108</v>
      </c>
      <c r="P100" s="17">
        <f t="shared" si="23"/>
        <v>0.29762069687695308</v>
      </c>
      <c r="Q100" s="17">
        <f t="shared" si="35"/>
        <v>0.21899118153540922</v>
      </c>
      <c r="R100" s="17">
        <f t="shared" si="24"/>
        <v>0.89473621702392248</v>
      </c>
      <c r="S100" s="17">
        <f t="shared" si="24"/>
        <v>0.11875772829029674</v>
      </c>
      <c r="T100" s="17">
        <f t="shared" si="24"/>
        <v>1.3399402964023959</v>
      </c>
      <c r="U100" s="17">
        <f t="shared" si="24"/>
        <v>0.27032560082146628</v>
      </c>
      <c r="V100" s="17">
        <f t="shared" si="36"/>
        <v>0.46806129335468194</v>
      </c>
      <c r="W100" s="17">
        <f t="shared" si="36"/>
        <v>6.7291295714364027E-2</v>
      </c>
      <c r="X100" s="17">
        <f t="shared" ref="X100:BC100" si="38">SQRT(X25)</f>
        <v>0.30427459167284587</v>
      </c>
      <c r="Y100" s="17">
        <f t="shared" si="38"/>
        <v>1.6145286687590463</v>
      </c>
      <c r="Z100" s="17">
        <f t="shared" si="38"/>
        <v>0.35225595694461281</v>
      </c>
      <c r="AA100" s="17">
        <f t="shared" si="38"/>
        <v>1.48028949591746</v>
      </c>
      <c r="AB100" s="17">
        <f t="shared" si="38"/>
        <v>0.9462530179175086</v>
      </c>
      <c r="AC100" s="17">
        <f t="shared" si="38"/>
        <v>0.45823423567546684</v>
      </c>
      <c r="AD100" s="17">
        <f t="shared" si="38"/>
        <v>0.90234116868563208</v>
      </c>
      <c r="AE100" s="17">
        <f t="shared" si="38"/>
        <v>4.6923220796420946</v>
      </c>
      <c r="AF100" s="17">
        <f t="shared" si="38"/>
        <v>0.10249122465359115</v>
      </c>
      <c r="AG100" s="17">
        <f t="shared" si="38"/>
        <v>3.6792472158516865</v>
      </c>
      <c r="AH100" s="17">
        <f t="shared" si="38"/>
        <v>1.0103007359811236</v>
      </c>
      <c r="AI100" s="17">
        <f t="shared" si="38"/>
        <v>0.95387956498907001</v>
      </c>
      <c r="AJ100" s="17">
        <f t="shared" si="38"/>
        <v>0.1917478607338057</v>
      </c>
      <c r="AK100" s="17">
        <f t="shared" si="38"/>
        <v>0.47079336261442295</v>
      </c>
      <c r="AL100" s="17">
        <f t="shared" si="38"/>
        <v>4.3825643239592101E-2</v>
      </c>
      <c r="AM100" s="17">
        <f t="shared" si="38"/>
        <v>8.6665702057332109E-2</v>
      </c>
      <c r="AN100" s="17">
        <f t="shared" si="38"/>
        <v>0.14469220864489815</v>
      </c>
      <c r="AO100" s="17">
        <f t="shared" si="38"/>
        <v>0.46577885057915691</v>
      </c>
      <c r="AP100" s="17">
        <f t="shared" si="38"/>
        <v>0.47179628203634483</v>
      </c>
      <c r="AQ100" s="17">
        <f t="shared" si="38"/>
        <v>0.3400542640896056</v>
      </c>
      <c r="AR100" s="17">
        <f t="shared" si="38"/>
        <v>0.48233742472853391</v>
      </c>
      <c r="AS100" s="17">
        <f t="shared" si="38"/>
        <v>0.59589350415137343</v>
      </c>
      <c r="AT100" s="17">
        <f t="shared" si="38"/>
        <v>1.5189454042683126</v>
      </c>
      <c r="AU100" s="17">
        <f t="shared" si="38"/>
        <v>0.83162876300845623</v>
      </c>
      <c r="AV100" s="17">
        <f t="shared" si="38"/>
        <v>0.28566550561400122</v>
      </c>
      <c r="AW100" s="17">
        <f t="shared" si="38"/>
        <v>0.11515123739663197</v>
      </c>
      <c r="AX100" s="17">
        <f t="shared" si="38"/>
        <v>0.95277764970454337</v>
      </c>
      <c r="AY100" s="17">
        <f t="shared" si="38"/>
        <v>0.13958794633706484</v>
      </c>
      <c r="AZ100" s="17">
        <f t="shared" si="38"/>
        <v>0.55839917023674834</v>
      </c>
      <c r="BA100" s="17">
        <f t="shared" si="38"/>
        <v>0.50161638443053391</v>
      </c>
      <c r="BB100" s="17">
        <f t="shared" si="38"/>
        <v>0.34210356954498577</v>
      </c>
      <c r="BC100" s="17">
        <f t="shared" si="38"/>
        <v>9.6756030719761424E-2</v>
      </c>
    </row>
    <row r="101" spans="2:55" x14ac:dyDescent="0.35">
      <c r="B101" s="17">
        <v>26</v>
      </c>
      <c r="C101" s="17" t="s">
        <v>22</v>
      </c>
      <c r="D101" s="17">
        <v>11</v>
      </c>
      <c r="E101" s="17">
        <v>1</v>
      </c>
      <c r="F101" s="17">
        <v>14</v>
      </c>
      <c r="G101" s="17">
        <v>5</v>
      </c>
      <c r="H101" s="17" t="s">
        <v>24</v>
      </c>
      <c r="L101" s="17">
        <f t="shared" si="2"/>
        <v>0.57319780962648115</v>
      </c>
      <c r="M101" s="17">
        <f t="shared" si="23"/>
        <v>0.39056678470628425</v>
      </c>
      <c r="N101" s="17">
        <f t="shared" si="23"/>
        <v>0.52600851690820294</v>
      </c>
      <c r="O101" s="17">
        <f t="shared" si="23"/>
        <v>0.95816755253609298</v>
      </c>
      <c r="P101" s="17">
        <f t="shared" si="23"/>
        <v>0.302099597174732</v>
      </c>
      <c r="Q101" s="17">
        <f t="shared" si="35"/>
        <v>0.25516387752267278</v>
      </c>
      <c r="R101" s="17">
        <f t="shared" si="24"/>
        <v>0.94784615956308205</v>
      </c>
      <c r="S101" s="17">
        <f t="shared" si="24"/>
        <v>0.18836516229795175</v>
      </c>
      <c r="T101" s="17">
        <f t="shared" si="24"/>
        <v>1.3677294490965464</v>
      </c>
      <c r="U101" s="17">
        <f t="shared" si="24"/>
        <v>0.25407266541321766</v>
      </c>
      <c r="V101" s="17">
        <f t="shared" si="36"/>
        <v>0.59031122143575199</v>
      </c>
      <c r="W101" s="17">
        <f t="shared" si="36"/>
        <v>8.7680342668197658E-2</v>
      </c>
      <c r="X101" s="17">
        <f t="shared" ref="X101:BC101" si="39">SQRT(X26)</f>
        <v>0.38533157959913056</v>
      </c>
      <c r="Y101" s="17">
        <f t="shared" si="39"/>
        <v>1.3807512819155079</v>
      </c>
      <c r="Z101" s="17">
        <f t="shared" si="39"/>
        <v>0.29368461825725711</v>
      </c>
      <c r="AA101" s="17">
        <f t="shared" si="39"/>
        <v>2.0354063250180507</v>
      </c>
      <c r="AB101" s="17">
        <f t="shared" si="39"/>
        <v>1.3695834881335414</v>
      </c>
      <c r="AC101" s="17">
        <f t="shared" si="39"/>
        <v>0.58647901939291736</v>
      </c>
      <c r="AD101" s="17">
        <f t="shared" si="39"/>
        <v>0.74590084881520524</v>
      </c>
      <c r="AE101" s="17">
        <f t="shared" si="39"/>
        <v>5.6158190738496216</v>
      </c>
      <c r="AF101" s="17">
        <f t="shared" si="39"/>
        <v>0.19039569017088051</v>
      </c>
      <c r="AG101" s="17">
        <f t="shared" si="39"/>
        <v>1.7513171235149634</v>
      </c>
      <c r="AH101" s="17">
        <f t="shared" si="39"/>
        <v>1.0476544864519044</v>
      </c>
      <c r="AI101" s="17">
        <f t="shared" si="39"/>
        <v>1.0943063834186133</v>
      </c>
      <c r="AJ101" s="17">
        <f t="shared" si="39"/>
        <v>0.11842482282892941</v>
      </c>
      <c r="AK101" s="17">
        <f t="shared" si="39"/>
        <v>0.30304878659247092</v>
      </c>
      <c r="AL101" s="17">
        <f t="shared" si="39"/>
        <v>9.9434607478788337E-2</v>
      </c>
      <c r="AM101" s="17">
        <f t="shared" si="39"/>
        <v>0.12851526836132909</v>
      </c>
      <c r="AN101" s="17">
        <f t="shared" si="39"/>
        <v>7.4629988894259619E-2</v>
      </c>
      <c r="AO101" s="17">
        <f t="shared" si="39"/>
        <v>0.17791602170131279</v>
      </c>
      <c r="AP101" s="17">
        <f t="shared" si="39"/>
        <v>0.12546270852584951</v>
      </c>
      <c r="AQ101" s="17">
        <f t="shared" si="39"/>
        <v>0.11309692729499715</v>
      </c>
      <c r="AR101" s="17">
        <f t="shared" si="39"/>
        <v>0.55298168709772388</v>
      </c>
      <c r="AS101" s="17">
        <f t="shared" si="39"/>
        <v>0.30167551550519461</v>
      </c>
      <c r="AT101" s="17">
        <f t="shared" si="39"/>
        <v>3.1484509077887726</v>
      </c>
      <c r="AU101" s="17">
        <f t="shared" si="39"/>
        <v>0.45914136372091291</v>
      </c>
      <c r="AV101" s="17">
        <f t="shared" si="39"/>
        <v>0.273508792092719</v>
      </c>
      <c r="AW101" s="17">
        <f t="shared" si="39"/>
        <v>0.22213964250299048</v>
      </c>
      <c r="AX101" s="17">
        <f t="shared" si="39"/>
        <v>1.5698407012140638</v>
      </c>
      <c r="AY101" s="17">
        <f t="shared" si="39"/>
        <v>0.12001675882021236</v>
      </c>
      <c r="AZ101" s="17">
        <f t="shared" si="39"/>
        <v>0.22624572198236562</v>
      </c>
      <c r="BA101" s="17">
        <f t="shared" si="39"/>
        <v>0.52763560841193491</v>
      </c>
      <c r="BB101" s="17">
        <f t="shared" si="39"/>
        <v>0.33989773518592031</v>
      </c>
      <c r="BC101" s="17">
        <f t="shared" si="39"/>
        <v>9.8911742804222422E-2</v>
      </c>
    </row>
    <row r="102" spans="2:55" x14ac:dyDescent="0.35">
      <c r="B102" s="17">
        <v>28</v>
      </c>
      <c r="C102" s="17" t="s">
        <v>22</v>
      </c>
      <c r="D102" s="17">
        <v>11</v>
      </c>
      <c r="E102" s="17">
        <v>2</v>
      </c>
      <c r="F102" s="17">
        <v>13</v>
      </c>
      <c r="G102" s="17">
        <v>10</v>
      </c>
      <c r="H102" s="17" t="s">
        <v>24</v>
      </c>
      <c r="L102" s="17">
        <f t="shared" si="2"/>
        <v>0.36834470902149224</v>
      </c>
      <c r="M102" s="17">
        <f t="shared" si="23"/>
        <v>0.31503396390244698</v>
      </c>
      <c r="N102" s="17">
        <f t="shared" si="23"/>
        <v>0.3354121160257087</v>
      </c>
      <c r="O102" s="17">
        <f t="shared" si="23"/>
        <v>1.1489977291919782</v>
      </c>
      <c r="P102" s="17">
        <f t="shared" si="23"/>
        <v>0.31656983681140849</v>
      </c>
      <c r="Q102" s="17">
        <f t="shared" si="35"/>
        <v>0.17189167401746203</v>
      </c>
      <c r="R102" s="17">
        <f t="shared" si="24"/>
        <v>0.6024897573615563</v>
      </c>
      <c r="S102" s="17">
        <f t="shared" si="24"/>
        <v>7.1411326175700465E-2</v>
      </c>
      <c r="T102" s="17">
        <f t="shared" si="24"/>
        <v>0.94751479158766649</v>
      </c>
      <c r="U102" s="17">
        <f t="shared" si="24"/>
        <v>0.17664733672905328</v>
      </c>
      <c r="V102" s="17">
        <f t="shared" si="36"/>
        <v>0.3405356833115154</v>
      </c>
      <c r="W102" s="17">
        <f t="shared" si="36"/>
        <v>9.5816685843138003E-2</v>
      </c>
      <c r="X102" s="17">
        <f t="shared" ref="X102:BC102" si="40">SQRT(X27)</f>
        <v>0.40518196697838504</v>
      </c>
      <c r="Y102" s="17">
        <f t="shared" si="40"/>
        <v>1.3933346337622576</v>
      </c>
      <c r="Z102" s="17">
        <f t="shared" si="40"/>
        <v>0.24455096023397069</v>
      </c>
      <c r="AA102" s="17">
        <f t="shared" si="40"/>
        <v>1.503861587321808</v>
      </c>
      <c r="AB102" s="17">
        <f t="shared" si="40"/>
        <v>1.0175432582818402</v>
      </c>
      <c r="AC102" s="17">
        <f t="shared" si="40"/>
        <v>0.63533926703032517</v>
      </c>
      <c r="AD102" s="17">
        <f t="shared" si="40"/>
        <v>1.6541775221721569</v>
      </c>
      <c r="AE102" s="17">
        <f t="shared" si="40"/>
        <v>5.7768229371271449</v>
      </c>
      <c r="AF102" s="17">
        <f t="shared" si="40"/>
        <v>3.7271687385457705E-2</v>
      </c>
      <c r="AG102" s="17">
        <f t="shared" si="40"/>
        <v>2.5902860813427324</v>
      </c>
      <c r="AH102" s="17">
        <f t="shared" si="40"/>
        <v>0.86947035451864652</v>
      </c>
      <c r="AI102" s="17">
        <f t="shared" si="40"/>
        <v>0.69594439952068821</v>
      </c>
      <c r="AJ102" s="17">
        <f t="shared" si="40"/>
        <v>8.0886636689646602E-2</v>
      </c>
      <c r="AK102" s="17">
        <f t="shared" si="40"/>
        <v>0.17069630224362534</v>
      </c>
      <c r="AL102" s="17">
        <f t="shared" si="40"/>
        <v>0</v>
      </c>
      <c r="AM102" s="17">
        <f t="shared" si="40"/>
        <v>4.3378499551761963E-2</v>
      </c>
      <c r="AN102" s="17">
        <f t="shared" si="40"/>
        <v>6.9062867526502772E-2</v>
      </c>
      <c r="AO102" s="17">
        <f t="shared" si="40"/>
        <v>0.17456343394733684</v>
      </c>
      <c r="AP102" s="17">
        <f t="shared" si="40"/>
        <v>0.11641289959453523</v>
      </c>
      <c r="AQ102" s="17">
        <f t="shared" si="40"/>
        <v>0.1486348839970521</v>
      </c>
      <c r="AR102" s="17">
        <f t="shared" si="40"/>
        <v>0.25819632293641531</v>
      </c>
      <c r="AS102" s="17">
        <f t="shared" si="40"/>
        <v>0.21592927347432794</v>
      </c>
      <c r="AT102" s="17">
        <f t="shared" si="40"/>
        <v>1.9056577962702721</v>
      </c>
      <c r="AU102" s="17">
        <f t="shared" si="40"/>
        <v>0.20397150240715262</v>
      </c>
      <c r="AV102" s="17">
        <f t="shared" si="40"/>
        <v>0.11170052173222129</v>
      </c>
      <c r="AW102" s="17">
        <f t="shared" si="40"/>
        <v>0.20990624886072165</v>
      </c>
      <c r="AX102" s="17">
        <f t="shared" si="40"/>
        <v>0.62066891181587525</v>
      </c>
      <c r="AY102" s="17">
        <f t="shared" si="40"/>
        <v>6.9569677892755977E-2</v>
      </c>
      <c r="AZ102" s="17">
        <f t="shared" si="40"/>
        <v>9.6652354241027139E-2</v>
      </c>
      <c r="BA102" s="17">
        <f t="shared" si="40"/>
        <v>0.34355368589621416</v>
      </c>
      <c r="BB102" s="17">
        <f t="shared" si="40"/>
        <v>0.23956300136453268</v>
      </c>
      <c r="BC102" s="17">
        <f t="shared" si="40"/>
        <v>7.1897113714297925E-2</v>
      </c>
    </row>
    <row r="103" spans="2:55" x14ac:dyDescent="0.35">
      <c r="B103" s="17">
        <v>30</v>
      </c>
      <c r="C103" s="17" t="s">
        <v>22</v>
      </c>
      <c r="D103" s="17">
        <v>11</v>
      </c>
      <c r="E103" s="17">
        <v>3</v>
      </c>
      <c r="F103" s="17">
        <v>6</v>
      </c>
      <c r="G103" s="17">
        <v>6</v>
      </c>
      <c r="H103" s="17" t="s">
        <v>24</v>
      </c>
      <c r="L103" s="17">
        <f t="shared" si="2"/>
        <v>0.44345334321193475</v>
      </c>
      <c r="M103" s="17">
        <f t="shared" si="23"/>
        <v>0.36516034259321267</v>
      </c>
      <c r="N103" s="17">
        <f t="shared" si="23"/>
        <v>0.40265378328460333</v>
      </c>
      <c r="O103" s="17">
        <f t="shared" si="23"/>
        <v>0.96341135696790126</v>
      </c>
      <c r="P103" s="17">
        <f t="shared" si="23"/>
        <v>0.31238084847989162</v>
      </c>
      <c r="Q103" s="17">
        <f t="shared" si="35"/>
        <v>0.2168605395026601</v>
      </c>
      <c r="R103" s="17">
        <f t="shared" si="24"/>
        <v>0.68941114428628281</v>
      </c>
      <c r="S103" s="17">
        <f t="shared" si="24"/>
        <v>0.10142040783967181</v>
      </c>
      <c r="T103" s="17">
        <f t="shared" si="24"/>
        <v>1.0126017205544009</v>
      </c>
      <c r="U103" s="17">
        <f t="shared" si="24"/>
        <v>0.23988851637474592</v>
      </c>
      <c r="V103" s="17">
        <f t="shared" si="36"/>
        <v>0.44837692204609331</v>
      </c>
      <c r="W103" s="17">
        <f t="shared" si="36"/>
        <v>0.11998030051934318</v>
      </c>
      <c r="X103" s="17">
        <f t="shared" ref="X103:BC103" si="41">SQRT(X28)</f>
        <v>0.47130658695548011</v>
      </c>
      <c r="Y103" s="17">
        <f t="shared" si="41"/>
        <v>1.4913682042196181</v>
      </c>
      <c r="Z103" s="17">
        <f t="shared" si="41"/>
        <v>0.31204103587184606</v>
      </c>
      <c r="AA103" s="17">
        <f t="shared" si="41"/>
        <v>1.7033176624181321</v>
      </c>
      <c r="AB103" s="17">
        <f t="shared" si="41"/>
        <v>1.1565725583599622</v>
      </c>
      <c r="AC103" s="17">
        <f t="shared" si="41"/>
        <v>0.61661331602992797</v>
      </c>
      <c r="AD103" s="17">
        <f t="shared" si="41"/>
        <v>0.77444285826291681</v>
      </c>
      <c r="AE103" s="17">
        <f t="shared" si="41"/>
        <v>6.2280708554726276</v>
      </c>
      <c r="AF103" s="17">
        <f t="shared" si="41"/>
        <v>8.3885260746287466E-2</v>
      </c>
      <c r="AG103" s="17">
        <f t="shared" si="41"/>
        <v>2.5604249906392944</v>
      </c>
      <c r="AH103" s="17">
        <f t="shared" si="41"/>
        <v>1.0060787387106811</v>
      </c>
      <c r="AI103" s="17">
        <f t="shared" si="41"/>
        <v>0.85768211257239746</v>
      </c>
      <c r="AJ103" s="17">
        <f t="shared" si="41"/>
        <v>9.2446867588245996E-2</v>
      </c>
      <c r="AK103" s="17">
        <f t="shared" si="41"/>
        <v>0.1880438727295837</v>
      </c>
      <c r="AL103" s="17">
        <f t="shared" si="41"/>
        <v>0</v>
      </c>
      <c r="AM103" s="17">
        <f t="shared" si="41"/>
        <v>5.7676320445332982E-2</v>
      </c>
      <c r="AN103" s="17">
        <f t="shared" si="41"/>
        <v>8.207120926951457E-2</v>
      </c>
      <c r="AO103" s="17">
        <f t="shared" si="41"/>
        <v>0.23439952022406416</v>
      </c>
      <c r="AP103" s="17">
        <f t="shared" si="41"/>
        <v>0.17887755031791902</v>
      </c>
      <c r="AQ103" s="17">
        <f t="shared" si="41"/>
        <v>0.14246148597693373</v>
      </c>
      <c r="AR103" s="17">
        <f t="shared" si="41"/>
        <v>0.2479825249053402</v>
      </c>
      <c r="AS103" s="17">
        <f t="shared" si="41"/>
        <v>0.18053398439875387</v>
      </c>
      <c r="AT103" s="17">
        <f t="shared" si="41"/>
        <v>2.195353810566834</v>
      </c>
      <c r="AU103" s="17">
        <f t="shared" si="41"/>
        <v>0.28399358086326659</v>
      </c>
      <c r="AV103" s="17">
        <f t="shared" si="41"/>
        <v>0.12091193668245488</v>
      </c>
      <c r="AW103" s="17">
        <f t="shared" si="41"/>
        <v>0.11055014238454677</v>
      </c>
      <c r="AX103" s="17">
        <f t="shared" si="41"/>
        <v>0.60192262757550452</v>
      </c>
      <c r="AY103" s="17">
        <f t="shared" si="41"/>
        <v>6.4723691034820174E-2</v>
      </c>
      <c r="AZ103" s="17">
        <f t="shared" si="41"/>
        <v>0.14017712890343328</v>
      </c>
      <c r="BA103" s="17">
        <f t="shared" si="41"/>
        <v>0.40607907447612746</v>
      </c>
      <c r="BB103" s="17">
        <f t="shared" si="41"/>
        <v>0.24697719209879934</v>
      </c>
      <c r="BC103" s="17">
        <f t="shared" si="41"/>
        <v>7.4862147255502623E-2</v>
      </c>
    </row>
    <row r="104" spans="2:55" x14ac:dyDescent="0.35">
      <c r="B104" s="17">
        <v>25</v>
      </c>
      <c r="C104" s="17" t="s">
        <v>22</v>
      </c>
      <c r="D104" s="17">
        <v>11</v>
      </c>
      <c r="E104" s="17">
        <v>1</v>
      </c>
      <c r="F104" s="17">
        <v>4</v>
      </c>
      <c r="G104" s="17">
        <v>1</v>
      </c>
      <c r="H104" s="17" t="s">
        <v>23</v>
      </c>
      <c r="L104" s="17">
        <f t="shared" si="2"/>
        <v>0.50691017310760755</v>
      </c>
      <c r="M104" s="17">
        <f t="shared" si="23"/>
        <v>0.35837681751644163</v>
      </c>
      <c r="N104" s="17">
        <f t="shared" si="23"/>
        <v>0.46800279033266451</v>
      </c>
      <c r="O104" s="17">
        <f t="shared" si="23"/>
        <v>1.1261853150674455</v>
      </c>
      <c r="P104" s="17">
        <f t="shared" si="23"/>
        <v>0.18955720526518505</v>
      </c>
      <c r="Q104" s="17">
        <f t="shared" si="35"/>
        <v>0.22046013994111999</v>
      </c>
      <c r="R104" s="17">
        <f t="shared" si="24"/>
        <v>0.84676619683730103</v>
      </c>
      <c r="S104" s="17">
        <f t="shared" si="24"/>
        <v>0.18331062058549949</v>
      </c>
      <c r="T104" s="17">
        <f t="shared" si="24"/>
        <v>0.93625788874032656</v>
      </c>
      <c r="U104" s="17">
        <f t="shared" si="24"/>
        <v>0.22643309136728521</v>
      </c>
      <c r="V104" s="17">
        <f t="shared" si="36"/>
        <v>0.57145092232431127</v>
      </c>
      <c r="W104" s="17">
        <f t="shared" si="36"/>
        <v>4.1579228186014755E-2</v>
      </c>
      <c r="X104" s="17">
        <f t="shared" ref="X104:BC104" si="42">SQRT(X29)</f>
        <v>0.18247269358960971</v>
      </c>
      <c r="Y104" s="17">
        <f t="shared" si="42"/>
        <v>1.2559689214227268</v>
      </c>
      <c r="Z104" s="17">
        <f t="shared" si="42"/>
        <v>0.25958336184749187</v>
      </c>
      <c r="AA104" s="17">
        <f t="shared" si="42"/>
        <v>1.8116954643826177</v>
      </c>
      <c r="AB104" s="17">
        <f t="shared" si="42"/>
        <v>1.2365002611976756</v>
      </c>
      <c r="AC104" s="17">
        <f t="shared" si="42"/>
        <v>0.30449046006307601</v>
      </c>
      <c r="AD104" s="17">
        <f t="shared" si="42"/>
        <v>0.39112526229709543</v>
      </c>
      <c r="AE104" s="17">
        <f t="shared" si="42"/>
        <v>4.856628012332628</v>
      </c>
      <c r="AF104" s="17">
        <f t="shared" si="42"/>
        <v>0.10869610673015553</v>
      </c>
      <c r="AG104" s="17">
        <f t="shared" si="42"/>
        <v>0.87378379629325731</v>
      </c>
      <c r="AH104" s="17">
        <f t="shared" si="42"/>
        <v>0.89433288425677127</v>
      </c>
      <c r="AI104" s="17">
        <f t="shared" si="42"/>
        <v>0.72548940984686128</v>
      </c>
      <c r="AJ104" s="17">
        <f t="shared" si="42"/>
        <v>8.6336906388352758E-2</v>
      </c>
      <c r="AK104" s="17">
        <f t="shared" si="42"/>
        <v>0.19636730905624805</v>
      </c>
      <c r="AL104" s="17">
        <f t="shared" si="42"/>
        <v>4.9987091304202126E-2</v>
      </c>
      <c r="AM104" s="17">
        <f t="shared" si="42"/>
        <v>7.6436648152461872E-2</v>
      </c>
      <c r="AN104" s="17">
        <f t="shared" si="42"/>
        <v>6.4341932225666726E-2</v>
      </c>
      <c r="AO104" s="17">
        <f t="shared" si="42"/>
        <v>0.26276693778829197</v>
      </c>
      <c r="AP104" s="17">
        <f t="shared" si="42"/>
        <v>0.24524043306046631</v>
      </c>
      <c r="AQ104" s="17">
        <f t="shared" si="42"/>
        <v>7.5348515504433916E-2</v>
      </c>
      <c r="AR104" s="17">
        <f t="shared" si="42"/>
        <v>0.14638778739743308</v>
      </c>
      <c r="AS104" s="17">
        <f t="shared" si="42"/>
        <v>0.15419708244777042</v>
      </c>
      <c r="AT104" s="17">
        <f t="shared" si="42"/>
        <v>1.9934828263551365</v>
      </c>
      <c r="AU104" s="17">
        <f t="shared" si="42"/>
        <v>0.20964274123357998</v>
      </c>
      <c r="AV104" s="17">
        <f t="shared" si="42"/>
        <v>6.6579996041408282E-2</v>
      </c>
      <c r="AW104" s="17">
        <f t="shared" si="42"/>
        <v>0.15077963534070271</v>
      </c>
      <c r="AX104" s="17">
        <f t="shared" si="42"/>
        <v>0.5948678814692494</v>
      </c>
      <c r="AY104" s="17">
        <f t="shared" si="42"/>
        <v>3.3652859545307015E-2</v>
      </c>
      <c r="AZ104" s="17">
        <f t="shared" si="42"/>
        <v>9.3383469985438408E-2</v>
      </c>
      <c r="BA104" s="17">
        <f t="shared" si="42"/>
        <v>0.34939066908966288</v>
      </c>
      <c r="BB104" s="17">
        <f t="shared" si="42"/>
        <v>0.21064969337535505</v>
      </c>
      <c r="BC104" s="17">
        <f t="shared" si="42"/>
        <v>8.3163275514603618E-2</v>
      </c>
    </row>
    <row r="105" spans="2:55" x14ac:dyDescent="0.35">
      <c r="B105" s="17">
        <v>27</v>
      </c>
      <c r="C105" s="17" t="s">
        <v>22</v>
      </c>
      <c r="D105" s="17">
        <v>11</v>
      </c>
      <c r="E105" s="17">
        <v>2</v>
      </c>
      <c r="F105" s="17">
        <v>1</v>
      </c>
      <c r="G105" s="17">
        <v>1</v>
      </c>
      <c r="H105" s="17" t="s">
        <v>23</v>
      </c>
      <c r="L105" s="17">
        <f t="shared" si="2"/>
        <v>0.42451877640881264</v>
      </c>
      <c r="M105" s="17">
        <f t="shared" si="23"/>
        <v>0.3404152694953797</v>
      </c>
      <c r="N105" s="17">
        <f t="shared" si="23"/>
        <v>0.38636676742514936</v>
      </c>
      <c r="O105" s="17">
        <f t="shared" si="23"/>
        <v>0.94089044166593527</v>
      </c>
      <c r="P105" s="17">
        <f t="shared" si="23"/>
        <v>0.3008206396239933</v>
      </c>
      <c r="Q105" s="17">
        <f t="shared" si="35"/>
        <v>0.1985828915374411</v>
      </c>
      <c r="R105" s="17">
        <f t="shared" si="24"/>
        <v>0.80852169359961745</v>
      </c>
      <c r="S105" s="17">
        <f t="shared" si="24"/>
        <v>0.10206440202184699</v>
      </c>
      <c r="T105" s="17">
        <f t="shared" si="24"/>
        <v>1.0057032990632624</v>
      </c>
      <c r="U105" s="17">
        <f t="shared" si="24"/>
        <v>0.23607809206597732</v>
      </c>
      <c r="V105" s="17">
        <f t="shared" si="36"/>
        <v>0.43100140152710054</v>
      </c>
      <c r="W105" s="17">
        <f t="shared" si="36"/>
        <v>9.8381714552897376E-2</v>
      </c>
      <c r="X105" s="17">
        <f t="shared" ref="X105:BC105" si="43">SQRT(X30)</f>
        <v>0.40545621488909472</v>
      </c>
      <c r="Y105" s="17">
        <f t="shared" si="43"/>
        <v>1.366007941195396</v>
      </c>
      <c r="Z105" s="17">
        <f t="shared" si="43"/>
        <v>0.31907103142207072</v>
      </c>
      <c r="AA105" s="17">
        <f t="shared" si="43"/>
        <v>1.6132215239639556</v>
      </c>
      <c r="AB105" s="17">
        <f t="shared" si="43"/>
        <v>1.0938752247576435</v>
      </c>
      <c r="AC105" s="17">
        <f t="shared" si="43"/>
        <v>0.66037845324282818</v>
      </c>
      <c r="AD105" s="17">
        <f t="shared" si="43"/>
        <v>1.3930711088094978</v>
      </c>
      <c r="AE105" s="17">
        <f t="shared" si="43"/>
        <v>6.9956670228712801</v>
      </c>
      <c r="AF105" s="17">
        <f t="shared" si="43"/>
        <v>0.15177084276429412</v>
      </c>
      <c r="AG105" s="17">
        <f t="shared" si="43"/>
        <v>1.424596466364237</v>
      </c>
      <c r="AH105" s="17">
        <f t="shared" si="43"/>
        <v>1.0381262941103755</v>
      </c>
      <c r="AI105" s="17">
        <f t="shared" si="43"/>
        <v>0.79171945924859899</v>
      </c>
      <c r="AJ105" s="17">
        <f t="shared" si="43"/>
        <v>0.11157746317623699</v>
      </c>
      <c r="AK105" s="17">
        <f t="shared" si="43"/>
        <v>0.3058513059221421</v>
      </c>
      <c r="AL105" s="17">
        <f t="shared" si="43"/>
        <v>7.3139721830500243E-2</v>
      </c>
      <c r="AM105" s="17">
        <f t="shared" si="43"/>
        <v>0.10574720815950499</v>
      </c>
      <c r="AN105" s="17">
        <f t="shared" si="43"/>
        <v>8.097169945739513E-2</v>
      </c>
      <c r="AO105" s="17">
        <f t="shared" si="43"/>
        <v>0.20798195885535661</v>
      </c>
      <c r="AP105" s="17">
        <f t="shared" si="43"/>
        <v>0.18282236767748539</v>
      </c>
      <c r="AQ105" s="17">
        <f t="shared" si="43"/>
        <v>0.13467685721574513</v>
      </c>
      <c r="AR105" s="17">
        <f t="shared" si="43"/>
        <v>0.28916792003158071</v>
      </c>
      <c r="AS105" s="17">
        <f t="shared" si="43"/>
        <v>0.29174276710183816</v>
      </c>
      <c r="AT105" s="17">
        <f t="shared" si="43"/>
        <v>2.5583048225765954</v>
      </c>
      <c r="AU105" s="17">
        <f t="shared" si="43"/>
        <v>0.35635477228918971</v>
      </c>
      <c r="AV105" s="17">
        <f t="shared" si="43"/>
        <v>0.11464350780158834</v>
      </c>
      <c r="AW105" s="17">
        <f t="shared" si="43"/>
        <v>0.196525729623134</v>
      </c>
      <c r="AX105" s="17">
        <f t="shared" si="43"/>
        <v>0.77817803701172372</v>
      </c>
      <c r="AY105" s="17">
        <f t="shared" si="43"/>
        <v>0.10567784715617455</v>
      </c>
      <c r="AZ105" s="17">
        <f t="shared" si="43"/>
        <v>0.15331401644241527</v>
      </c>
      <c r="BA105" s="17">
        <f t="shared" si="43"/>
        <v>0.43421917331436816</v>
      </c>
      <c r="BB105" s="17">
        <f t="shared" si="43"/>
        <v>0.28410294211440373</v>
      </c>
      <c r="BC105" s="17">
        <f t="shared" si="43"/>
        <v>0.1011421148650095</v>
      </c>
    </row>
    <row r="106" spans="2:55" x14ac:dyDescent="0.35">
      <c r="B106" s="17">
        <v>29</v>
      </c>
      <c r="C106" s="17" t="s">
        <v>22</v>
      </c>
      <c r="D106" s="17">
        <v>11</v>
      </c>
      <c r="E106" s="17">
        <v>3</v>
      </c>
      <c r="F106" s="17">
        <v>1</v>
      </c>
      <c r="G106" s="17">
        <v>1</v>
      </c>
      <c r="H106" s="17" t="s">
        <v>23</v>
      </c>
      <c r="L106" s="17">
        <f t="shared" si="2"/>
        <v>0.61161533120724509</v>
      </c>
      <c r="M106" s="17">
        <f t="shared" si="23"/>
        <v>0.51814365055112122</v>
      </c>
      <c r="N106" s="17">
        <f t="shared" si="23"/>
        <v>0.55683341987966317</v>
      </c>
      <c r="O106" s="17">
        <f t="shared" si="23"/>
        <v>1.3220600267624905</v>
      </c>
      <c r="P106" s="17">
        <f t="shared" si="23"/>
        <v>0.51770648546480613</v>
      </c>
      <c r="Q106" s="17">
        <f t="shared" si="35"/>
        <v>0.2917820686022618</v>
      </c>
      <c r="R106" s="17">
        <f t="shared" si="24"/>
        <v>1.1653916020508246</v>
      </c>
      <c r="S106" s="17">
        <f t="shared" si="24"/>
        <v>0.13948767917121055</v>
      </c>
      <c r="T106" s="17">
        <f t="shared" si="24"/>
        <v>1.8152202246689682</v>
      </c>
      <c r="U106" s="17">
        <f t="shared" si="24"/>
        <v>0.27218639672823874</v>
      </c>
      <c r="V106" s="17">
        <f t="shared" si="36"/>
        <v>0.62337265799167407</v>
      </c>
      <c r="W106" s="17">
        <f t="shared" si="36"/>
        <v>0.17398019829762446</v>
      </c>
      <c r="X106" s="17">
        <f t="shared" ref="X106:BC106" si="44">SQRT(X31)</f>
        <v>0.61638891942904084</v>
      </c>
      <c r="Y106" s="17">
        <f t="shared" si="44"/>
        <v>2.0377450712633851</v>
      </c>
      <c r="Z106" s="17">
        <f t="shared" si="44"/>
        <v>0.3728224132948218</v>
      </c>
      <c r="AA106" s="17">
        <f t="shared" si="44"/>
        <v>2.9620260486747583</v>
      </c>
      <c r="AB106" s="17">
        <f t="shared" si="44"/>
        <v>1.9400971204054926</v>
      </c>
      <c r="AC106" s="17">
        <f t="shared" si="44"/>
        <v>0.96773778331880544</v>
      </c>
      <c r="AD106" s="17">
        <f t="shared" si="44"/>
        <v>1.1636534957389806</v>
      </c>
      <c r="AE106" s="17">
        <f t="shared" si="44"/>
        <v>10.395896999245414</v>
      </c>
      <c r="AF106" s="17">
        <f t="shared" si="44"/>
        <v>0.13656899414191437</v>
      </c>
      <c r="AG106" s="17">
        <f t="shared" si="44"/>
        <v>3.2494115371738159</v>
      </c>
      <c r="AH106" s="17">
        <f t="shared" si="44"/>
        <v>1.7877865489969422</v>
      </c>
      <c r="AI106" s="17">
        <f t="shared" si="44"/>
        <v>1.1882932477798296</v>
      </c>
      <c r="AJ106" s="17">
        <f t="shared" si="44"/>
        <v>0.26465223782728892</v>
      </c>
      <c r="AK106" s="17">
        <f t="shared" si="44"/>
        <v>0.48043319832753856</v>
      </c>
      <c r="AL106" s="17">
        <f t="shared" si="44"/>
        <v>5.5927561296634787E-2</v>
      </c>
      <c r="AM106" s="17">
        <f t="shared" si="44"/>
        <v>0.10069273344570075</v>
      </c>
      <c r="AN106" s="17">
        <f t="shared" si="44"/>
        <v>0.11626396246998687</v>
      </c>
      <c r="AO106" s="17">
        <f t="shared" si="44"/>
        <v>0.4333039860330013</v>
      </c>
      <c r="AP106" s="17">
        <f t="shared" si="44"/>
        <v>0.45859532879026366</v>
      </c>
      <c r="AQ106" s="17">
        <f t="shared" si="44"/>
        <v>0.24180466610839466</v>
      </c>
      <c r="AR106" s="17">
        <f t="shared" si="44"/>
        <v>0.32135051539125442</v>
      </c>
      <c r="AS106" s="17">
        <f t="shared" si="44"/>
        <v>0.38067957880197734</v>
      </c>
      <c r="AT106" s="17">
        <f t="shared" si="44"/>
        <v>3.287999779316777</v>
      </c>
      <c r="AU106" s="17">
        <f t="shared" si="44"/>
        <v>0.61393225234398163</v>
      </c>
      <c r="AV106" s="17">
        <f t="shared" si="44"/>
        <v>0.21583176920011485</v>
      </c>
      <c r="AW106" s="17">
        <f t="shared" si="44"/>
        <v>0.1536204881406307</v>
      </c>
      <c r="AX106" s="17">
        <f t="shared" si="44"/>
        <v>0.95532256830249151</v>
      </c>
      <c r="AY106" s="17">
        <f t="shared" si="44"/>
        <v>0.16520424395421932</v>
      </c>
      <c r="AZ106" s="17">
        <f t="shared" si="44"/>
        <v>0.38273027036905227</v>
      </c>
      <c r="BA106" s="17">
        <f t="shared" si="44"/>
        <v>1.0261785461347805</v>
      </c>
      <c r="BB106" s="17">
        <f t="shared" si="44"/>
        <v>0.40925105647758775</v>
      </c>
      <c r="BC106" s="17">
        <f t="shared" si="44"/>
        <v>0.13223632823957371</v>
      </c>
    </row>
    <row r="107" spans="2:55" x14ac:dyDescent="0.35">
      <c r="B107" s="17">
        <v>32</v>
      </c>
      <c r="C107" s="17" t="s">
        <v>22</v>
      </c>
      <c r="D107" s="17">
        <v>12</v>
      </c>
      <c r="E107" s="17">
        <v>1</v>
      </c>
      <c r="F107" s="17">
        <v>11</v>
      </c>
      <c r="G107" s="17">
        <v>11</v>
      </c>
      <c r="H107" s="17" t="s">
        <v>24</v>
      </c>
      <c r="L107" s="17">
        <f t="shared" si="2"/>
        <v>1.881784650014328</v>
      </c>
      <c r="M107" s="17">
        <f t="shared" si="23"/>
        <v>1.3949434726499828</v>
      </c>
      <c r="N107" s="17">
        <f t="shared" si="23"/>
        <v>1.7134145411347377</v>
      </c>
      <c r="O107" s="17">
        <f t="shared" si="23"/>
        <v>0.33344523464676407</v>
      </c>
      <c r="P107" s="17">
        <f t="shared" si="23"/>
        <v>0.2413973869923807</v>
      </c>
      <c r="Q107" s="17">
        <f t="shared" si="35"/>
        <v>0.95573467481898566</v>
      </c>
      <c r="R107" s="17">
        <f t="shared" si="24"/>
        <v>0.93757903523034281</v>
      </c>
      <c r="S107" s="17">
        <f t="shared" si="24"/>
        <v>1.0259651547738882</v>
      </c>
      <c r="T107" s="17">
        <f t="shared" si="24"/>
        <v>1.4262456273327122</v>
      </c>
      <c r="U107" s="17">
        <f t="shared" si="24"/>
        <v>0.34544256961469516</v>
      </c>
      <c r="V107" s="17">
        <f t="shared" si="36"/>
        <v>2.0880492935324542</v>
      </c>
      <c r="W107" s="17">
        <f t="shared" si="36"/>
        <v>5.7248394490811289E-2</v>
      </c>
      <c r="X107" s="17">
        <f t="shared" ref="X107:BC107" si="45">SQRT(X32)</f>
        <v>0.25189447018159827</v>
      </c>
      <c r="Y107" s="17">
        <f t="shared" si="45"/>
        <v>3.5014734845276161</v>
      </c>
      <c r="Z107" s="17">
        <f t="shared" si="45"/>
        <v>0.40724011242851021</v>
      </c>
      <c r="AA107" s="17">
        <f t="shared" si="45"/>
        <v>1.5696267652959528</v>
      </c>
      <c r="AB107" s="17">
        <f t="shared" si="45"/>
        <v>1.1324472792162261</v>
      </c>
      <c r="AC107" s="17">
        <f t="shared" si="45"/>
        <v>0.28719590552206781</v>
      </c>
      <c r="AD107" s="17">
        <f t="shared" si="45"/>
        <v>0.92231976405473781</v>
      </c>
      <c r="AE107" s="17">
        <f t="shared" si="45"/>
        <v>2.6741209537556165</v>
      </c>
      <c r="AF107" s="17">
        <f t="shared" si="45"/>
        <v>9.0715940710273099E-2</v>
      </c>
      <c r="AG107" s="17">
        <f t="shared" si="45"/>
        <v>0.35060901124249944</v>
      </c>
      <c r="AH107" s="17">
        <f t="shared" si="45"/>
        <v>0.84325471900793536</v>
      </c>
      <c r="AI107" s="17">
        <f t="shared" si="45"/>
        <v>0.9925051104499345</v>
      </c>
      <c r="AJ107" s="17">
        <f t="shared" si="45"/>
        <v>9.9753988670706006E-2</v>
      </c>
      <c r="AK107" s="17">
        <f t="shared" si="45"/>
        <v>0.14709495059766703</v>
      </c>
      <c r="AL107" s="17">
        <f t="shared" si="45"/>
        <v>2.9712651089196473E-2</v>
      </c>
      <c r="AM107" s="17">
        <f t="shared" si="45"/>
        <v>6.2745701305830515E-2</v>
      </c>
      <c r="AN107" s="17">
        <f t="shared" si="45"/>
        <v>0.10590285393069056</v>
      </c>
      <c r="AO107" s="17">
        <f t="shared" si="45"/>
        <v>0.91357811975729808</v>
      </c>
      <c r="AP107" s="17">
        <f t="shared" si="45"/>
        <v>0.52238702281708282</v>
      </c>
      <c r="AQ107" s="17">
        <f t="shared" si="45"/>
        <v>4.028535980798835E-2</v>
      </c>
      <c r="AR107" s="17">
        <f t="shared" si="45"/>
        <v>0.21659250818075845</v>
      </c>
      <c r="AS107" s="17">
        <f t="shared" si="45"/>
        <v>6.950220785200141E-2</v>
      </c>
      <c r="AT107" s="17">
        <f t="shared" si="45"/>
        <v>3.1302914301228304</v>
      </c>
      <c r="AU107" s="17">
        <f t="shared" si="45"/>
        <v>0.29925705089328974</v>
      </c>
      <c r="AV107" s="17">
        <f t="shared" si="45"/>
        <v>6.6495171158932082E-2</v>
      </c>
      <c r="AW107" s="17">
        <f t="shared" si="45"/>
        <v>0</v>
      </c>
      <c r="AX107" s="17">
        <f t="shared" si="45"/>
        <v>0</v>
      </c>
      <c r="AY107" s="17">
        <f t="shared" si="45"/>
        <v>3.0166292823372531E-2</v>
      </c>
      <c r="AZ107" s="17">
        <f t="shared" si="45"/>
        <v>0.10397999463710411</v>
      </c>
      <c r="BA107" s="17">
        <f t="shared" si="45"/>
        <v>0.32775157199137867</v>
      </c>
      <c r="BB107" s="17">
        <f t="shared" si="45"/>
        <v>0.28327340362562914</v>
      </c>
      <c r="BC107" s="17">
        <f t="shared" si="45"/>
        <v>0.10430946828456744</v>
      </c>
    </row>
    <row r="108" spans="2:55" x14ac:dyDescent="0.35">
      <c r="B108" s="17">
        <v>34</v>
      </c>
      <c r="C108" s="17" t="s">
        <v>22</v>
      </c>
      <c r="D108" s="17">
        <v>12</v>
      </c>
      <c r="E108" s="17">
        <v>2</v>
      </c>
      <c r="F108" s="17">
        <v>8</v>
      </c>
      <c r="G108" s="17">
        <v>8</v>
      </c>
      <c r="H108" s="17" t="s">
        <v>24</v>
      </c>
      <c r="L108" s="17">
        <f t="shared" si="2"/>
        <v>1.6415172318743878</v>
      </c>
      <c r="M108" s="17">
        <f t="shared" si="23"/>
        <v>1.2522438434113936</v>
      </c>
      <c r="N108" s="17">
        <f t="shared" si="23"/>
        <v>1.4970802367842737</v>
      </c>
      <c r="O108" s="17">
        <f t="shared" si="23"/>
        <v>0.3786244746176769</v>
      </c>
      <c r="P108" s="17">
        <f t="shared" si="23"/>
        <v>0.23072907829938863</v>
      </c>
      <c r="Q108" s="17">
        <f t="shared" si="35"/>
        <v>0.79531359044131367</v>
      </c>
      <c r="R108" s="17">
        <f t="shared" si="24"/>
        <v>0.7844307799993584</v>
      </c>
      <c r="S108" s="17">
        <f t="shared" si="24"/>
        <v>0.8165707550969572</v>
      </c>
      <c r="T108" s="17">
        <f t="shared" si="24"/>
        <v>1.2430257109628311</v>
      </c>
      <c r="U108" s="17">
        <f t="shared" si="24"/>
        <v>0.29826735974695318</v>
      </c>
      <c r="V108" s="17">
        <f t="shared" si="36"/>
        <v>1.7495513323840195</v>
      </c>
      <c r="W108" s="17">
        <f t="shared" si="36"/>
        <v>7.1901027554709007E-2</v>
      </c>
      <c r="X108" s="17">
        <f t="shared" ref="X108:BC108" si="46">SQRT(X33)</f>
        <v>0.28660500832636454</v>
      </c>
      <c r="Y108" s="17">
        <f t="shared" si="46"/>
        <v>3.1906415937918946</v>
      </c>
      <c r="Z108" s="17">
        <f t="shared" si="46"/>
        <v>0.36592219769800671</v>
      </c>
      <c r="AA108" s="17">
        <f t="shared" si="46"/>
        <v>1.4853607732317551</v>
      </c>
      <c r="AB108" s="17">
        <f t="shared" si="46"/>
        <v>1.052060017057403</v>
      </c>
      <c r="AC108" s="17">
        <f t="shared" si="46"/>
        <v>0.32792667880096599</v>
      </c>
      <c r="AD108" s="17">
        <f t="shared" si="46"/>
        <v>0.85451091600407736</v>
      </c>
      <c r="AE108" s="17">
        <f t="shared" si="46"/>
        <v>2.2939258701451473</v>
      </c>
      <c r="AF108" s="17">
        <f t="shared" si="46"/>
        <v>6.6336036057455403E-2</v>
      </c>
      <c r="AG108" s="17">
        <f t="shared" si="46"/>
        <v>0.31742145924239057</v>
      </c>
      <c r="AH108" s="17">
        <f t="shared" si="46"/>
        <v>0.84968780818366951</v>
      </c>
      <c r="AI108" s="17">
        <f t="shared" si="46"/>
        <v>0.90888385787848447</v>
      </c>
      <c r="AJ108" s="17">
        <f t="shared" si="46"/>
        <v>0.11376957418143439</v>
      </c>
      <c r="AK108" s="17">
        <f t="shared" si="46"/>
        <v>0.15192275506014055</v>
      </c>
      <c r="AL108" s="17">
        <f t="shared" si="46"/>
        <v>1.32709149050878E-2</v>
      </c>
      <c r="AM108" s="17">
        <f t="shared" si="46"/>
        <v>4.5777746367140916E-2</v>
      </c>
      <c r="AN108" s="17">
        <f t="shared" si="46"/>
        <v>9.2937703706537006E-2</v>
      </c>
      <c r="AO108" s="17">
        <f t="shared" si="46"/>
        <v>0.5586853190010741</v>
      </c>
      <c r="AP108" s="17">
        <f t="shared" si="46"/>
        <v>0.68992876875021036</v>
      </c>
      <c r="AQ108" s="17">
        <f t="shared" si="46"/>
        <v>3.9596457438682682E-2</v>
      </c>
      <c r="AR108" s="17">
        <f t="shared" si="46"/>
        <v>0.17905129683426965</v>
      </c>
      <c r="AS108" s="17">
        <f t="shared" si="46"/>
        <v>5.3698862005792956E-2</v>
      </c>
      <c r="AT108" s="17">
        <f t="shared" si="46"/>
        <v>3.3169361567568538</v>
      </c>
      <c r="AU108" s="17">
        <f t="shared" si="46"/>
        <v>0.30638272195494437</v>
      </c>
      <c r="AV108" s="17">
        <f t="shared" si="46"/>
        <v>5.5318208261604454E-2</v>
      </c>
      <c r="AW108" s="17">
        <f t="shared" si="46"/>
        <v>0</v>
      </c>
      <c r="AX108" s="17">
        <f t="shared" si="46"/>
        <v>0</v>
      </c>
      <c r="AY108" s="17">
        <f t="shared" si="46"/>
        <v>2.1138768504647493E-2</v>
      </c>
      <c r="AZ108" s="17">
        <f t="shared" si="46"/>
        <v>0.10131868794553635</v>
      </c>
      <c r="BA108" s="17">
        <f t="shared" si="46"/>
        <v>0.37672958935822487</v>
      </c>
      <c r="BB108" s="17">
        <f t="shared" si="46"/>
        <v>0.24587346308607186</v>
      </c>
      <c r="BC108" s="17">
        <f t="shared" si="46"/>
        <v>7.7677840757087002E-2</v>
      </c>
    </row>
    <row r="109" spans="2:55" x14ac:dyDescent="0.35">
      <c r="B109" s="17">
        <v>36</v>
      </c>
      <c r="C109" s="17" t="s">
        <v>22</v>
      </c>
      <c r="D109" s="17">
        <v>12</v>
      </c>
      <c r="E109" s="17">
        <v>3</v>
      </c>
      <c r="F109" s="17">
        <v>9</v>
      </c>
      <c r="G109" s="17">
        <v>8</v>
      </c>
      <c r="H109" s="17" t="s">
        <v>24</v>
      </c>
      <c r="L109" s="17">
        <f t="shared" si="2"/>
        <v>1.6409244359630799</v>
      </c>
      <c r="M109" s="17">
        <f t="shared" si="23"/>
        <v>1.2252043834663102</v>
      </c>
      <c r="N109" s="17">
        <f t="shared" si="23"/>
        <v>1.5058852488214669</v>
      </c>
      <c r="O109" s="17">
        <f t="shared" si="23"/>
        <v>0.36279322249696866</v>
      </c>
      <c r="P109" s="17">
        <f t="shared" si="23"/>
        <v>0.21035239413240997</v>
      </c>
      <c r="Q109" s="17">
        <f t="shared" si="35"/>
        <v>0.74258960603960789</v>
      </c>
      <c r="R109" s="17">
        <f t="shared" si="24"/>
        <v>0.86548925841817137</v>
      </c>
      <c r="S109" s="17">
        <f t="shared" si="24"/>
        <v>0.90350463052151053</v>
      </c>
      <c r="T109" s="17">
        <f t="shared" si="24"/>
        <v>1.2275563156338412</v>
      </c>
      <c r="U109" s="17">
        <f t="shared" si="24"/>
        <v>0.28736761527588506</v>
      </c>
      <c r="V109" s="17">
        <f t="shared" si="36"/>
        <v>1.7579573409472851</v>
      </c>
      <c r="W109" s="17">
        <f t="shared" si="36"/>
        <v>5.2415588016330047E-2</v>
      </c>
      <c r="X109" s="17">
        <f t="shared" ref="X109:BC109" si="47">SQRT(X34)</f>
        <v>0.19627001530490612</v>
      </c>
      <c r="Y109" s="17">
        <f t="shared" si="47"/>
        <v>2.9975892803175204</v>
      </c>
      <c r="Z109" s="17">
        <f t="shared" si="47"/>
        <v>0.40581102709240191</v>
      </c>
      <c r="AA109" s="17">
        <f t="shared" si="47"/>
        <v>1.3084461192914942</v>
      </c>
      <c r="AB109" s="17">
        <f t="shared" si="47"/>
        <v>0.93861604150912348</v>
      </c>
      <c r="AC109" s="17">
        <f t="shared" si="47"/>
        <v>0.2264822145360586</v>
      </c>
      <c r="AD109" s="17">
        <f t="shared" si="47"/>
        <v>0.7577437111936296</v>
      </c>
      <c r="AE109" s="17">
        <f t="shared" si="47"/>
        <v>2.3923177555409803</v>
      </c>
      <c r="AF109" s="17">
        <f t="shared" si="47"/>
        <v>0.15604632592090678</v>
      </c>
      <c r="AG109" s="17">
        <f t="shared" si="47"/>
        <v>0.58966698770944148</v>
      </c>
      <c r="AH109" s="17">
        <f t="shared" si="47"/>
        <v>0.78342611315588684</v>
      </c>
      <c r="AI109" s="17">
        <f t="shared" si="47"/>
        <v>0.93937985843079153</v>
      </c>
      <c r="AJ109" s="17">
        <f t="shared" si="47"/>
        <v>9.8713482080824394E-2</v>
      </c>
      <c r="AK109" s="17">
        <f t="shared" si="47"/>
        <v>0.11553009326409272</v>
      </c>
      <c r="AL109" s="17">
        <f t="shared" si="47"/>
        <v>6.5584254679974349E-2</v>
      </c>
      <c r="AM109" s="17">
        <f t="shared" si="47"/>
        <v>0.11717076694841441</v>
      </c>
      <c r="AN109" s="17">
        <f t="shared" si="47"/>
        <v>0.14841649258940112</v>
      </c>
      <c r="AO109" s="17">
        <f t="shared" si="47"/>
        <v>0.58061729034417842</v>
      </c>
      <c r="AP109" s="17">
        <f t="shared" si="47"/>
        <v>0.69960255200314458</v>
      </c>
      <c r="AQ109" s="17">
        <f t="shared" si="47"/>
        <v>7.3988185428592965E-2</v>
      </c>
      <c r="AR109" s="17">
        <f t="shared" si="47"/>
        <v>0.20028882264531572</v>
      </c>
      <c r="AS109" s="17">
        <f t="shared" si="47"/>
        <v>0.12451549554375065</v>
      </c>
      <c r="AT109" s="17">
        <f t="shared" si="47"/>
        <v>2.7952261223295118</v>
      </c>
      <c r="AU109" s="17">
        <f t="shared" si="47"/>
        <v>0.33074288055480422</v>
      </c>
      <c r="AV109" s="17">
        <f t="shared" si="47"/>
        <v>5.4425120386957369E-2</v>
      </c>
      <c r="AW109" s="17">
        <f t="shared" si="47"/>
        <v>0</v>
      </c>
      <c r="AX109" s="17">
        <f t="shared" si="47"/>
        <v>0</v>
      </c>
      <c r="AY109" s="17">
        <f t="shared" si="47"/>
        <v>3.5605236279627125E-2</v>
      </c>
      <c r="AZ109" s="17">
        <f t="shared" si="47"/>
        <v>9.6308085115604986E-2</v>
      </c>
      <c r="BA109" s="17">
        <f t="shared" si="47"/>
        <v>0.31847610525745912</v>
      </c>
      <c r="BB109" s="17">
        <f t="shared" si="47"/>
        <v>0.2593667249308812</v>
      </c>
      <c r="BC109" s="17">
        <f t="shared" si="47"/>
        <v>7.5332413238176479E-2</v>
      </c>
    </row>
    <row r="110" spans="2:55" x14ac:dyDescent="0.35">
      <c r="B110" s="17">
        <v>31</v>
      </c>
      <c r="C110" s="17" t="s">
        <v>22</v>
      </c>
      <c r="D110" s="17">
        <v>12</v>
      </c>
      <c r="E110" s="17">
        <v>1</v>
      </c>
      <c r="F110" s="17">
        <v>1</v>
      </c>
      <c r="G110" s="17">
        <v>1</v>
      </c>
      <c r="H110" s="17" t="s">
        <v>23</v>
      </c>
      <c r="L110" s="17">
        <f t="shared" si="2"/>
        <v>1.510586686551084</v>
      </c>
      <c r="M110" s="17">
        <f t="shared" si="23"/>
        <v>1.0109550796680702</v>
      </c>
      <c r="N110" s="17">
        <f t="shared" si="23"/>
        <v>1.3840043189190667</v>
      </c>
      <c r="O110" s="17">
        <f t="shared" si="23"/>
        <v>0.66607174206672326</v>
      </c>
      <c r="P110" s="17">
        <f t="shared" si="23"/>
        <v>0.21817069310148152</v>
      </c>
      <c r="Q110" s="17">
        <f t="shared" si="35"/>
        <v>0.61505897699885748</v>
      </c>
      <c r="R110" s="17">
        <f t="shared" si="24"/>
        <v>0.98957594707055552</v>
      </c>
      <c r="S110" s="17">
        <f t="shared" si="24"/>
        <v>0.81942033933802472</v>
      </c>
      <c r="T110" s="17">
        <f t="shared" si="24"/>
        <v>1.0949292402682185</v>
      </c>
      <c r="U110" s="17">
        <f t="shared" si="24"/>
        <v>0.34368506896376089</v>
      </c>
      <c r="V110" s="17">
        <f t="shared" si="36"/>
        <v>1.5754907480997624</v>
      </c>
      <c r="W110" s="17">
        <f t="shared" si="36"/>
        <v>1.6083177111768123E-2</v>
      </c>
      <c r="X110" s="17">
        <f t="shared" ref="X110:BC110" si="48">SQRT(X35)</f>
        <v>5.307784788801579E-2</v>
      </c>
      <c r="Y110" s="17">
        <f t="shared" si="48"/>
        <v>2.3820500226546582</v>
      </c>
      <c r="Z110" s="17">
        <f t="shared" si="48"/>
        <v>0.40604327129773238</v>
      </c>
      <c r="AA110" s="17">
        <f t="shared" si="48"/>
        <v>1.1029828795226553</v>
      </c>
      <c r="AB110" s="17">
        <f t="shared" si="48"/>
        <v>0.8186129424982469</v>
      </c>
      <c r="AC110" s="17">
        <f t="shared" si="48"/>
        <v>9.1102839261829022E-2</v>
      </c>
      <c r="AD110" s="17">
        <f t="shared" si="48"/>
        <v>0.70890195041070991</v>
      </c>
      <c r="AE110" s="17">
        <f t="shared" si="48"/>
        <v>3.3958922113538867</v>
      </c>
      <c r="AF110" s="17">
        <f t="shared" si="48"/>
        <v>0.10623149746347293</v>
      </c>
      <c r="AG110" s="17">
        <f t="shared" si="48"/>
        <v>0.49822078117361335</v>
      </c>
      <c r="AH110" s="17">
        <f t="shared" si="48"/>
        <v>0.54092166349153847</v>
      </c>
      <c r="AI110" s="17">
        <f t="shared" si="48"/>
        <v>0.73961159518759245</v>
      </c>
      <c r="AJ110" s="17">
        <f t="shared" si="48"/>
        <v>0.12483942064300887</v>
      </c>
      <c r="AK110" s="17">
        <f t="shared" si="48"/>
        <v>7.3727474863910097E-2</v>
      </c>
      <c r="AL110" s="17">
        <f t="shared" si="48"/>
        <v>4.5190320742911835E-2</v>
      </c>
      <c r="AM110" s="17">
        <f t="shared" si="48"/>
        <v>8.558573187174548E-2</v>
      </c>
      <c r="AN110" s="17">
        <f t="shared" si="48"/>
        <v>9.456726110343161E-2</v>
      </c>
      <c r="AO110" s="17">
        <f t="shared" si="48"/>
        <v>0.52117173734686117</v>
      </c>
      <c r="AP110" s="17">
        <f t="shared" si="48"/>
        <v>1.0457503299736923</v>
      </c>
      <c r="AQ110" s="17">
        <f t="shared" si="48"/>
        <v>6.5807846622424671E-2</v>
      </c>
      <c r="AR110" s="17">
        <f t="shared" si="48"/>
        <v>0.11165340863611026</v>
      </c>
      <c r="AS110" s="17">
        <f t="shared" si="48"/>
        <v>0.14600968272149858</v>
      </c>
      <c r="AT110" s="17">
        <f t="shared" si="48"/>
        <v>3.3454830014931072</v>
      </c>
      <c r="AU110" s="17">
        <f t="shared" si="48"/>
        <v>0.27182883423866044</v>
      </c>
      <c r="AV110" s="17">
        <f t="shared" si="48"/>
        <v>6.3508009360044929E-2</v>
      </c>
      <c r="AW110" s="17">
        <f t="shared" si="48"/>
        <v>0</v>
      </c>
      <c r="AX110" s="17">
        <f t="shared" si="48"/>
        <v>0</v>
      </c>
      <c r="AY110" s="17">
        <f t="shared" si="48"/>
        <v>4.5546869815605184E-2</v>
      </c>
      <c r="AZ110" s="17">
        <f t="shared" si="48"/>
        <v>0.13870910816674006</v>
      </c>
      <c r="BA110" s="17">
        <f t="shared" si="48"/>
        <v>0.90486516804536699</v>
      </c>
      <c r="BB110" s="17">
        <f t="shared" si="48"/>
        <v>0.28646679570454575</v>
      </c>
      <c r="BC110" s="17">
        <f t="shared" si="48"/>
        <v>8.9538681249731397E-2</v>
      </c>
    </row>
    <row r="111" spans="2:55" x14ac:dyDescent="0.35">
      <c r="B111" s="17">
        <v>33</v>
      </c>
      <c r="C111" s="17" t="s">
        <v>22</v>
      </c>
      <c r="D111" s="17">
        <v>12</v>
      </c>
      <c r="E111" s="17">
        <v>2</v>
      </c>
      <c r="F111" s="17">
        <v>1</v>
      </c>
      <c r="G111" s="17">
        <v>1</v>
      </c>
      <c r="H111" s="17" t="s">
        <v>23</v>
      </c>
      <c r="L111" s="17">
        <f t="shared" si="2"/>
        <v>1.5570679464969484</v>
      </c>
      <c r="M111" s="17">
        <f t="shared" si="23"/>
        <v>1.0281555077751752</v>
      </c>
      <c r="N111" s="17">
        <f t="shared" si="23"/>
        <v>1.4147922733907152</v>
      </c>
      <c r="O111" s="17">
        <f t="shared" si="23"/>
        <v>0.84368065423056149</v>
      </c>
      <c r="P111" s="17">
        <f t="shared" si="23"/>
        <v>0.25434730630696473</v>
      </c>
      <c r="Q111" s="17">
        <f t="shared" si="35"/>
        <v>0.68765229830922747</v>
      </c>
      <c r="R111" s="17">
        <f t="shared" si="24"/>
        <v>1.0631029947392812</v>
      </c>
      <c r="S111" s="17">
        <f t="shared" si="24"/>
        <v>0.74238617756083169</v>
      </c>
      <c r="T111" s="17">
        <f t="shared" si="24"/>
        <v>1.175792703364865</v>
      </c>
      <c r="U111" s="17">
        <f t="shared" si="24"/>
        <v>0.33030186321873445</v>
      </c>
      <c r="V111" s="17">
        <f t="shared" si="36"/>
        <v>1.6039822852481451</v>
      </c>
      <c r="W111" s="17">
        <f t="shared" si="36"/>
        <v>3.3101810359271552E-2</v>
      </c>
      <c r="X111" s="17">
        <f t="shared" ref="X111:BC111" si="49">SQRT(X36)</f>
        <v>0.11007597901332826</v>
      </c>
      <c r="Y111" s="17">
        <f t="shared" si="49"/>
        <v>2.5566949350935455</v>
      </c>
      <c r="Z111" s="17">
        <f t="shared" si="49"/>
        <v>0.40435197282987428</v>
      </c>
      <c r="AA111" s="17">
        <f t="shared" si="49"/>
        <v>1.2911766719412388</v>
      </c>
      <c r="AB111" s="17">
        <f t="shared" si="49"/>
        <v>0.91790887602719018</v>
      </c>
      <c r="AC111" s="17">
        <f t="shared" si="49"/>
        <v>0.1605642517272817</v>
      </c>
      <c r="AD111" s="17">
        <f t="shared" si="49"/>
        <v>0.88172673357685316</v>
      </c>
      <c r="AE111" s="17">
        <f t="shared" si="49"/>
        <v>3.8232155426056442</v>
      </c>
      <c r="AF111" s="17">
        <f t="shared" si="49"/>
        <v>0.12455501899398312</v>
      </c>
      <c r="AG111" s="17">
        <f t="shared" si="49"/>
        <v>0.44151782529252426</v>
      </c>
      <c r="AH111" s="17">
        <f t="shared" si="49"/>
        <v>0.63514085402899967</v>
      </c>
      <c r="AI111" s="17">
        <f t="shared" si="49"/>
        <v>0.8678824990937748</v>
      </c>
      <c r="AJ111" s="17">
        <f t="shared" si="49"/>
        <v>0.20834355025529144</v>
      </c>
      <c r="AK111" s="17">
        <f t="shared" si="49"/>
        <v>0.14154597576880895</v>
      </c>
      <c r="AL111" s="17">
        <f t="shared" si="49"/>
        <v>5.5227378693606624E-2</v>
      </c>
      <c r="AM111" s="17">
        <f t="shared" si="49"/>
        <v>9.7825765171818985E-2</v>
      </c>
      <c r="AN111" s="17">
        <f t="shared" si="49"/>
        <v>0.10379800906070807</v>
      </c>
      <c r="AO111" s="17">
        <f t="shared" si="49"/>
        <v>0.51445172696317587</v>
      </c>
      <c r="AP111" s="17">
        <f t="shared" si="49"/>
        <v>1.4255368835201914</v>
      </c>
      <c r="AQ111" s="17">
        <f t="shared" si="49"/>
        <v>6.1674282561144787E-2</v>
      </c>
      <c r="AR111" s="17">
        <f t="shared" si="49"/>
        <v>0.11418404569566218</v>
      </c>
      <c r="AS111" s="17">
        <f t="shared" si="49"/>
        <v>0.13517184005156632</v>
      </c>
      <c r="AT111" s="17">
        <f t="shared" si="49"/>
        <v>3.5576623914490741</v>
      </c>
      <c r="AU111" s="17">
        <f t="shared" si="49"/>
        <v>0.24120150647153338</v>
      </c>
      <c r="AV111" s="17">
        <f t="shared" si="49"/>
        <v>4.01051446744006E-2</v>
      </c>
      <c r="AW111" s="17">
        <f t="shared" si="49"/>
        <v>0</v>
      </c>
      <c r="AX111" s="17">
        <f t="shared" si="49"/>
        <v>0</v>
      </c>
      <c r="AY111" s="17">
        <f t="shared" si="49"/>
        <v>4.2883238595357469E-2</v>
      </c>
      <c r="AZ111" s="17">
        <f t="shared" si="49"/>
        <v>0.10995521706270286</v>
      </c>
      <c r="BA111" s="17">
        <f t="shared" si="49"/>
        <v>0.71257502323939481</v>
      </c>
      <c r="BB111" s="17">
        <f t="shared" si="49"/>
        <v>0.31994571355093376</v>
      </c>
      <c r="BC111" s="17">
        <f t="shared" si="49"/>
        <v>8.0019561232099218E-2</v>
      </c>
    </row>
    <row r="112" spans="2:55" x14ac:dyDescent="0.35">
      <c r="B112" s="17">
        <v>35</v>
      </c>
      <c r="C112" s="17" t="s">
        <v>22</v>
      </c>
      <c r="D112" s="17">
        <v>12</v>
      </c>
      <c r="E112" s="17">
        <v>3</v>
      </c>
      <c r="F112" s="17">
        <v>1</v>
      </c>
      <c r="G112" s="17">
        <v>1</v>
      </c>
      <c r="H112" s="17" t="s">
        <v>23</v>
      </c>
      <c r="L112" s="17">
        <f t="shared" si="2"/>
        <v>1.4913672375986131</v>
      </c>
      <c r="M112" s="17">
        <f t="shared" si="23"/>
        <v>1.0581278166728003</v>
      </c>
      <c r="N112" s="17">
        <f t="shared" si="23"/>
        <v>1.3617693296652291</v>
      </c>
      <c r="O112" s="17">
        <f t="shared" si="23"/>
        <v>0.76655100387473962</v>
      </c>
      <c r="P112" s="17">
        <f t="shared" si="23"/>
        <v>0.22579606488134366</v>
      </c>
      <c r="Q112" s="17">
        <f t="shared" si="35"/>
        <v>0.62458291227589124</v>
      </c>
      <c r="R112" s="17">
        <f t="shared" si="24"/>
        <v>0.86434960280438167</v>
      </c>
      <c r="S112" s="17">
        <f t="shared" si="24"/>
        <v>0.76765705476958579</v>
      </c>
      <c r="T112" s="17">
        <f t="shared" si="24"/>
        <v>1.1745155667497083</v>
      </c>
      <c r="U112" s="17">
        <f t="shared" si="24"/>
        <v>0.30031238103636193</v>
      </c>
      <c r="V112" s="17">
        <f t="shared" si="36"/>
        <v>1.5424949261951133</v>
      </c>
      <c r="W112" s="17">
        <f t="shared" si="36"/>
        <v>2.0553975935324979E-2</v>
      </c>
      <c r="X112" s="17">
        <f t="shared" ref="X112:BC112" si="50">SQRT(X37)</f>
        <v>6.8396991450724656E-2</v>
      </c>
      <c r="Y112" s="17">
        <f t="shared" si="50"/>
        <v>2.4642076891311198</v>
      </c>
      <c r="Z112" s="17">
        <f t="shared" si="50"/>
        <v>0.34873094155832318</v>
      </c>
      <c r="AA112" s="17">
        <f t="shared" si="50"/>
        <v>1.0751431869875367</v>
      </c>
      <c r="AB112" s="17">
        <f t="shared" si="50"/>
        <v>0.77982254506794513</v>
      </c>
      <c r="AC112" s="17">
        <f t="shared" si="50"/>
        <v>0.11170142622247821</v>
      </c>
      <c r="AD112" s="17">
        <f t="shared" si="50"/>
        <v>0.87031672158853179</v>
      </c>
      <c r="AE112" s="17">
        <f t="shared" si="50"/>
        <v>2.8904694267762943</v>
      </c>
      <c r="AF112" s="17">
        <f t="shared" si="50"/>
        <v>9.2766193653100279E-2</v>
      </c>
      <c r="AG112" s="17">
        <f t="shared" si="50"/>
        <v>0.49636154121120873</v>
      </c>
      <c r="AH112" s="17">
        <f t="shared" si="50"/>
        <v>0.60675985001213717</v>
      </c>
      <c r="AI112" s="17">
        <f t="shared" si="50"/>
        <v>0.78767488845268774</v>
      </c>
      <c r="AJ112" s="17">
        <f t="shared" si="50"/>
        <v>0.14710433962761899</v>
      </c>
      <c r="AK112" s="17">
        <f t="shared" si="50"/>
        <v>0.10151655921390683</v>
      </c>
      <c r="AL112" s="17">
        <f t="shared" si="50"/>
        <v>4.1477306062352025E-2</v>
      </c>
      <c r="AM112" s="17">
        <f t="shared" si="50"/>
        <v>7.30830326614684E-2</v>
      </c>
      <c r="AN112" s="17">
        <f t="shared" si="50"/>
        <v>9.0371270656095515E-2</v>
      </c>
      <c r="AO112" s="17">
        <f t="shared" si="50"/>
        <v>0.59116193075941303</v>
      </c>
      <c r="AP112" s="17">
        <f t="shared" si="50"/>
        <v>1.0627091906848931</v>
      </c>
      <c r="AQ112" s="17">
        <f t="shared" si="50"/>
        <v>7.6928055191949132E-2</v>
      </c>
      <c r="AR112" s="17">
        <f t="shared" si="50"/>
        <v>0.15876785794983087</v>
      </c>
      <c r="AS112" s="17">
        <f t="shared" si="50"/>
        <v>0.21957660667122464</v>
      </c>
      <c r="AT112" s="17">
        <f t="shared" si="50"/>
        <v>3.4070011405810656</v>
      </c>
      <c r="AU112" s="17">
        <f t="shared" si="50"/>
        <v>0.28234248754158403</v>
      </c>
      <c r="AV112" s="17">
        <f t="shared" si="50"/>
        <v>7.5696243985649461E-2</v>
      </c>
      <c r="AW112" s="17">
        <f t="shared" si="50"/>
        <v>0</v>
      </c>
      <c r="AX112" s="17">
        <f t="shared" si="50"/>
        <v>0</v>
      </c>
      <c r="AY112" s="17">
        <f t="shared" si="50"/>
        <v>4.425651570693296E-2</v>
      </c>
      <c r="AZ112" s="17">
        <f t="shared" si="50"/>
        <v>0.16359118185401739</v>
      </c>
      <c r="BA112" s="17">
        <f t="shared" si="50"/>
        <v>1.1458314866362289</v>
      </c>
      <c r="BB112" s="17">
        <f t="shared" si="50"/>
        <v>0.28314614677749017</v>
      </c>
      <c r="BC112" s="17">
        <f t="shared" si="50"/>
        <v>0.10032762553143089</v>
      </c>
    </row>
    <row r="113" spans="2:55" s="5" customFormat="1" x14ac:dyDescent="0.35">
      <c r="B113" s="5">
        <v>38</v>
      </c>
      <c r="C113" s="5" t="s">
        <v>25</v>
      </c>
      <c r="D113" s="5">
        <v>1</v>
      </c>
      <c r="E113" s="5">
        <v>1</v>
      </c>
      <c r="F113" s="5">
        <v>8</v>
      </c>
      <c r="G113" s="5">
        <v>8</v>
      </c>
      <c r="H113" s="5" t="s">
        <v>24</v>
      </c>
      <c r="L113" s="17">
        <f t="shared" si="2"/>
        <v>0.7861086493115339</v>
      </c>
      <c r="M113" s="17">
        <f t="shared" si="23"/>
        <v>1.0269372639054914</v>
      </c>
      <c r="N113" s="17">
        <f t="shared" si="23"/>
        <v>0.72465536972491906</v>
      </c>
      <c r="O113" s="17">
        <f t="shared" si="23"/>
        <v>0.49255460343154867</v>
      </c>
      <c r="P113" s="17">
        <f t="shared" si="23"/>
        <v>0.30517570007379191</v>
      </c>
      <c r="Q113" s="17">
        <f t="shared" si="35"/>
        <v>0.33570324328855711</v>
      </c>
      <c r="R113" s="17">
        <f t="shared" si="24"/>
        <v>1.2796832556698092</v>
      </c>
      <c r="S113" s="17">
        <f t="shared" si="24"/>
        <v>0.19829862512644297</v>
      </c>
      <c r="T113" s="17">
        <f t="shared" si="24"/>
        <v>1.440163544713901</v>
      </c>
      <c r="U113" s="17">
        <f t="shared" si="24"/>
        <v>0.19631666425719391</v>
      </c>
      <c r="V113" s="17">
        <f t="shared" si="36"/>
        <v>0.70263390078397125</v>
      </c>
      <c r="W113" s="17">
        <f t="shared" si="36"/>
        <v>0.10275187001369884</v>
      </c>
      <c r="X113" s="17">
        <f t="shared" ref="X113:BC113" si="51">SQRT(X38)</f>
        <v>0.43582585474634533</v>
      </c>
      <c r="Y113" s="17">
        <f t="shared" si="51"/>
        <v>1.5438608348278482</v>
      </c>
      <c r="Z113" s="17">
        <f t="shared" si="51"/>
        <v>0.24031733868600344</v>
      </c>
      <c r="AA113" s="17">
        <f t="shared" si="51"/>
        <v>1.7861608412101029</v>
      </c>
      <c r="AB113" s="17">
        <f t="shared" si="51"/>
        <v>1.2027749553588747</v>
      </c>
      <c r="AC113" s="17">
        <f t="shared" si="51"/>
        <v>0.48203777761949623</v>
      </c>
      <c r="AD113" s="17">
        <f t="shared" si="51"/>
        <v>1.2606664794873443</v>
      </c>
      <c r="AE113" s="17">
        <f t="shared" si="51"/>
        <v>7.266308906183168</v>
      </c>
      <c r="AF113" s="17">
        <f t="shared" si="51"/>
        <v>2.5023427153617259E-2</v>
      </c>
      <c r="AG113" s="17">
        <f t="shared" si="51"/>
        <v>0.70208033860521191</v>
      </c>
      <c r="AH113" s="17">
        <f t="shared" si="51"/>
        <v>1.5448749508948498</v>
      </c>
      <c r="AI113" s="17">
        <f t="shared" si="51"/>
        <v>0.84906845416739152</v>
      </c>
      <c r="AJ113" s="17">
        <f t="shared" si="51"/>
        <v>0.32404933426003646</v>
      </c>
      <c r="AK113" s="17">
        <f t="shared" si="51"/>
        <v>0.2231314624116407</v>
      </c>
      <c r="AL113" s="17">
        <f t="shared" si="51"/>
        <v>0</v>
      </c>
      <c r="AM113" s="17">
        <f t="shared" si="51"/>
        <v>3.5205546958126624E-2</v>
      </c>
      <c r="AN113" s="17">
        <f t="shared" si="51"/>
        <v>7.9910356684653377E-2</v>
      </c>
      <c r="AO113" s="17">
        <f t="shared" si="51"/>
        <v>0.25548116272569266</v>
      </c>
      <c r="AP113" s="17">
        <f t="shared" si="51"/>
        <v>0.41362865931878634</v>
      </c>
      <c r="AQ113" s="17">
        <f t="shared" si="51"/>
        <v>0.10335084445883608</v>
      </c>
      <c r="AR113" s="17">
        <f t="shared" si="51"/>
        <v>0.11324370046154483</v>
      </c>
      <c r="AS113" s="17">
        <f t="shared" si="51"/>
        <v>0.21998220547685707</v>
      </c>
      <c r="AT113" s="17">
        <f t="shared" si="51"/>
        <v>2.0105140720202539</v>
      </c>
      <c r="AU113" s="17">
        <f t="shared" si="51"/>
        <v>0.25218524892649491</v>
      </c>
      <c r="AV113" s="17">
        <f t="shared" si="51"/>
        <v>0</v>
      </c>
      <c r="AW113" s="17">
        <f t="shared" si="51"/>
        <v>0.21508540844944821</v>
      </c>
      <c r="AX113" s="17">
        <f t="shared" si="51"/>
        <v>0</v>
      </c>
      <c r="AY113" s="17">
        <f t="shared" si="51"/>
        <v>6.8442860545059298E-2</v>
      </c>
      <c r="AZ113" s="17">
        <f t="shared" si="51"/>
        <v>0.18175627504310424</v>
      </c>
      <c r="BA113" s="17">
        <f t="shared" si="51"/>
        <v>1.5468611575965234</v>
      </c>
      <c r="BB113" s="17">
        <f t="shared" si="51"/>
        <v>0.43431329922421397</v>
      </c>
      <c r="BC113" s="17">
        <f t="shared" si="51"/>
        <v>0.16530257182953206</v>
      </c>
    </row>
    <row r="114" spans="2:55" x14ac:dyDescent="0.35">
      <c r="B114" s="17">
        <v>40</v>
      </c>
      <c r="C114" s="17" t="s">
        <v>25</v>
      </c>
      <c r="D114" s="17">
        <v>1</v>
      </c>
      <c r="E114" s="17">
        <v>2</v>
      </c>
      <c r="F114" s="17">
        <v>11</v>
      </c>
      <c r="G114" s="17">
        <v>7</v>
      </c>
      <c r="H114" s="17" t="s">
        <v>24</v>
      </c>
      <c r="L114" s="17">
        <f t="shared" si="2"/>
        <v>0.79192414446760129</v>
      </c>
      <c r="M114" s="17">
        <f t="shared" si="23"/>
        <v>1.0442290292308578</v>
      </c>
      <c r="N114" s="17">
        <f t="shared" si="23"/>
        <v>0.74426160541269437</v>
      </c>
      <c r="O114" s="17">
        <f t="shared" si="23"/>
        <v>0.55710402287419669</v>
      </c>
      <c r="P114" s="17">
        <f t="shared" si="23"/>
        <v>0.28569092629659582</v>
      </c>
      <c r="Q114" s="17">
        <f t="shared" si="35"/>
        <v>0.31472034422667761</v>
      </c>
      <c r="R114" s="17">
        <f t="shared" si="24"/>
        <v>1.3120073476071279</v>
      </c>
      <c r="S114" s="17">
        <f t="shared" si="24"/>
        <v>0.17444207279520108</v>
      </c>
      <c r="T114" s="17">
        <f t="shared" si="24"/>
        <v>1.6359041678215667</v>
      </c>
      <c r="U114" s="17">
        <f t="shared" si="24"/>
        <v>0.20654943472237422</v>
      </c>
      <c r="V114" s="17">
        <f t="shared" si="36"/>
        <v>0.63868667202528973</v>
      </c>
      <c r="W114" s="17">
        <f t="shared" si="36"/>
        <v>8.6234624743916938E-2</v>
      </c>
      <c r="X114" s="17">
        <f t="shared" ref="X114:BC114" si="52">SQRT(X39)</f>
        <v>0.355919435677926</v>
      </c>
      <c r="Y114" s="17">
        <f t="shared" si="52"/>
        <v>1.5142448203986076</v>
      </c>
      <c r="Z114" s="17">
        <f t="shared" si="52"/>
        <v>0.2463416653192925</v>
      </c>
      <c r="AA114" s="17">
        <f t="shared" si="52"/>
        <v>1.9970412654707728</v>
      </c>
      <c r="AB114" s="17">
        <f t="shared" si="52"/>
        <v>1.3326608791072192</v>
      </c>
      <c r="AC114" s="17">
        <f t="shared" si="52"/>
        <v>0.35276988982558677</v>
      </c>
      <c r="AD114" s="17">
        <f t="shared" si="52"/>
        <v>1.0379577853560411</v>
      </c>
      <c r="AE114" s="17">
        <f t="shared" si="52"/>
        <v>5.4567519882716491</v>
      </c>
      <c r="AF114" s="17">
        <f t="shared" si="52"/>
        <v>4.8453131013671588E-2</v>
      </c>
      <c r="AG114" s="17">
        <f t="shared" si="52"/>
        <v>0.80793087782287998</v>
      </c>
      <c r="AH114" s="17">
        <f t="shared" si="52"/>
        <v>1.2717680874119155</v>
      </c>
      <c r="AI114" s="17">
        <f t="shared" si="52"/>
        <v>0.76874069591330951</v>
      </c>
      <c r="AJ114" s="17">
        <f t="shared" si="52"/>
        <v>0.24577181340037557</v>
      </c>
      <c r="AK114" s="17">
        <f t="shared" si="52"/>
        <v>0.16093988496537967</v>
      </c>
      <c r="AL114" s="17">
        <f t="shared" si="52"/>
        <v>7.8695488400535533E-3</v>
      </c>
      <c r="AM114" s="17">
        <f t="shared" si="52"/>
        <v>4.9459805475844755E-2</v>
      </c>
      <c r="AN114" s="17">
        <f t="shared" si="52"/>
        <v>6.7435143432915387E-2</v>
      </c>
      <c r="AO114" s="17">
        <f t="shared" si="52"/>
        <v>0.21457370755335001</v>
      </c>
      <c r="AP114" s="17">
        <f t="shared" si="52"/>
        <v>0.32384995103907444</v>
      </c>
      <c r="AQ114" s="17">
        <f t="shared" si="52"/>
        <v>6.5591255516469729E-2</v>
      </c>
      <c r="AR114" s="17">
        <f t="shared" si="52"/>
        <v>0.10361339128871185</v>
      </c>
      <c r="AS114" s="17">
        <f t="shared" si="52"/>
        <v>0.1620801387333691</v>
      </c>
      <c r="AT114" s="17">
        <f t="shared" si="52"/>
        <v>1.542000307833914</v>
      </c>
      <c r="AU114" s="17">
        <f t="shared" si="52"/>
        <v>0.18928624248210546</v>
      </c>
      <c r="AV114" s="17">
        <f t="shared" si="52"/>
        <v>0</v>
      </c>
      <c r="AW114" s="17">
        <f t="shared" si="52"/>
        <v>0.34625400976138621</v>
      </c>
      <c r="AX114" s="17">
        <f t="shared" si="52"/>
        <v>0</v>
      </c>
      <c r="AY114" s="17">
        <f t="shared" si="52"/>
        <v>4.1970124249332996E-2</v>
      </c>
      <c r="AZ114" s="17">
        <f t="shared" si="52"/>
        <v>0.12437781394038969</v>
      </c>
      <c r="BA114" s="17">
        <f t="shared" si="52"/>
        <v>1.1779066305750079</v>
      </c>
      <c r="BB114" s="17">
        <f t="shared" si="52"/>
        <v>0.35952107366978453</v>
      </c>
      <c r="BC114" s="17">
        <f t="shared" si="52"/>
        <v>0.108529899127129</v>
      </c>
    </row>
    <row r="115" spans="2:55" x14ac:dyDescent="0.35">
      <c r="B115" s="17">
        <v>42</v>
      </c>
      <c r="C115" s="17" t="s">
        <v>25</v>
      </c>
      <c r="D115" s="17">
        <v>1</v>
      </c>
      <c r="E115" s="17">
        <v>3</v>
      </c>
      <c r="F115" s="17">
        <v>12</v>
      </c>
      <c r="G115" s="17">
        <v>11</v>
      </c>
      <c r="H115" s="17" t="s">
        <v>24</v>
      </c>
      <c r="L115" s="17">
        <f t="shared" si="2"/>
        <v>0.79308202265734784</v>
      </c>
      <c r="M115" s="17">
        <f t="shared" si="23"/>
        <v>1.079577843161498</v>
      </c>
      <c r="N115" s="17">
        <f t="shared" si="23"/>
        <v>0.725310147253034</v>
      </c>
      <c r="O115" s="17">
        <f t="shared" si="23"/>
        <v>0.55334314418941932</v>
      </c>
      <c r="P115" s="17">
        <f t="shared" si="23"/>
        <v>0.32667407353114786</v>
      </c>
      <c r="Q115" s="17">
        <f t="shared" si="35"/>
        <v>0.33881488924476699</v>
      </c>
      <c r="R115" s="17">
        <f t="shared" si="24"/>
        <v>1.4294627345657771</v>
      </c>
      <c r="S115" s="17">
        <f t="shared" si="24"/>
        <v>0.21969478537170184</v>
      </c>
      <c r="T115" s="17">
        <f t="shared" si="24"/>
        <v>1.771613428098098</v>
      </c>
      <c r="U115" s="17">
        <f t="shared" si="24"/>
        <v>0.24401013901917845</v>
      </c>
      <c r="V115" s="17">
        <f t="shared" si="36"/>
        <v>0.70733943678176203</v>
      </c>
      <c r="W115" s="17">
        <f t="shared" si="36"/>
        <v>0.10391679644002867</v>
      </c>
      <c r="X115" s="17">
        <f t="shared" ref="X115:BC115" si="53">SQRT(X40)</f>
        <v>0.49828103599379425</v>
      </c>
      <c r="Y115" s="17">
        <f t="shared" si="53"/>
        <v>1.5029033226380515</v>
      </c>
      <c r="Z115" s="17">
        <f t="shared" si="53"/>
        <v>0.29405112422658775</v>
      </c>
      <c r="AA115" s="17">
        <f t="shared" si="53"/>
        <v>2.0287734151306118</v>
      </c>
      <c r="AB115" s="17">
        <f t="shared" si="53"/>
        <v>1.3293533002619318</v>
      </c>
      <c r="AC115" s="17">
        <f t="shared" si="53"/>
        <v>0.44689862684798598</v>
      </c>
      <c r="AD115" s="17">
        <f t="shared" si="53"/>
        <v>1.1026855632282733</v>
      </c>
      <c r="AE115" s="17">
        <f t="shared" si="53"/>
        <v>6.6887526680344624</v>
      </c>
      <c r="AF115" s="17">
        <f t="shared" si="53"/>
        <v>4.2939350344447291E-2</v>
      </c>
      <c r="AG115" s="17">
        <f t="shared" si="53"/>
        <v>1.0171061814559097</v>
      </c>
      <c r="AH115" s="17">
        <f t="shared" si="53"/>
        <v>1.4962556694114888</v>
      </c>
      <c r="AI115" s="17">
        <f t="shared" si="53"/>
        <v>0.7695566517985627</v>
      </c>
      <c r="AJ115" s="17">
        <f t="shared" si="53"/>
        <v>0.26942016652484713</v>
      </c>
      <c r="AK115" s="17">
        <f t="shared" si="53"/>
        <v>0.19015984173058617</v>
      </c>
      <c r="AL115" s="17">
        <f t="shared" si="53"/>
        <v>8.2670376718090594E-3</v>
      </c>
      <c r="AM115" s="17">
        <f t="shared" si="53"/>
        <v>4.4115030101036623E-2</v>
      </c>
      <c r="AN115" s="17">
        <f t="shared" si="53"/>
        <v>7.1612600887162828E-2</v>
      </c>
      <c r="AO115" s="17">
        <f t="shared" si="53"/>
        <v>0.22445107114924065</v>
      </c>
      <c r="AP115" s="17">
        <f t="shared" si="53"/>
        <v>0.38616610818713987</v>
      </c>
      <c r="AQ115" s="17">
        <f t="shared" si="53"/>
        <v>7.1160893065772904E-2</v>
      </c>
      <c r="AR115" s="17">
        <f t="shared" si="53"/>
        <v>0.11461794768924263</v>
      </c>
      <c r="AS115" s="17">
        <f t="shared" si="53"/>
        <v>0.1757423836221326</v>
      </c>
      <c r="AT115" s="17">
        <f t="shared" si="53"/>
        <v>1.9213854286308807</v>
      </c>
      <c r="AU115" s="17">
        <f t="shared" si="53"/>
        <v>0.2460543100144035</v>
      </c>
      <c r="AV115" s="17">
        <f t="shared" si="53"/>
        <v>0</v>
      </c>
      <c r="AW115" s="17">
        <f t="shared" si="53"/>
        <v>0.1620726535149255</v>
      </c>
      <c r="AX115" s="17">
        <f t="shared" si="53"/>
        <v>0</v>
      </c>
      <c r="AY115" s="17">
        <f t="shared" si="53"/>
        <v>5.4771685964913698E-2</v>
      </c>
      <c r="AZ115" s="17">
        <f t="shared" si="53"/>
        <v>0.22310735259799222</v>
      </c>
      <c r="BA115" s="17">
        <f t="shared" si="53"/>
        <v>1.3061832957660928</v>
      </c>
      <c r="BB115" s="17">
        <f t="shared" si="53"/>
        <v>0.38573118202401024</v>
      </c>
      <c r="BC115" s="17">
        <f t="shared" si="53"/>
        <v>0.12698905510860239</v>
      </c>
    </row>
    <row r="116" spans="2:55" x14ac:dyDescent="0.35">
      <c r="B116" s="17">
        <v>37</v>
      </c>
      <c r="C116" s="17" t="s">
        <v>25</v>
      </c>
      <c r="D116" s="17">
        <v>1</v>
      </c>
      <c r="E116" s="17">
        <v>1</v>
      </c>
      <c r="F116" s="17">
        <v>1</v>
      </c>
      <c r="G116" s="17">
        <v>1</v>
      </c>
      <c r="H116" s="17" t="s">
        <v>23</v>
      </c>
    </row>
    <row r="117" spans="2:55" x14ac:dyDescent="0.35">
      <c r="B117" s="17">
        <v>39</v>
      </c>
      <c r="C117" s="17" t="s">
        <v>25</v>
      </c>
      <c r="D117" s="17">
        <v>1</v>
      </c>
      <c r="E117" s="17">
        <v>2</v>
      </c>
      <c r="F117" s="17">
        <v>3</v>
      </c>
      <c r="G117" s="17">
        <v>1</v>
      </c>
      <c r="H117" s="17" t="s">
        <v>23</v>
      </c>
      <c r="L117" s="17">
        <f t="shared" si="2"/>
        <v>0.83342830039220739</v>
      </c>
      <c r="M117" s="17">
        <f t="shared" si="23"/>
        <v>0.88040771931860184</v>
      </c>
      <c r="N117" s="17">
        <f t="shared" si="23"/>
        <v>0.7707640148658953</v>
      </c>
      <c r="O117" s="17">
        <f t="shared" si="23"/>
        <v>0.74240950793484495</v>
      </c>
      <c r="P117" s="17">
        <f t="shared" si="23"/>
        <v>0.25156511436557721</v>
      </c>
      <c r="Q117" s="17">
        <f t="shared" si="35"/>
        <v>0.35216496739952413</v>
      </c>
      <c r="R117" s="17">
        <f t="shared" si="24"/>
        <v>1.2661268718302057</v>
      </c>
      <c r="S117" s="17">
        <f t="shared" si="24"/>
        <v>0.22798825080282428</v>
      </c>
      <c r="T117" s="17">
        <f t="shared" si="24"/>
        <v>1.4252178768601769</v>
      </c>
      <c r="U117" s="17">
        <f t="shared" si="24"/>
        <v>0.21911229983835448</v>
      </c>
      <c r="V117" s="17">
        <f t="shared" si="36"/>
        <v>0.72576722907491009</v>
      </c>
      <c r="W117" s="17">
        <f t="shared" si="36"/>
        <v>5.8910790812047149E-2</v>
      </c>
      <c r="X117" s="17">
        <f t="shared" ref="X117:BC117" si="54">SQRT(X42)</f>
        <v>0.2357238832011414</v>
      </c>
      <c r="Y117" s="17">
        <f t="shared" si="54"/>
        <v>1.5982759210368165</v>
      </c>
      <c r="Z117" s="17">
        <f t="shared" si="54"/>
        <v>0.2408085217254877</v>
      </c>
      <c r="AA117" s="17">
        <f t="shared" si="54"/>
        <v>1.7216053764915458</v>
      </c>
      <c r="AB117" s="17">
        <f t="shared" si="54"/>
        <v>1.1791809181360959</v>
      </c>
      <c r="AC117" s="17">
        <f t="shared" si="54"/>
        <v>0.32485499155879077</v>
      </c>
      <c r="AD117" s="17">
        <f t="shared" si="54"/>
        <v>1.0646646326182339</v>
      </c>
      <c r="AE117" s="17">
        <f t="shared" si="54"/>
        <v>8.0017934754891122</v>
      </c>
      <c r="AF117" s="17">
        <f t="shared" si="54"/>
        <v>4.7823482845783472E-2</v>
      </c>
      <c r="AG117" s="17">
        <f t="shared" si="54"/>
        <v>0.96390400102621376</v>
      </c>
      <c r="AH117" s="17">
        <f t="shared" si="54"/>
        <v>1.4004174615756315</v>
      </c>
      <c r="AI117" s="17">
        <f t="shared" si="54"/>
        <v>0.9382986378635666</v>
      </c>
      <c r="AJ117" s="17">
        <f t="shared" si="54"/>
        <v>0.27738354101985219</v>
      </c>
      <c r="AK117" s="17">
        <f t="shared" si="54"/>
        <v>0.18316163155804832</v>
      </c>
      <c r="AL117" s="17">
        <f t="shared" si="54"/>
        <v>1.1089632072913609E-2</v>
      </c>
      <c r="AM117" s="17">
        <f t="shared" si="54"/>
        <v>5.5619549364700788E-2</v>
      </c>
      <c r="AN117" s="17">
        <f t="shared" si="54"/>
        <v>0.11753441378854657</v>
      </c>
      <c r="AO117" s="17">
        <f t="shared" si="54"/>
        <v>0.19572061857657949</v>
      </c>
      <c r="AP117" s="17">
        <f t="shared" si="54"/>
        <v>0.50868944102581437</v>
      </c>
      <c r="AQ117" s="17">
        <f t="shared" si="54"/>
        <v>0.15352678500313285</v>
      </c>
      <c r="AR117" s="17">
        <f t="shared" si="54"/>
        <v>0.12626218522229218</v>
      </c>
      <c r="AS117" s="17">
        <f t="shared" si="54"/>
        <v>0.30578520904531092</v>
      </c>
      <c r="AT117" s="17">
        <f t="shared" si="54"/>
        <v>1.5105402334376832</v>
      </c>
      <c r="AU117" s="17">
        <f t="shared" si="54"/>
        <v>0.21927959034122568</v>
      </c>
      <c r="AV117" s="17">
        <f t="shared" si="54"/>
        <v>0</v>
      </c>
      <c r="AW117" s="17">
        <f t="shared" si="54"/>
        <v>0</v>
      </c>
      <c r="AX117" s="17">
        <f t="shared" si="54"/>
        <v>0</v>
      </c>
      <c r="AY117" s="17">
        <f t="shared" si="54"/>
        <v>0.12427468032248883</v>
      </c>
      <c r="AZ117" s="17">
        <f t="shared" si="54"/>
        <v>0.274166683176294</v>
      </c>
      <c r="BA117" s="17">
        <f t="shared" si="54"/>
        <v>1.9958779931227086</v>
      </c>
      <c r="BB117" s="17">
        <f t="shared" si="54"/>
        <v>0.61648713181415682</v>
      </c>
      <c r="BC117" s="17">
        <f t="shared" si="54"/>
        <v>0.23933855239382534</v>
      </c>
    </row>
    <row r="118" spans="2:55" x14ac:dyDescent="0.35">
      <c r="B118" s="17">
        <v>41</v>
      </c>
      <c r="C118" s="17" t="s">
        <v>25</v>
      </c>
      <c r="D118" s="17">
        <v>1</v>
      </c>
      <c r="E118" s="17">
        <v>3</v>
      </c>
      <c r="F118" s="17">
        <v>1</v>
      </c>
      <c r="G118" s="17">
        <v>1</v>
      </c>
      <c r="H118" s="17" t="s">
        <v>23</v>
      </c>
    </row>
    <row r="119" spans="2:55" x14ac:dyDescent="0.35">
      <c r="B119" s="17">
        <v>44</v>
      </c>
      <c r="C119" s="17" t="s">
        <v>25</v>
      </c>
      <c r="D119" s="17">
        <v>2</v>
      </c>
      <c r="E119" s="17">
        <v>1</v>
      </c>
      <c r="F119" s="17">
        <v>18</v>
      </c>
      <c r="G119" s="17">
        <v>14</v>
      </c>
      <c r="H119" s="17" t="s">
        <v>24</v>
      </c>
      <c r="L119" s="17">
        <f t="shared" si="2"/>
        <v>1.1179935558101781</v>
      </c>
      <c r="M119" s="17">
        <f t="shared" si="23"/>
        <v>0.80106336261565014</v>
      </c>
      <c r="N119" s="17">
        <f t="shared" si="23"/>
        <v>1.0153850288807837</v>
      </c>
      <c r="O119" s="17">
        <f t="shared" si="23"/>
        <v>0.48203029337163572</v>
      </c>
      <c r="P119" s="17">
        <f t="shared" si="23"/>
        <v>0.20714902504548183</v>
      </c>
      <c r="Q119" s="17">
        <f t="shared" si="35"/>
        <v>0.58709682325152179</v>
      </c>
      <c r="R119" s="17">
        <f t="shared" si="24"/>
        <v>1.249352383425351</v>
      </c>
      <c r="S119" s="17">
        <f t="shared" si="24"/>
        <v>0.3359314463990512</v>
      </c>
      <c r="T119" s="17">
        <f t="shared" si="24"/>
        <v>1.2666024104158966</v>
      </c>
      <c r="U119" s="17">
        <f t="shared" si="24"/>
        <v>0.24656638862021418</v>
      </c>
      <c r="V119" s="17">
        <f t="shared" si="36"/>
        <v>1.1565008472826965</v>
      </c>
      <c r="W119" s="17">
        <f t="shared" si="36"/>
        <v>5.5301062116347464E-2</v>
      </c>
      <c r="X119" s="17">
        <f t="shared" ref="X119:BC119" si="55">SQRT(X44)</f>
        <v>0.23285313796334511</v>
      </c>
      <c r="Y119" s="17">
        <f t="shared" si="55"/>
        <v>2.2566583415371406</v>
      </c>
      <c r="Z119" s="17">
        <f t="shared" si="55"/>
        <v>0.29146375504227534</v>
      </c>
      <c r="AA119" s="17">
        <f t="shared" si="55"/>
        <v>2.6178841268870023</v>
      </c>
      <c r="AB119" s="17">
        <f t="shared" si="55"/>
        <v>1.7123908170452815</v>
      </c>
      <c r="AC119" s="17">
        <f t="shared" si="55"/>
        <v>0.35528700982632927</v>
      </c>
      <c r="AD119" s="17">
        <f t="shared" si="55"/>
        <v>9.5410628377512588E-2</v>
      </c>
      <c r="AE119" s="17">
        <f t="shared" si="55"/>
        <v>6.6514376075449668</v>
      </c>
      <c r="AF119" s="17">
        <f t="shared" si="55"/>
        <v>6.8605372552972999E-2</v>
      </c>
      <c r="AG119" s="17">
        <f t="shared" si="55"/>
        <v>1.3343295360532508</v>
      </c>
      <c r="AH119" s="17">
        <f t="shared" si="55"/>
        <v>1.1126566137635387</v>
      </c>
      <c r="AI119" s="17">
        <f t="shared" si="55"/>
        <v>0.90236700570703809</v>
      </c>
      <c r="AJ119" s="17">
        <f t="shared" si="55"/>
        <v>0</v>
      </c>
      <c r="AK119" s="17">
        <f t="shared" si="55"/>
        <v>8.7782474951573389E-2</v>
      </c>
      <c r="AL119" s="17">
        <f t="shared" si="55"/>
        <v>2.5933515024998889E-2</v>
      </c>
      <c r="AM119" s="17">
        <f t="shared" si="55"/>
        <v>5.4023060316445722E-2</v>
      </c>
      <c r="AN119" s="17">
        <f t="shared" si="55"/>
        <v>7.3903010810560082E-2</v>
      </c>
      <c r="AO119" s="17">
        <f t="shared" si="55"/>
        <v>0.25629808870434284</v>
      </c>
      <c r="AP119" s="17">
        <f t="shared" si="55"/>
        <v>0.54614083755850706</v>
      </c>
      <c r="AQ119" s="17">
        <f t="shared" si="55"/>
        <v>6.1329719805191217E-2</v>
      </c>
      <c r="AR119" s="17">
        <f t="shared" si="55"/>
        <v>5.531619629190377E-2</v>
      </c>
      <c r="AS119" s="17">
        <f t="shared" si="55"/>
        <v>0.1035794123132599</v>
      </c>
      <c r="AT119" s="17">
        <f t="shared" si="55"/>
        <v>1.2534559488832031</v>
      </c>
      <c r="AU119" s="17">
        <f t="shared" si="55"/>
        <v>0.19182971212379069</v>
      </c>
      <c r="AV119" s="17">
        <f t="shared" si="55"/>
        <v>3.4413977840386911E-2</v>
      </c>
      <c r="AW119" s="17">
        <f t="shared" si="55"/>
        <v>0</v>
      </c>
      <c r="AX119" s="17">
        <f t="shared" si="55"/>
        <v>0</v>
      </c>
      <c r="AY119" s="17">
        <f t="shared" si="55"/>
        <v>2.9416832376186249E-2</v>
      </c>
      <c r="AZ119" s="17">
        <f t="shared" si="55"/>
        <v>7.3568162188554456E-2</v>
      </c>
      <c r="BA119" s="17">
        <f t="shared" si="55"/>
        <v>0.22994821602431539</v>
      </c>
      <c r="BB119" s="17">
        <f t="shared" si="55"/>
        <v>0.16789600656164885</v>
      </c>
      <c r="BC119" s="17">
        <f t="shared" si="55"/>
        <v>0.11752317077642185</v>
      </c>
    </row>
    <row r="120" spans="2:55" x14ac:dyDescent="0.35">
      <c r="B120" s="17">
        <v>46</v>
      </c>
      <c r="C120" s="17" t="s">
        <v>25</v>
      </c>
      <c r="D120" s="17">
        <v>2</v>
      </c>
      <c r="E120" s="17">
        <v>2</v>
      </c>
      <c r="F120" s="17">
        <v>10</v>
      </c>
      <c r="G120" s="17">
        <v>10</v>
      </c>
      <c r="H120" s="17" t="s">
        <v>24</v>
      </c>
    </row>
    <row r="121" spans="2:55" x14ac:dyDescent="0.35">
      <c r="B121" s="17">
        <v>48</v>
      </c>
      <c r="C121" s="17" t="s">
        <v>25</v>
      </c>
      <c r="D121" s="17">
        <v>2</v>
      </c>
      <c r="E121" s="17">
        <v>3</v>
      </c>
      <c r="F121" s="17">
        <v>13</v>
      </c>
      <c r="G121" s="17">
        <v>7</v>
      </c>
      <c r="H121" s="17" t="s">
        <v>24</v>
      </c>
      <c r="L121" s="17">
        <f t="shared" si="2"/>
        <v>1.0035706667790032</v>
      </c>
      <c r="M121" s="17">
        <f t="shared" si="23"/>
        <v>0.7099342757961522</v>
      </c>
      <c r="N121" s="17">
        <f t="shared" si="23"/>
        <v>0.91244045909551796</v>
      </c>
      <c r="O121" s="17">
        <f t="shared" si="23"/>
        <v>0.45906984875195167</v>
      </c>
      <c r="P121" s="17">
        <f t="shared" si="23"/>
        <v>0.23301481938997859</v>
      </c>
      <c r="Q121" s="17">
        <f t="shared" si="35"/>
        <v>0.47341494599079809</v>
      </c>
      <c r="R121" s="17">
        <f t="shared" si="24"/>
        <v>1.3545421318164639</v>
      </c>
      <c r="S121" s="17">
        <f t="shared" si="24"/>
        <v>0.32374885127608927</v>
      </c>
      <c r="T121" s="17">
        <f t="shared" si="24"/>
        <v>1.308640870383569</v>
      </c>
      <c r="U121" s="17">
        <f t="shared" si="24"/>
        <v>0.22606348118884262</v>
      </c>
      <c r="V121" s="17">
        <f t="shared" si="36"/>
        <v>1.0370973524193348</v>
      </c>
      <c r="W121" s="17">
        <f t="shared" si="36"/>
        <v>3.9202783157551428E-2</v>
      </c>
      <c r="X121" s="17">
        <f t="shared" ref="X121:BC121" si="56">SQRT(X46)</f>
        <v>0.20720446225967504</v>
      </c>
      <c r="Y121" s="17">
        <f t="shared" si="56"/>
        <v>1.9307075202792545</v>
      </c>
      <c r="Z121" s="17">
        <f t="shared" si="56"/>
        <v>0.26363929019817678</v>
      </c>
      <c r="AA121" s="17">
        <f t="shared" si="56"/>
        <v>2.7607963816126433</v>
      </c>
      <c r="AB121" s="17">
        <f t="shared" si="56"/>
        <v>1.7750290998985805</v>
      </c>
      <c r="AC121" s="17">
        <f t="shared" si="56"/>
        <v>0.36096386615523329</v>
      </c>
      <c r="AD121" s="17">
        <f t="shared" si="56"/>
        <v>5.5741317275938874E-2</v>
      </c>
      <c r="AE121" s="17">
        <f t="shared" si="56"/>
        <v>6.1671576815708571</v>
      </c>
      <c r="AF121" s="17">
        <f t="shared" si="56"/>
        <v>9.1929686490583556E-2</v>
      </c>
      <c r="AG121" s="17">
        <f t="shared" si="56"/>
        <v>0.99938497315453279</v>
      </c>
      <c r="AH121" s="17">
        <f t="shared" si="56"/>
        <v>1.1062399073503923</v>
      </c>
      <c r="AI121" s="17">
        <f t="shared" si="56"/>
        <v>0.79962833887580886</v>
      </c>
      <c r="AJ121" s="17">
        <f t="shared" si="56"/>
        <v>2.9313449127771209E-2</v>
      </c>
      <c r="AK121" s="17">
        <f t="shared" si="56"/>
        <v>9.256372799992274E-2</v>
      </c>
      <c r="AL121" s="17">
        <f t="shared" si="56"/>
        <v>3.6664572987821761E-2</v>
      </c>
      <c r="AM121" s="17">
        <f t="shared" si="56"/>
        <v>6.4553980643979478E-2</v>
      </c>
      <c r="AN121" s="17">
        <f t="shared" si="56"/>
        <v>5.8109119344068802E-2</v>
      </c>
      <c r="AO121" s="17">
        <f t="shared" si="56"/>
        <v>0.27746148793704561</v>
      </c>
      <c r="AP121" s="17">
        <f t="shared" si="56"/>
        <v>0.5694140910627028</v>
      </c>
      <c r="AQ121" s="17">
        <f t="shared" si="56"/>
        <v>5.2702520006117935E-2</v>
      </c>
      <c r="AR121" s="17">
        <f t="shared" si="56"/>
        <v>5.572797054276693E-2</v>
      </c>
      <c r="AS121" s="17">
        <f t="shared" si="56"/>
        <v>9.7433044016079134E-2</v>
      </c>
      <c r="AT121" s="17">
        <f t="shared" si="56"/>
        <v>1.3178764228745963</v>
      </c>
      <c r="AU121" s="17">
        <f t="shared" si="56"/>
        <v>0.17620596183267312</v>
      </c>
      <c r="AV121" s="17">
        <f t="shared" si="56"/>
        <v>0</v>
      </c>
      <c r="AW121" s="17">
        <f t="shared" si="56"/>
        <v>0</v>
      </c>
      <c r="AX121" s="17">
        <f t="shared" si="56"/>
        <v>0</v>
      </c>
      <c r="AY121" s="17">
        <f t="shared" si="56"/>
        <v>2.5574678843614539E-2</v>
      </c>
      <c r="AZ121" s="17">
        <f t="shared" si="56"/>
        <v>8.2139820526368118E-2</v>
      </c>
      <c r="BA121" s="17">
        <f t="shared" si="56"/>
        <v>0.33300621819884352</v>
      </c>
      <c r="BB121" s="17">
        <f t="shared" si="56"/>
        <v>0.14378941382957386</v>
      </c>
      <c r="BC121" s="17">
        <f t="shared" si="56"/>
        <v>5.6596599000270163E-2</v>
      </c>
    </row>
    <row r="122" spans="2:55" x14ac:dyDescent="0.35">
      <c r="B122" s="17">
        <v>43</v>
      </c>
      <c r="C122" s="17" t="s">
        <v>25</v>
      </c>
      <c r="D122" s="17">
        <v>2</v>
      </c>
      <c r="E122" s="17">
        <v>1</v>
      </c>
      <c r="F122" s="17">
        <v>4</v>
      </c>
      <c r="G122" s="17">
        <v>1</v>
      </c>
      <c r="H122" s="17" t="s">
        <v>23</v>
      </c>
      <c r="L122" s="17">
        <f t="shared" si="2"/>
        <v>1.1563112277782188</v>
      </c>
      <c r="M122" s="17">
        <f t="shared" si="23"/>
        <v>0.77140924750878626</v>
      </c>
      <c r="N122" s="17">
        <f t="shared" si="23"/>
        <v>1.0604711510338458</v>
      </c>
      <c r="O122" s="17">
        <f t="shared" si="23"/>
        <v>0.99539386071225999</v>
      </c>
      <c r="P122" s="17">
        <f t="shared" si="23"/>
        <v>0.32919858705424665</v>
      </c>
      <c r="Q122" s="17">
        <f t="shared" si="35"/>
        <v>0.45023381797315332</v>
      </c>
      <c r="R122" s="17">
        <f t="shared" si="24"/>
        <v>1.2953575108700948</v>
      </c>
      <c r="S122" s="17">
        <f t="shared" si="24"/>
        <v>0.4375130597303028</v>
      </c>
      <c r="T122" s="17">
        <f t="shared" si="24"/>
        <v>1.5066085687429966</v>
      </c>
      <c r="U122" s="17">
        <f t="shared" si="24"/>
        <v>0.20799419994598198</v>
      </c>
      <c r="V122" s="17">
        <f t="shared" si="36"/>
        <v>1.1170080614795586</v>
      </c>
      <c r="W122" s="17">
        <f t="shared" si="36"/>
        <v>2.2111887427277224E-2</v>
      </c>
      <c r="X122" s="17">
        <f t="shared" ref="X122:BC122" si="57">SQRT(X47)</f>
        <v>0.10134788441947089</v>
      </c>
      <c r="Y122" s="17">
        <f t="shared" si="57"/>
        <v>1.9734863162203555</v>
      </c>
      <c r="Z122" s="17">
        <f t="shared" si="57"/>
        <v>0.25268595536586053</v>
      </c>
      <c r="AA122" s="17">
        <f t="shared" si="57"/>
        <v>2.6489787708226529</v>
      </c>
      <c r="AB122" s="17">
        <f t="shared" si="57"/>
        <v>1.7084815119769647</v>
      </c>
      <c r="AC122" s="17">
        <f t="shared" si="57"/>
        <v>0.25538855455307685</v>
      </c>
      <c r="AD122" s="17">
        <f t="shared" si="57"/>
        <v>6.2474679666700082E-2</v>
      </c>
      <c r="AE122" s="17">
        <f t="shared" si="57"/>
        <v>6.5009058721097563</v>
      </c>
      <c r="AF122" s="17">
        <f t="shared" si="57"/>
        <v>6.8278593228903076E-2</v>
      </c>
      <c r="AG122" s="17">
        <f t="shared" si="57"/>
        <v>0.85240715067723283</v>
      </c>
      <c r="AH122" s="17">
        <f t="shared" si="57"/>
        <v>0.81609372419255821</v>
      </c>
      <c r="AI122" s="17">
        <f t="shared" si="57"/>
        <v>1.1398380927108094</v>
      </c>
      <c r="AJ122" s="17">
        <f t="shared" si="57"/>
        <v>1.6006513848653644E-2</v>
      </c>
      <c r="AK122" s="17">
        <f t="shared" si="57"/>
        <v>9.6014935322094416E-2</v>
      </c>
      <c r="AL122" s="17">
        <f t="shared" si="57"/>
        <v>1.975818454464694E-2</v>
      </c>
      <c r="AM122" s="17">
        <f t="shared" si="57"/>
        <v>5.6395031113965655E-2</v>
      </c>
      <c r="AN122" s="17">
        <f t="shared" si="57"/>
        <v>5.8614138694348616E-2</v>
      </c>
      <c r="AO122" s="17">
        <f t="shared" si="57"/>
        <v>0.69887592780674823</v>
      </c>
      <c r="AP122" s="17">
        <f t="shared" si="57"/>
        <v>1.2781393520201501</v>
      </c>
      <c r="AQ122" s="17">
        <f t="shared" si="57"/>
        <v>4.9396324198115162E-2</v>
      </c>
      <c r="AR122" s="17">
        <f t="shared" si="57"/>
        <v>0.1368923447495351</v>
      </c>
      <c r="AS122" s="17">
        <f t="shared" si="57"/>
        <v>0.18673117961981367</v>
      </c>
      <c r="AT122" s="17">
        <f t="shared" si="57"/>
        <v>2.1115766906494482</v>
      </c>
      <c r="AU122" s="17">
        <f t="shared" si="57"/>
        <v>0.29772490727035716</v>
      </c>
      <c r="AV122" s="17">
        <f t="shared" si="57"/>
        <v>0</v>
      </c>
      <c r="AW122" s="17">
        <f t="shared" si="57"/>
        <v>0</v>
      </c>
      <c r="AX122" s="17">
        <f t="shared" si="57"/>
        <v>0</v>
      </c>
      <c r="AY122" s="17">
        <f t="shared" si="57"/>
        <v>6.3078856889841398E-2</v>
      </c>
      <c r="AZ122" s="17">
        <f t="shared" si="57"/>
        <v>0.21537483702224949</v>
      </c>
      <c r="BA122" s="17">
        <f t="shared" si="57"/>
        <v>0.70963648869715745</v>
      </c>
      <c r="BB122" s="17">
        <f t="shared" si="57"/>
        <v>0.20317128124720146</v>
      </c>
      <c r="BC122" s="17">
        <f t="shared" si="57"/>
        <v>5.5330178583718123E-2</v>
      </c>
    </row>
    <row r="123" spans="2:55" x14ac:dyDescent="0.35">
      <c r="B123" s="17">
        <v>45</v>
      </c>
      <c r="C123" s="17" t="s">
        <v>25</v>
      </c>
      <c r="D123" s="17">
        <v>2</v>
      </c>
      <c r="E123" s="17">
        <v>2</v>
      </c>
      <c r="F123" s="17">
        <v>1</v>
      </c>
      <c r="G123" s="17">
        <v>1</v>
      </c>
      <c r="H123" s="17" t="s">
        <v>23</v>
      </c>
      <c r="L123" s="17">
        <f t="shared" si="2"/>
        <v>1.16604368751615</v>
      </c>
      <c r="M123" s="17">
        <f t="shared" si="23"/>
        <v>0.79608478218586465</v>
      </c>
      <c r="N123" s="17">
        <f t="shared" si="23"/>
        <v>1.0641414424983355</v>
      </c>
      <c r="O123" s="17">
        <f t="shared" si="23"/>
        <v>2.0737716802406228</v>
      </c>
      <c r="P123" s="17">
        <f t="shared" si="23"/>
        <v>0.32171393554410427</v>
      </c>
      <c r="Q123" s="17">
        <f t="shared" si="35"/>
        <v>0.49812100576268931</v>
      </c>
      <c r="R123" s="17">
        <f t="shared" si="24"/>
        <v>1.4266298389637599</v>
      </c>
      <c r="S123" s="17">
        <f t="shared" si="24"/>
        <v>0.36226439144695244</v>
      </c>
      <c r="T123" s="17">
        <f t="shared" si="24"/>
        <v>1.3505088353023014</v>
      </c>
      <c r="U123" s="17">
        <f t="shared" si="24"/>
        <v>0.17598776470114519</v>
      </c>
      <c r="V123" s="17">
        <f t="shared" si="36"/>
        <v>1.0195436472148152</v>
      </c>
      <c r="W123" s="17">
        <f t="shared" si="36"/>
        <v>4.2570821300356249E-2</v>
      </c>
      <c r="X123" s="17">
        <f t="shared" ref="X123:BC123" si="58">SQRT(X48)</f>
        <v>0.18653770657038932</v>
      </c>
      <c r="Y123" s="17">
        <f t="shared" si="58"/>
        <v>2.1745663304952667</v>
      </c>
      <c r="Z123" s="17">
        <f t="shared" si="58"/>
        <v>0.22747752511414876</v>
      </c>
      <c r="AA123" s="17">
        <f t="shared" si="58"/>
        <v>2.7702459365068113</v>
      </c>
      <c r="AB123" s="17">
        <f t="shared" si="58"/>
        <v>1.8048679278005488</v>
      </c>
      <c r="AC123" s="17">
        <f t="shared" si="58"/>
        <v>0.30788595913108158</v>
      </c>
      <c r="AD123" s="17">
        <f t="shared" si="58"/>
        <v>6.9357959360329943E-2</v>
      </c>
      <c r="AE123" s="17">
        <f t="shared" si="58"/>
        <v>6.0379160508460039</v>
      </c>
      <c r="AF123" s="17">
        <f t="shared" si="58"/>
        <v>6.1124229312324946E-2</v>
      </c>
      <c r="AG123" s="17">
        <f t="shared" si="58"/>
        <v>1.2731603388322248</v>
      </c>
      <c r="AH123" s="17">
        <f t="shared" si="58"/>
        <v>1.0792964510944179</v>
      </c>
      <c r="AI123" s="17">
        <f t="shared" si="58"/>
        <v>0.96970908977046599</v>
      </c>
      <c r="AJ123" s="17">
        <f t="shared" si="58"/>
        <v>1.362656381840016E-2</v>
      </c>
      <c r="AK123" s="17">
        <f t="shared" si="58"/>
        <v>8.355099295924974E-2</v>
      </c>
      <c r="AL123" s="17">
        <f t="shared" si="58"/>
        <v>0</v>
      </c>
      <c r="AM123" s="17">
        <f t="shared" si="58"/>
        <v>5.5141490256419706E-2</v>
      </c>
      <c r="AN123" s="17">
        <f t="shared" si="58"/>
        <v>0.16267066626264853</v>
      </c>
      <c r="AO123" s="17">
        <f t="shared" si="58"/>
        <v>0.3475900121291674</v>
      </c>
      <c r="AP123" s="17">
        <f t="shared" si="58"/>
        <v>0.97376938504926613</v>
      </c>
      <c r="AQ123" s="17">
        <f t="shared" si="58"/>
        <v>0.16071377773864035</v>
      </c>
      <c r="AR123" s="17">
        <f t="shared" si="58"/>
        <v>8.7048206207118742E-2</v>
      </c>
      <c r="AS123" s="17">
        <f t="shared" si="58"/>
        <v>0.57944064559595754</v>
      </c>
      <c r="AT123" s="17">
        <f t="shared" si="58"/>
        <v>1.760506309392645</v>
      </c>
      <c r="AU123" s="17">
        <f t="shared" si="58"/>
        <v>0.2859459289092538</v>
      </c>
      <c r="AV123" s="17">
        <f t="shared" si="58"/>
        <v>6.5017979907276591E-2</v>
      </c>
      <c r="AW123" s="17">
        <f t="shared" si="58"/>
        <v>0</v>
      </c>
      <c r="AX123" s="17">
        <f t="shared" si="58"/>
        <v>0</v>
      </c>
      <c r="AY123" s="17">
        <f t="shared" si="58"/>
        <v>7.7460781215215643E-2</v>
      </c>
      <c r="AZ123" s="17">
        <f t="shared" si="58"/>
        <v>0.23972954177205633</v>
      </c>
      <c r="BA123" s="17">
        <f t="shared" si="58"/>
        <v>0.75652196701608743</v>
      </c>
      <c r="BB123" s="17">
        <f t="shared" si="58"/>
        <v>0.18071921616783843</v>
      </c>
      <c r="BC123" s="17">
        <f t="shared" si="58"/>
        <v>7.4555590518155385E-2</v>
      </c>
    </row>
    <row r="124" spans="2:55" x14ac:dyDescent="0.35">
      <c r="B124" s="17">
        <v>47</v>
      </c>
      <c r="C124" s="17" t="s">
        <v>25</v>
      </c>
      <c r="D124" s="17">
        <v>2</v>
      </c>
      <c r="E124" s="17">
        <v>3</v>
      </c>
      <c r="F124" s="17">
        <v>5</v>
      </c>
      <c r="G124" s="17">
        <v>1</v>
      </c>
      <c r="H124" s="17" t="s">
        <v>23</v>
      </c>
      <c r="L124" s="17">
        <f t="shared" si="2"/>
        <v>1.0298001716555263</v>
      </c>
      <c r="M124" s="17">
        <f t="shared" si="23"/>
        <v>0.72906519164806727</v>
      </c>
      <c r="N124" s="17">
        <f t="shared" si="23"/>
        <v>0.93679953153772633</v>
      </c>
      <c r="O124" s="17">
        <f t="shared" si="23"/>
        <v>0.50892623979291363</v>
      </c>
      <c r="P124" s="17">
        <f t="shared" si="23"/>
        <v>0.22193519821168772</v>
      </c>
      <c r="Q124" s="17">
        <f t="shared" si="35"/>
        <v>0.47365216325893672</v>
      </c>
      <c r="R124" s="17">
        <f t="shared" si="24"/>
        <v>1.3665953754317497</v>
      </c>
      <c r="S124" s="17">
        <f t="shared" si="24"/>
        <v>0.32694258006054033</v>
      </c>
      <c r="T124" s="17">
        <f t="shared" si="24"/>
        <v>1.4387837052884844</v>
      </c>
      <c r="U124" s="17">
        <f t="shared" si="24"/>
        <v>0.16610459664086782</v>
      </c>
      <c r="V124" s="17">
        <f t="shared" si="36"/>
        <v>1.0346645827926708</v>
      </c>
      <c r="W124" s="17">
        <f t="shared" si="36"/>
        <v>3.5806729801039189E-2</v>
      </c>
      <c r="X124" s="17">
        <f t="shared" ref="X124:BC124" si="59">SQRT(X49)</f>
        <v>0.15464557861201381</v>
      </c>
      <c r="Y124" s="17">
        <f t="shared" si="59"/>
        <v>1.9249727679710293</v>
      </c>
      <c r="Z124" s="17">
        <f t="shared" si="59"/>
        <v>0.19953245101267253</v>
      </c>
      <c r="AA124" s="17">
        <f t="shared" si="59"/>
        <v>2.7397481435018514</v>
      </c>
      <c r="AB124" s="17">
        <f t="shared" si="59"/>
        <v>1.7854351615963697</v>
      </c>
      <c r="AC124" s="17">
        <f t="shared" si="59"/>
        <v>0.39956864442708007</v>
      </c>
      <c r="AD124" s="17">
        <f t="shared" si="59"/>
        <v>5.1847319633273464E-2</v>
      </c>
      <c r="AE124" s="17">
        <f t="shared" si="59"/>
        <v>6.2340743190619676</v>
      </c>
      <c r="AF124" s="17">
        <f t="shared" si="59"/>
        <v>2.8775528150469451E-2</v>
      </c>
      <c r="AG124" s="17">
        <f t="shared" si="59"/>
        <v>0.93995023646075349</v>
      </c>
      <c r="AH124" s="17">
        <f t="shared" si="59"/>
        <v>1.044785317595899</v>
      </c>
      <c r="AI124" s="17">
        <f t="shared" si="59"/>
        <v>0.96602128126803632</v>
      </c>
      <c r="AJ124" s="17">
        <f t="shared" si="59"/>
        <v>0</v>
      </c>
      <c r="AK124" s="17">
        <f t="shared" si="59"/>
        <v>0.11236285715235148</v>
      </c>
      <c r="AL124" s="17">
        <f t="shared" si="59"/>
        <v>6.9095824295872053E-3</v>
      </c>
      <c r="AM124" s="17">
        <f t="shared" si="59"/>
        <v>3.7222900297272377E-2</v>
      </c>
      <c r="AN124" s="17">
        <f t="shared" si="59"/>
        <v>6.3787904056141972E-2</v>
      </c>
      <c r="AO124" s="17">
        <f t="shared" si="59"/>
        <v>0.40977384968166741</v>
      </c>
      <c r="AP124" s="17">
        <f t="shared" si="59"/>
        <v>0.92772560872224041</v>
      </c>
      <c r="AQ124" s="17">
        <f t="shared" si="59"/>
        <v>5.5308249265050777E-2</v>
      </c>
      <c r="AR124" s="17">
        <f t="shared" si="59"/>
        <v>6.2973365672369885E-2</v>
      </c>
      <c r="AS124" s="17">
        <f t="shared" si="59"/>
        <v>0.12411199008754019</v>
      </c>
      <c r="AT124" s="17">
        <f t="shared" si="59"/>
        <v>1.8730255077950322</v>
      </c>
      <c r="AU124" s="17">
        <f t="shared" si="59"/>
        <v>0.19368327881842715</v>
      </c>
      <c r="AV124" s="17">
        <f t="shared" si="59"/>
        <v>5.2564606962617152E-2</v>
      </c>
      <c r="AW124" s="17">
        <f t="shared" si="59"/>
        <v>0</v>
      </c>
      <c r="AX124" s="17">
        <f t="shared" si="59"/>
        <v>0</v>
      </c>
      <c r="AY124" s="17">
        <f t="shared" si="59"/>
        <v>3.3739430786754704E-2</v>
      </c>
      <c r="AZ124" s="17">
        <f t="shared" si="59"/>
        <v>0.1238121005342559</v>
      </c>
      <c r="BA124" s="17">
        <f t="shared" si="59"/>
        <v>0.68047233662751994</v>
      </c>
      <c r="BB124" s="17">
        <f t="shared" si="59"/>
        <v>0.185864373657006</v>
      </c>
      <c r="BC124" s="17">
        <f t="shared" si="59"/>
        <v>8.2139499699289201E-2</v>
      </c>
    </row>
    <row r="125" spans="2:55" x14ac:dyDescent="0.35">
      <c r="B125" s="17">
        <v>50</v>
      </c>
      <c r="C125" s="17" t="s">
        <v>25</v>
      </c>
      <c r="D125" s="17">
        <v>3</v>
      </c>
      <c r="E125" s="17">
        <v>1</v>
      </c>
      <c r="F125" s="17">
        <v>12</v>
      </c>
      <c r="G125" s="17">
        <v>7</v>
      </c>
      <c r="H125" s="17" t="s">
        <v>24</v>
      </c>
      <c r="L125" s="17">
        <f t="shared" si="2"/>
        <v>0.5597453159249961</v>
      </c>
      <c r="M125" s="17">
        <f t="shared" si="23"/>
        <v>0.88954517100548569</v>
      </c>
      <c r="N125" s="17">
        <f t="shared" si="23"/>
        <v>0.52288947334867342</v>
      </c>
      <c r="O125" s="17">
        <f t="shared" si="23"/>
        <v>0.97000601668453956</v>
      </c>
      <c r="P125" s="17">
        <f t="shared" si="23"/>
        <v>0.26736208526657729</v>
      </c>
      <c r="Q125" s="17">
        <f t="shared" si="35"/>
        <v>0.21374738982337099</v>
      </c>
      <c r="R125" s="17">
        <f t="shared" si="24"/>
        <v>0.86565811008337656</v>
      </c>
      <c r="S125" s="17">
        <f t="shared" si="24"/>
        <v>0.11189303405961541</v>
      </c>
      <c r="T125" s="17">
        <f t="shared" si="24"/>
        <v>1.2381631998923641</v>
      </c>
      <c r="U125" s="17">
        <f t="shared" si="24"/>
        <v>0.14078567906852055</v>
      </c>
      <c r="V125" s="17">
        <f t="shared" si="36"/>
        <v>0.43557455766551806</v>
      </c>
      <c r="W125" s="17">
        <f t="shared" si="36"/>
        <v>7.8130349043716296E-2</v>
      </c>
      <c r="X125" s="17">
        <f t="shared" ref="X125:BC125" si="60">SQRT(X50)</f>
        <v>0.29737117227407733</v>
      </c>
      <c r="Y125" s="17">
        <f t="shared" si="60"/>
        <v>1.4269421658494446</v>
      </c>
      <c r="Z125" s="17">
        <f t="shared" si="60"/>
        <v>0.19789720185121187</v>
      </c>
      <c r="AA125" s="17">
        <f t="shared" si="60"/>
        <v>1.9133547319809241</v>
      </c>
      <c r="AB125" s="17">
        <f t="shared" si="60"/>
        <v>1.2542688475626846</v>
      </c>
      <c r="AC125" s="17">
        <f t="shared" si="60"/>
        <v>0.25997892286586416</v>
      </c>
      <c r="AD125" s="17">
        <f t="shared" si="60"/>
        <v>1.023985596967629</v>
      </c>
      <c r="AE125" s="17">
        <f t="shared" si="60"/>
        <v>6.0791862277599158</v>
      </c>
      <c r="AF125" s="17">
        <f t="shared" si="60"/>
        <v>0.16739876557672823</v>
      </c>
      <c r="AG125" s="17">
        <f t="shared" si="60"/>
        <v>2.1455559300762013</v>
      </c>
      <c r="AH125" s="17">
        <f t="shared" si="60"/>
        <v>0.92408846493419561</v>
      </c>
      <c r="AI125" s="17">
        <f t="shared" si="60"/>
        <v>0.59035585362082377</v>
      </c>
      <c r="AJ125" s="17">
        <f t="shared" si="60"/>
        <v>0.2413008014564218</v>
      </c>
      <c r="AK125" s="17">
        <f t="shared" si="60"/>
        <v>0.16302520164214207</v>
      </c>
      <c r="AL125" s="17">
        <f t="shared" si="60"/>
        <v>7.5763639829259946E-2</v>
      </c>
      <c r="AM125" s="17">
        <f t="shared" si="60"/>
        <v>0.13178826022911905</v>
      </c>
      <c r="AN125" s="17">
        <f t="shared" si="60"/>
        <v>6.8687718240132978E-2</v>
      </c>
      <c r="AO125" s="17">
        <f t="shared" si="60"/>
        <v>0.21418805702036967</v>
      </c>
      <c r="AP125" s="17">
        <f t="shared" si="60"/>
        <v>0.28326386306751294</v>
      </c>
      <c r="AQ125" s="17">
        <f t="shared" si="60"/>
        <v>9.417895206124452E-2</v>
      </c>
      <c r="AR125" s="17">
        <f t="shared" si="60"/>
        <v>0.15691531762561337</v>
      </c>
      <c r="AS125" s="17">
        <f t="shared" si="60"/>
        <v>0.21471880164736296</v>
      </c>
      <c r="AT125" s="17">
        <f t="shared" si="60"/>
        <v>0.98049864739032433</v>
      </c>
      <c r="AU125" s="17">
        <f t="shared" si="60"/>
        <v>0.2464612214336028</v>
      </c>
      <c r="AV125" s="17">
        <f t="shared" si="60"/>
        <v>6.2180432487377257E-2</v>
      </c>
      <c r="AW125" s="17">
        <f t="shared" si="60"/>
        <v>0.31974996422993035</v>
      </c>
      <c r="AX125" s="17">
        <f t="shared" si="60"/>
        <v>0</v>
      </c>
      <c r="AY125" s="17">
        <f t="shared" si="60"/>
        <v>6.0180873306054108E-2</v>
      </c>
      <c r="AZ125" s="17">
        <f t="shared" si="60"/>
        <v>9.483208439120204E-2</v>
      </c>
      <c r="BA125" s="17">
        <f t="shared" si="60"/>
        <v>0.76837570045614256</v>
      </c>
      <c r="BB125" s="17">
        <f t="shared" si="60"/>
        <v>0.21050826661138536</v>
      </c>
      <c r="BC125" s="17">
        <f t="shared" si="60"/>
        <v>9.2300582590744584E-2</v>
      </c>
    </row>
    <row r="126" spans="2:55" x14ac:dyDescent="0.35">
      <c r="B126" s="17">
        <v>52</v>
      </c>
      <c r="C126" s="17" t="s">
        <v>25</v>
      </c>
      <c r="D126" s="17">
        <v>3</v>
      </c>
      <c r="E126" s="17">
        <v>2</v>
      </c>
      <c r="F126" s="17">
        <v>13</v>
      </c>
      <c r="G126" s="17">
        <v>10</v>
      </c>
      <c r="H126" s="17" t="s">
        <v>24</v>
      </c>
      <c r="L126" s="17">
        <f t="shared" si="2"/>
        <v>0.61562035132298365</v>
      </c>
      <c r="M126" s="17">
        <f t="shared" si="23"/>
        <v>0.86935634464507905</v>
      </c>
      <c r="N126" s="17">
        <f t="shared" si="23"/>
        <v>0.57617286274807711</v>
      </c>
      <c r="O126" s="17">
        <f t="shared" si="23"/>
        <v>1.0227109524858813</v>
      </c>
      <c r="P126" s="17">
        <f t="shared" si="23"/>
        <v>0.23693934525068142</v>
      </c>
      <c r="Q126" s="17">
        <f t="shared" si="35"/>
        <v>0.22630754664789507</v>
      </c>
      <c r="R126" s="17">
        <f t="shared" si="24"/>
        <v>0.82145594017660717</v>
      </c>
      <c r="S126" s="17">
        <f t="shared" si="24"/>
        <v>0.13023607128470402</v>
      </c>
      <c r="T126" s="17">
        <f t="shared" si="24"/>
        <v>1.1229514746007732</v>
      </c>
      <c r="U126" s="17">
        <f t="shared" si="24"/>
        <v>0.18030943938312269</v>
      </c>
      <c r="V126" s="17">
        <f t="shared" si="36"/>
        <v>0.4944030754827215</v>
      </c>
      <c r="W126" s="17">
        <f t="shared" si="36"/>
        <v>7.9130984461489903E-2</v>
      </c>
      <c r="X126" s="17">
        <f t="shared" ref="X126:BC126" si="61">SQRT(X51)</f>
        <v>0.32113356593919856</v>
      </c>
      <c r="Y126" s="17">
        <f t="shared" si="61"/>
        <v>1.4179826760171947</v>
      </c>
      <c r="Z126" s="17">
        <f t="shared" si="61"/>
        <v>0.22889969076384187</v>
      </c>
      <c r="AA126" s="17">
        <f t="shared" si="61"/>
        <v>1.6895245716973477</v>
      </c>
      <c r="AB126" s="17">
        <f t="shared" si="61"/>
        <v>1.1299073212437392</v>
      </c>
      <c r="AC126" s="17">
        <f t="shared" si="61"/>
        <v>0.2704947856180257</v>
      </c>
      <c r="AD126" s="17">
        <f t="shared" si="61"/>
        <v>1.1121105886355949</v>
      </c>
      <c r="AE126" s="17">
        <f t="shared" si="61"/>
        <v>4.9302160867569489</v>
      </c>
      <c r="AF126" s="17">
        <f t="shared" si="61"/>
        <v>0.13328581674317097</v>
      </c>
      <c r="AG126" s="17">
        <f t="shared" si="61"/>
        <v>1.3015075363640887</v>
      </c>
      <c r="AH126" s="17">
        <f t="shared" si="61"/>
        <v>0.79525815652489795</v>
      </c>
      <c r="AI126" s="17">
        <f t="shared" si="61"/>
        <v>0.62744215602575115</v>
      </c>
      <c r="AJ126" s="17">
        <f t="shared" si="61"/>
        <v>0.20865646029245991</v>
      </c>
      <c r="AK126" s="17">
        <f t="shared" si="61"/>
        <v>0.17398890175545639</v>
      </c>
      <c r="AL126" s="17">
        <f t="shared" si="61"/>
        <v>5.5457363210056128E-2</v>
      </c>
      <c r="AM126" s="17">
        <f t="shared" si="61"/>
        <v>0.11403700483341007</v>
      </c>
      <c r="AN126" s="17">
        <f t="shared" si="61"/>
        <v>6.7457146638333534E-2</v>
      </c>
      <c r="AO126" s="17">
        <f t="shared" si="61"/>
        <v>0.24770476788427559</v>
      </c>
      <c r="AP126" s="17">
        <f t="shared" si="61"/>
        <v>0.2959080139539782</v>
      </c>
      <c r="AQ126" s="17">
        <f t="shared" si="61"/>
        <v>7.5579487412697627E-2</v>
      </c>
      <c r="AR126" s="17">
        <f t="shared" si="61"/>
        <v>0.20226466757439052</v>
      </c>
      <c r="AS126" s="17">
        <f t="shared" si="61"/>
        <v>0.16575833939241999</v>
      </c>
      <c r="AT126" s="17">
        <f t="shared" si="61"/>
        <v>1.1387167042408346</v>
      </c>
      <c r="AU126" s="17">
        <f t="shared" si="61"/>
        <v>0.24283943092408619</v>
      </c>
      <c r="AV126" s="17">
        <f t="shared" si="61"/>
        <v>7.0068268795017166E-2</v>
      </c>
      <c r="AW126" s="17">
        <f t="shared" si="61"/>
        <v>0.15514256431861562</v>
      </c>
      <c r="AX126" s="17">
        <f t="shared" si="61"/>
        <v>0</v>
      </c>
      <c r="AY126" s="17">
        <f t="shared" si="61"/>
        <v>4.3034930005408138E-2</v>
      </c>
      <c r="AZ126" s="17">
        <f t="shared" si="61"/>
        <v>0.1037470702633017</v>
      </c>
      <c r="BA126" s="17">
        <f t="shared" si="61"/>
        <v>0.77272361475448559</v>
      </c>
      <c r="BB126" s="17">
        <f t="shared" si="61"/>
        <v>0.21489783037860472</v>
      </c>
      <c r="BC126" s="17">
        <f t="shared" si="61"/>
        <v>9.1207946378953894E-2</v>
      </c>
    </row>
    <row r="127" spans="2:55" x14ac:dyDescent="0.35">
      <c r="B127" s="17">
        <v>54</v>
      </c>
      <c r="C127" s="17" t="s">
        <v>25</v>
      </c>
      <c r="D127" s="17">
        <v>3</v>
      </c>
      <c r="E127" s="17">
        <v>3</v>
      </c>
      <c r="F127" s="17">
        <v>6</v>
      </c>
      <c r="G127" s="17">
        <v>5</v>
      </c>
      <c r="H127" s="17" t="s">
        <v>24</v>
      </c>
      <c r="L127" s="17">
        <f t="shared" si="2"/>
        <v>0.60137570153429343</v>
      </c>
      <c r="M127" s="17">
        <f t="shared" si="23"/>
        <v>0.96288936259389601</v>
      </c>
      <c r="N127" s="17">
        <f t="shared" si="23"/>
        <v>0.56345936603531943</v>
      </c>
      <c r="O127" s="17">
        <f t="shared" si="23"/>
        <v>0.67062412610581656</v>
      </c>
      <c r="P127" s="17">
        <f t="shared" si="23"/>
        <v>0.28187102519748197</v>
      </c>
      <c r="Q127" s="17">
        <f t="shared" si="35"/>
        <v>0.24056618648615052</v>
      </c>
      <c r="R127" s="17">
        <f t="shared" si="24"/>
        <v>0.90139528448846817</v>
      </c>
      <c r="S127" s="17">
        <f t="shared" si="24"/>
        <v>0.13442575764149425</v>
      </c>
      <c r="T127" s="17">
        <f t="shared" si="24"/>
        <v>1.339152339822445</v>
      </c>
      <c r="U127" s="17">
        <f t="shared" si="24"/>
        <v>0.12995645785905521</v>
      </c>
      <c r="V127" s="17">
        <f t="shared" si="36"/>
        <v>0.49814072775811946</v>
      </c>
      <c r="W127" s="17">
        <f t="shared" si="36"/>
        <v>5.7594287386323696E-2</v>
      </c>
      <c r="X127" s="17">
        <f t="shared" ref="X127:BC127" si="62">SQRT(X52)</f>
        <v>0.23693456089226658</v>
      </c>
      <c r="Y127" s="17">
        <f t="shared" si="62"/>
        <v>1.4280818478177528</v>
      </c>
      <c r="Z127" s="17">
        <f t="shared" si="62"/>
        <v>0.1674279517772376</v>
      </c>
      <c r="AA127" s="17">
        <f t="shared" si="62"/>
        <v>1.7675501202459105</v>
      </c>
      <c r="AB127" s="17">
        <f t="shared" si="62"/>
        <v>1.1939707897013843</v>
      </c>
      <c r="AC127" s="17">
        <f t="shared" si="62"/>
        <v>0.26097300535305051</v>
      </c>
      <c r="AD127" s="17">
        <f t="shared" si="62"/>
        <v>1.3072658486694071</v>
      </c>
      <c r="AE127" s="17">
        <f t="shared" si="62"/>
        <v>5.0331373872800826</v>
      </c>
      <c r="AF127" s="17">
        <f t="shared" si="62"/>
        <v>6.4426445257886586E-2</v>
      </c>
      <c r="AG127" s="17">
        <f t="shared" si="62"/>
        <v>1.1704659603957366</v>
      </c>
      <c r="AH127" s="17">
        <f t="shared" si="62"/>
        <v>0.96929149463101116</v>
      </c>
      <c r="AI127" s="17">
        <f t="shared" si="62"/>
        <v>0.62439951682470862</v>
      </c>
      <c r="AJ127" s="17">
        <f t="shared" si="62"/>
        <v>0.18579727283640821</v>
      </c>
      <c r="AK127" s="17">
        <f t="shared" si="62"/>
        <v>0.14716196524075281</v>
      </c>
      <c r="AL127" s="17">
        <f t="shared" si="62"/>
        <v>0</v>
      </c>
      <c r="AM127" s="17">
        <f t="shared" si="62"/>
        <v>5.3464941975567462E-2</v>
      </c>
      <c r="AN127" s="17">
        <f t="shared" si="62"/>
        <v>6.0772742462944597E-2</v>
      </c>
      <c r="AO127" s="17">
        <f t="shared" si="62"/>
        <v>0.25063778779638451</v>
      </c>
      <c r="AP127" s="17">
        <f t="shared" si="62"/>
        <v>0.31202788001172593</v>
      </c>
      <c r="AQ127" s="17">
        <f t="shared" si="62"/>
        <v>9.7742600364685087E-2</v>
      </c>
      <c r="AR127" s="17">
        <f t="shared" si="62"/>
        <v>0.17032879761755201</v>
      </c>
      <c r="AS127" s="17">
        <f t="shared" si="62"/>
        <v>0.122802750626723</v>
      </c>
      <c r="AT127" s="17">
        <f t="shared" si="62"/>
        <v>1.5820045611154341</v>
      </c>
      <c r="AU127" s="17">
        <f t="shared" si="62"/>
        <v>0.28165957087729215</v>
      </c>
      <c r="AV127" s="17">
        <f t="shared" si="62"/>
        <v>0.1141086114914896</v>
      </c>
      <c r="AW127" s="17">
        <f t="shared" si="62"/>
        <v>0.12981732238864196</v>
      </c>
      <c r="AX127" s="17">
        <f t="shared" si="62"/>
        <v>0</v>
      </c>
      <c r="AY127" s="17">
        <f t="shared" si="62"/>
        <v>3.1281747231407996E-2</v>
      </c>
      <c r="AZ127" s="17">
        <f t="shared" si="62"/>
        <v>0.25649047066739034</v>
      </c>
      <c r="BA127" s="17">
        <f t="shared" si="62"/>
        <v>0.98806756008773211</v>
      </c>
      <c r="BB127" s="17">
        <f t="shared" si="62"/>
        <v>0.2357094327653379</v>
      </c>
      <c r="BC127" s="17">
        <f t="shared" si="62"/>
        <v>0.11109868989224012</v>
      </c>
    </row>
    <row r="128" spans="2:55" x14ac:dyDescent="0.35">
      <c r="B128" s="17">
        <v>49</v>
      </c>
      <c r="C128" s="17" t="s">
        <v>25</v>
      </c>
      <c r="D128" s="17">
        <v>3</v>
      </c>
      <c r="E128" s="17">
        <v>1</v>
      </c>
      <c r="F128" s="17">
        <v>1</v>
      </c>
      <c r="G128" s="17">
        <v>1</v>
      </c>
      <c r="H128" s="17" t="s">
        <v>23</v>
      </c>
      <c r="L128" s="17">
        <f t="shared" si="2"/>
        <v>1.1050751117905353</v>
      </c>
      <c r="M128" s="17">
        <f t="shared" si="23"/>
        <v>1.2178660424067211</v>
      </c>
      <c r="N128" s="17">
        <f t="shared" si="23"/>
        <v>1.0200945352380715</v>
      </c>
      <c r="O128" s="17">
        <f t="shared" si="23"/>
        <v>1.5690653015232803</v>
      </c>
      <c r="P128" s="17">
        <f t="shared" si="23"/>
        <v>0.44828675677317709</v>
      </c>
      <c r="Q128" s="17">
        <f t="shared" si="35"/>
        <v>0.44334607537969273</v>
      </c>
      <c r="R128" s="17">
        <f t="shared" si="24"/>
        <v>1.295415997495186</v>
      </c>
      <c r="S128" s="17">
        <f t="shared" si="24"/>
        <v>0.30963373168457253</v>
      </c>
      <c r="T128" s="17">
        <f t="shared" si="24"/>
        <v>1.6809758314106067</v>
      </c>
      <c r="U128" s="17">
        <f t="shared" si="24"/>
        <v>0.47683245452317247</v>
      </c>
      <c r="V128" s="17">
        <f t="shared" si="36"/>
        <v>0.93970601762364214</v>
      </c>
      <c r="W128" s="17">
        <f t="shared" si="36"/>
        <v>7.6419875964766432E-2</v>
      </c>
      <c r="X128" s="17">
        <f t="shared" ref="X128:BC128" si="63">SQRT(X53)</f>
        <v>0.25468235445287618</v>
      </c>
      <c r="Y128" s="17">
        <f t="shared" si="63"/>
        <v>2.26706205483109</v>
      </c>
      <c r="Z128" s="17">
        <f t="shared" si="63"/>
        <v>0.53027860704628438</v>
      </c>
      <c r="AA128" s="17">
        <f t="shared" si="63"/>
        <v>2.6276880328348913</v>
      </c>
      <c r="AB128" s="17">
        <f t="shared" si="63"/>
        <v>1.7492003756166135</v>
      </c>
      <c r="AC128" s="17">
        <f t="shared" si="63"/>
        <v>0.34947115760891895</v>
      </c>
      <c r="AD128" s="17">
        <f t="shared" si="63"/>
        <v>1.7935355611464672</v>
      </c>
      <c r="AE128" s="17">
        <f t="shared" si="63"/>
        <v>9.3199951662004441</v>
      </c>
      <c r="AF128" s="17">
        <f t="shared" si="63"/>
        <v>0.19869282196791202</v>
      </c>
      <c r="AG128" s="17">
        <f t="shared" si="63"/>
        <v>2.4749284774687883</v>
      </c>
      <c r="AH128" s="17">
        <f t="shared" si="63"/>
        <v>1.6447753021526041</v>
      </c>
      <c r="AI128" s="17">
        <f t="shared" si="63"/>
        <v>1.1273812578286562</v>
      </c>
      <c r="AJ128" s="17">
        <f t="shared" si="63"/>
        <v>0.49195154555692372</v>
      </c>
      <c r="AK128" s="17">
        <f t="shared" si="63"/>
        <v>0.31992214974425354</v>
      </c>
      <c r="AL128" s="17">
        <f t="shared" si="63"/>
        <v>8.845118955761179E-2</v>
      </c>
      <c r="AM128" s="17">
        <f t="shared" si="63"/>
        <v>0.18514779519580946</v>
      </c>
      <c r="AN128" s="17">
        <f t="shared" si="63"/>
        <v>0.15710027285020542</v>
      </c>
      <c r="AO128" s="17">
        <f t="shared" si="63"/>
        <v>0.35027976942726535</v>
      </c>
      <c r="AP128" s="17">
        <f t="shared" si="63"/>
        <v>0.68863974627804092</v>
      </c>
      <c r="AQ128" s="17">
        <f t="shared" si="63"/>
        <v>0.24128092497119502</v>
      </c>
      <c r="AR128" s="17">
        <f t="shared" si="63"/>
        <v>0.16774034402365348</v>
      </c>
      <c r="AS128" s="17">
        <f t="shared" si="63"/>
        <v>0.48506031479302064</v>
      </c>
      <c r="AT128" s="17">
        <f t="shared" si="63"/>
        <v>2.2176868791388324</v>
      </c>
      <c r="AU128" s="17">
        <f t="shared" si="63"/>
        <v>0.41156595951240088</v>
      </c>
      <c r="AV128" s="17">
        <f t="shared" si="63"/>
        <v>0.13347053648571608</v>
      </c>
      <c r="AW128" s="17">
        <f t="shared" si="63"/>
        <v>0.54990689080761501</v>
      </c>
      <c r="AX128" s="17">
        <f t="shared" si="63"/>
        <v>0</v>
      </c>
      <c r="AY128" s="17">
        <f t="shared" si="63"/>
        <v>0.18289432762265531</v>
      </c>
      <c r="AZ128" s="17">
        <f t="shared" si="63"/>
        <v>0.46680061399701073</v>
      </c>
      <c r="BA128" s="17">
        <f t="shared" si="63"/>
        <v>2.7582964134761796</v>
      </c>
      <c r="BB128" s="17">
        <f t="shared" si="63"/>
        <v>0.41454922136928085</v>
      </c>
      <c r="BC128" s="17">
        <f t="shared" si="63"/>
        <v>0.21594751417272737</v>
      </c>
    </row>
    <row r="129" spans="2:55" x14ac:dyDescent="0.35">
      <c r="B129" s="17">
        <v>51</v>
      </c>
      <c r="C129" s="17" t="s">
        <v>25</v>
      </c>
      <c r="D129" s="17">
        <v>3</v>
      </c>
      <c r="E129" s="17">
        <v>2</v>
      </c>
      <c r="F129" s="17">
        <v>3</v>
      </c>
      <c r="G129" s="17">
        <v>1</v>
      </c>
      <c r="H129" s="17" t="s">
        <v>23</v>
      </c>
      <c r="L129" s="17">
        <f t="shared" si="2"/>
        <v>0.71952559605409616</v>
      </c>
      <c r="M129" s="17">
        <f t="shared" si="23"/>
        <v>0.84254917820352604</v>
      </c>
      <c r="N129" s="17">
        <f t="shared" si="23"/>
        <v>0.67066822392909375</v>
      </c>
      <c r="O129" s="17">
        <f t="shared" si="23"/>
        <v>1.4290203992250121</v>
      </c>
      <c r="P129" s="17">
        <f t="shared" si="23"/>
        <v>0.28964809430893584</v>
      </c>
      <c r="Q129" s="17">
        <f t="shared" si="35"/>
        <v>0.27720194386631863</v>
      </c>
      <c r="R129" s="17">
        <f t="shared" si="24"/>
        <v>1.1250634928313565</v>
      </c>
      <c r="S129" s="17">
        <f t="shared" si="24"/>
        <v>0.19324732816648446</v>
      </c>
      <c r="T129" s="17">
        <f t="shared" si="24"/>
        <v>1.2123606523437316</v>
      </c>
      <c r="U129" s="17">
        <f t="shared" si="24"/>
        <v>0.19572829351628837</v>
      </c>
      <c r="V129" s="17">
        <f t="shared" si="36"/>
        <v>0.61303791773689698</v>
      </c>
      <c r="W129" s="17">
        <f t="shared" si="36"/>
        <v>5.718586757575865E-2</v>
      </c>
      <c r="X129" s="17">
        <f t="shared" ref="X129:BC129" si="64">SQRT(X54)</f>
        <v>0.22937095887355613</v>
      </c>
      <c r="Y129" s="17">
        <f t="shared" si="64"/>
        <v>1.4904460274386875</v>
      </c>
      <c r="Z129" s="17">
        <f t="shared" si="64"/>
        <v>0.2316446118639649</v>
      </c>
      <c r="AA129" s="17">
        <f t="shared" si="64"/>
        <v>1.8605246857223849</v>
      </c>
      <c r="AB129" s="17">
        <f t="shared" si="64"/>
        <v>1.2461930085743163</v>
      </c>
      <c r="AC129" s="17">
        <f t="shared" si="64"/>
        <v>0.29727531973889137</v>
      </c>
      <c r="AD129" s="17">
        <f t="shared" si="64"/>
        <v>1.251822922725758</v>
      </c>
      <c r="AE129" s="17">
        <f t="shared" si="64"/>
        <v>6.054282488299914</v>
      </c>
      <c r="AF129" s="17">
        <f t="shared" si="64"/>
        <v>0.15133755112516081</v>
      </c>
      <c r="AG129" s="17">
        <f t="shared" si="64"/>
        <v>1.3616991994904744</v>
      </c>
      <c r="AH129" s="17">
        <f t="shared" si="64"/>
        <v>1.1200143218658989</v>
      </c>
      <c r="AI129" s="17">
        <f t="shared" si="64"/>
        <v>0.7400895730164605</v>
      </c>
      <c r="AJ129" s="17">
        <f t="shared" si="64"/>
        <v>0.29203595617471556</v>
      </c>
      <c r="AK129" s="17">
        <f t="shared" si="64"/>
        <v>0.20770070669232571</v>
      </c>
      <c r="AL129" s="17">
        <f t="shared" si="64"/>
        <v>7.0579609641743729E-2</v>
      </c>
      <c r="AM129" s="17">
        <f t="shared" si="64"/>
        <v>0.12243066582251262</v>
      </c>
      <c r="AN129" s="17">
        <f t="shared" si="64"/>
        <v>7.7631026655830437E-2</v>
      </c>
      <c r="AO129" s="17">
        <f t="shared" si="64"/>
        <v>0.27796521698846621</v>
      </c>
      <c r="AP129" s="17">
        <f t="shared" si="64"/>
        <v>0.39129066169964977</v>
      </c>
      <c r="AQ129" s="17">
        <f t="shared" si="64"/>
        <v>0.13206363440360105</v>
      </c>
      <c r="AR129" s="17">
        <f t="shared" si="64"/>
        <v>0.17920887045975484</v>
      </c>
      <c r="AS129" s="17">
        <f t="shared" si="64"/>
        <v>0.29812125128729966</v>
      </c>
      <c r="AT129" s="17">
        <f t="shared" si="64"/>
        <v>1.4439042343620381</v>
      </c>
      <c r="AU129" s="17">
        <f t="shared" si="64"/>
        <v>0.28143624272641377</v>
      </c>
      <c r="AV129" s="17">
        <f t="shared" si="64"/>
        <v>0.10487769519477534</v>
      </c>
      <c r="AW129" s="17">
        <f t="shared" si="64"/>
        <v>0.15260090445716018</v>
      </c>
      <c r="AX129" s="17">
        <f t="shared" si="64"/>
        <v>0</v>
      </c>
      <c r="AY129" s="17">
        <f t="shared" si="64"/>
        <v>7.1787402841004572E-2</v>
      </c>
      <c r="AZ129" s="17">
        <f t="shared" si="64"/>
        <v>0.3429156427161692</v>
      </c>
      <c r="BA129" s="17">
        <f t="shared" si="64"/>
        <v>1.7246408636929886</v>
      </c>
      <c r="BB129" s="17">
        <f t="shared" si="64"/>
        <v>0.2657062245231116</v>
      </c>
      <c r="BC129" s="17">
        <f t="shared" si="64"/>
        <v>0.14172847073628317</v>
      </c>
    </row>
    <row r="130" spans="2:55" x14ac:dyDescent="0.35">
      <c r="B130" s="17">
        <v>53</v>
      </c>
      <c r="C130" s="17" t="s">
        <v>25</v>
      </c>
      <c r="D130" s="17">
        <v>3</v>
      </c>
      <c r="E130" s="17">
        <v>3</v>
      </c>
      <c r="F130" s="17">
        <v>1</v>
      </c>
      <c r="G130" s="17">
        <v>1</v>
      </c>
      <c r="H130" s="17" t="s">
        <v>23</v>
      </c>
      <c r="L130" s="17">
        <f t="shared" si="2"/>
        <v>0.49194587789930355</v>
      </c>
      <c r="M130" s="17">
        <f t="shared" si="23"/>
        <v>0.69467815580913039</v>
      </c>
      <c r="N130" s="17">
        <f t="shared" si="23"/>
        <v>0.45384368163896777</v>
      </c>
      <c r="O130" s="17">
        <f t="shared" si="23"/>
        <v>1.1122957757803071</v>
      </c>
      <c r="P130" s="17">
        <f t="shared" si="23"/>
        <v>0.23773366825045725</v>
      </c>
      <c r="Q130" s="17">
        <f t="shared" si="35"/>
        <v>0.19414897861811342</v>
      </c>
      <c r="R130" s="17">
        <f t="shared" si="24"/>
        <v>0.66222852741761751</v>
      </c>
      <c r="S130" s="17">
        <f t="shared" si="24"/>
        <v>0.11696875439816434</v>
      </c>
      <c r="T130" s="17">
        <f t="shared" si="24"/>
        <v>0.97656066762594174</v>
      </c>
      <c r="U130" s="17">
        <f t="shared" si="24"/>
        <v>0.16067572631025642</v>
      </c>
      <c r="V130" s="17">
        <f t="shared" si="36"/>
        <v>0.43711476152465129</v>
      </c>
      <c r="W130" s="17">
        <f t="shared" si="36"/>
        <v>5.8063745836529748E-2</v>
      </c>
      <c r="X130" s="17">
        <f t="shared" ref="X130:BC130" si="65">SQRT(X55)</f>
        <v>0.20979043707608361</v>
      </c>
      <c r="Y130" s="17">
        <f t="shared" si="65"/>
        <v>1.3607855173807288</v>
      </c>
      <c r="Z130" s="17">
        <f t="shared" si="65"/>
        <v>0.20351604043178087</v>
      </c>
      <c r="AA130" s="17">
        <f t="shared" si="65"/>
        <v>1.1797487463473675</v>
      </c>
      <c r="AB130" s="17">
        <f t="shared" si="65"/>
        <v>0.78708953530324433</v>
      </c>
      <c r="AC130" s="17">
        <f t="shared" si="65"/>
        <v>0.2877652016627667</v>
      </c>
      <c r="AD130" s="17">
        <f t="shared" si="65"/>
        <v>1.6911213158198988</v>
      </c>
      <c r="AE130" s="17">
        <f t="shared" si="65"/>
        <v>4.0121845890685082</v>
      </c>
      <c r="AF130" s="17">
        <f t="shared" si="65"/>
        <v>0.11322414682838872</v>
      </c>
      <c r="AG130" s="17">
        <f t="shared" si="65"/>
        <v>1.0972969128560206</v>
      </c>
      <c r="AH130" s="17">
        <f t="shared" si="65"/>
        <v>0.71945736271387506</v>
      </c>
      <c r="AI130" s="17">
        <f t="shared" si="65"/>
        <v>0.53625329426706525</v>
      </c>
      <c r="AJ130" s="17">
        <f t="shared" si="65"/>
        <v>0.2321269722047834</v>
      </c>
      <c r="AK130" s="17">
        <f t="shared" si="65"/>
        <v>0.16455590699832012</v>
      </c>
      <c r="AL130" s="17">
        <f t="shared" si="65"/>
        <v>4.5969352707637648E-2</v>
      </c>
      <c r="AM130" s="17">
        <f t="shared" si="65"/>
        <v>9.1010705175683729E-2</v>
      </c>
      <c r="AN130" s="17">
        <f t="shared" si="65"/>
        <v>6.6956050578777265E-2</v>
      </c>
      <c r="AO130" s="17">
        <f t="shared" si="65"/>
        <v>0.2441394895837562</v>
      </c>
      <c r="AP130" s="17">
        <f t="shared" si="65"/>
        <v>0.31684999174515371</v>
      </c>
      <c r="AQ130" s="17">
        <f t="shared" si="65"/>
        <v>8.5395170638398576E-2</v>
      </c>
      <c r="AR130" s="17">
        <f t="shared" si="65"/>
        <v>0.17176222561497431</v>
      </c>
      <c r="AS130" s="17">
        <f t="shared" si="65"/>
        <v>0.17504092527554355</v>
      </c>
      <c r="AT130" s="17">
        <f t="shared" si="65"/>
        <v>1.7161661875022647</v>
      </c>
      <c r="AU130" s="17">
        <f t="shared" si="65"/>
        <v>0.32476223180412889</v>
      </c>
      <c r="AV130" s="17">
        <f t="shared" si="65"/>
        <v>0.13439924873474537</v>
      </c>
      <c r="AW130" s="17">
        <f t="shared" si="65"/>
        <v>0.13935972924183979</v>
      </c>
      <c r="AX130" s="17">
        <f t="shared" si="65"/>
        <v>0</v>
      </c>
      <c r="AY130" s="17">
        <f t="shared" si="65"/>
        <v>3.9631637473717479E-2</v>
      </c>
      <c r="AZ130" s="17">
        <f t="shared" si="65"/>
        <v>0.3079376959844391</v>
      </c>
      <c r="BA130" s="17">
        <f t="shared" si="65"/>
        <v>1.4930551728324912</v>
      </c>
      <c r="BB130" s="17">
        <f t="shared" si="65"/>
        <v>0.25552885148059684</v>
      </c>
      <c r="BC130" s="17">
        <f t="shared" si="65"/>
        <v>0.13309871211072152</v>
      </c>
    </row>
    <row r="131" spans="2:55" x14ac:dyDescent="0.35">
      <c r="B131" s="17">
        <v>56</v>
      </c>
      <c r="C131" s="17" t="s">
        <v>25</v>
      </c>
      <c r="D131" s="17">
        <v>4</v>
      </c>
      <c r="E131" s="17">
        <v>1</v>
      </c>
      <c r="F131" s="17">
        <v>10</v>
      </c>
      <c r="G131" s="17">
        <v>8</v>
      </c>
      <c r="H131" s="17" t="s">
        <v>24</v>
      </c>
      <c r="L131" s="17">
        <f t="shared" si="2"/>
        <v>0.77856717371354522</v>
      </c>
      <c r="M131" s="17">
        <f t="shared" si="23"/>
        <v>0.53876713286093425</v>
      </c>
      <c r="N131" s="17">
        <f t="shared" si="23"/>
        <v>0.70401534483368355</v>
      </c>
      <c r="O131" s="17">
        <f t="shared" si="23"/>
        <v>0.31009680955676294</v>
      </c>
      <c r="P131" s="17">
        <f t="shared" si="23"/>
        <v>0.32387533244973243</v>
      </c>
      <c r="Q131" s="17">
        <f t="shared" si="35"/>
        <v>0.38419705953032057</v>
      </c>
      <c r="R131" s="17">
        <f t="shared" si="24"/>
        <v>1.0868870875207897</v>
      </c>
      <c r="S131" s="17">
        <f t="shared" si="24"/>
        <v>0.28052407453885658</v>
      </c>
      <c r="T131" s="17">
        <f t="shared" si="24"/>
        <v>1.2798829654708404</v>
      </c>
      <c r="U131" s="17">
        <f t="shared" si="24"/>
        <v>0.26790182830068504</v>
      </c>
      <c r="V131" s="17">
        <f t="shared" si="36"/>
        <v>0.81312551593042515</v>
      </c>
      <c r="W131" s="17">
        <f t="shared" si="36"/>
        <v>6.1227494533031938E-2</v>
      </c>
      <c r="X131" s="17">
        <f t="shared" ref="X131:BC131" si="66">SQRT(X56)</f>
        <v>0.28282468666162131</v>
      </c>
      <c r="Y131" s="17">
        <f t="shared" si="66"/>
        <v>1.6582729236594034</v>
      </c>
      <c r="Z131" s="17">
        <f t="shared" si="66"/>
        <v>0.3177899994416199</v>
      </c>
      <c r="AA131" s="17">
        <f t="shared" si="66"/>
        <v>3.3720946234238056</v>
      </c>
      <c r="AB131" s="17">
        <f t="shared" si="66"/>
        <v>2.2686770412582753</v>
      </c>
      <c r="AC131" s="17">
        <f t="shared" si="66"/>
        <v>0.35969489906732438</v>
      </c>
      <c r="AD131" s="17">
        <f t="shared" si="66"/>
        <v>0.11037768159441387</v>
      </c>
      <c r="AE131" s="17">
        <f t="shared" si="66"/>
        <v>5.0804260681733</v>
      </c>
      <c r="AF131" s="17">
        <f t="shared" si="66"/>
        <v>7.3339254848762206E-2</v>
      </c>
      <c r="AG131" s="17">
        <f t="shared" si="66"/>
        <v>1.1981374796008526</v>
      </c>
      <c r="AH131" s="17">
        <f t="shared" si="66"/>
        <v>1.361908491476002</v>
      </c>
      <c r="AI131" s="17">
        <f t="shared" si="66"/>
        <v>0.89995799683977573</v>
      </c>
      <c r="AJ131" s="17">
        <f t="shared" si="66"/>
        <v>0</v>
      </c>
      <c r="AK131" s="17">
        <f t="shared" si="66"/>
        <v>0.11861073795739907</v>
      </c>
      <c r="AL131" s="17">
        <f t="shared" si="66"/>
        <v>3.0763355749291638E-2</v>
      </c>
      <c r="AM131" s="17">
        <f t="shared" si="66"/>
        <v>4.829562581977357E-2</v>
      </c>
      <c r="AN131" s="17">
        <f t="shared" si="66"/>
        <v>6.6435061287155886E-2</v>
      </c>
      <c r="AO131" s="17">
        <f t="shared" si="66"/>
        <v>0.39646322979474874</v>
      </c>
      <c r="AP131" s="17">
        <f t="shared" si="66"/>
        <v>0.3043342047420276</v>
      </c>
      <c r="AQ131" s="17">
        <f t="shared" si="66"/>
        <v>7.5922688001003269E-2</v>
      </c>
      <c r="AR131" s="17">
        <f t="shared" si="66"/>
        <v>0.36762362615715438</v>
      </c>
      <c r="AS131" s="17">
        <f t="shared" si="66"/>
        <v>8.0279647542271682E-2</v>
      </c>
      <c r="AT131" s="17">
        <f t="shared" si="66"/>
        <v>2.4008941395372019</v>
      </c>
      <c r="AU131" s="17">
        <f t="shared" si="66"/>
        <v>0.35701825420605371</v>
      </c>
      <c r="AV131" s="17">
        <f t="shared" si="66"/>
        <v>0.26374803125464352</v>
      </c>
      <c r="AW131" s="17">
        <f t="shared" si="66"/>
        <v>0</v>
      </c>
      <c r="AX131" s="17">
        <f t="shared" si="66"/>
        <v>0</v>
      </c>
      <c r="AY131" s="17">
        <f t="shared" si="66"/>
        <v>3.076711562537391E-2</v>
      </c>
      <c r="AZ131" s="17">
        <f t="shared" si="66"/>
        <v>0.25799324020093928</v>
      </c>
      <c r="BA131" s="17">
        <f t="shared" si="66"/>
        <v>1.3058826217854349</v>
      </c>
      <c r="BB131" s="17">
        <f t="shared" si="66"/>
        <v>0.28243662298959804</v>
      </c>
      <c r="BC131" s="17">
        <f t="shared" si="66"/>
        <v>0.12805537454803934</v>
      </c>
    </row>
    <row r="132" spans="2:55" x14ac:dyDescent="0.35">
      <c r="B132" s="17">
        <v>58</v>
      </c>
      <c r="C132" s="17" t="s">
        <v>25</v>
      </c>
      <c r="D132" s="17">
        <v>4</v>
      </c>
      <c r="E132" s="17">
        <v>2</v>
      </c>
      <c r="F132" s="17">
        <v>15</v>
      </c>
      <c r="G132" s="17">
        <v>9</v>
      </c>
      <c r="H132" s="17" t="s">
        <v>24</v>
      </c>
      <c r="L132" s="17">
        <f t="shared" si="2"/>
        <v>1.0549023799080157</v>
      </c>
      <c r="M132" s="17">
        <f t="shared" si="23"/>
        <v>0.58253131218613363</v>
      </c>
      <c r="N132" s="17">
        <f t="shared" si="23"/>
        <v>0.96617016062440297</v>
      </c>
      <c r="O132" s="17">
        <f t="shared" si="23"/>
        <v>0.54892809404794429</v>
      </c>
      <c r="P132" s="17">
        <f t="shared" si="23"/>
        <v>0.38938029643419414</v>
      </c>
      <c r="Q132" s="17">
        <f t="shared" si="35"/>
        <v>0.384181328099023</v>
      </c>
      <c r="R132" s="17">
        <f t="shared" si="24"/>
        <v>1.2984220084079452</v>
      </c>
      <c r="S132" s="17">
        <f t="shared" si="24"/>
        <v>0.54548895600588854</v>
      </c>
      <c r="T132" s="17">
        <f t="shared" si="24"/>
        <v>1.3143355336214475</v>
      </c>
      <c r="U132" s="17">
        <f t="shared" si="24"/>
        <v>0.32570040206799705</v>
      </c>
      <c r="V132" s="17">
        <f t="shared" si="36"/>
        <v>1.068046980747132</v>
      </c>
      <c r="W132" s="17">
        <f t="shared" si="36"/>
        <v>4.254635919516131E-2</v>
      </c>
      <c r="X132" s="17">
        <f t="shared" ref="X132:BC132" si="67">SQRT(X57)</f>
        <v>0.20250407843500687</v>
      </c>
      <c r="Y132" s="17">
        <f t="shared" si="67"/>
        <v>1.7614730003101688</v>
      </c>
      <c r="Z132" s="17">
        <f t="shared" si="67"/>
        <v>0.37487017052823918</v>
      </c>
      <c r="AA132" s="17">
        <f t="shared" si="67"/>
        <v>1.8866007345510454</v>
      </c>
      <c r="AB132" s="17">
        <f t="shared" si="67"/>
        <v>1.2840027791815485</v>
      </c>
      <c r="AC132" s="17">
        <f t="shared" si="67"/>
        <v>0.20455911276573305</v>
      </c>
      <c r="AD132" s="17">
        <f t="shared" si="67"/>
        <v>0.51192372964693933</v>
      </c>
      <c r="AE132" s="17">
        <f t="shared" si="67"/>
        <v>3.6874173069169061</v>
      </c>
      <c r="AF132" s="17">
        <f t="shared" si="67"/>
        <v>0.14739701549563355</v>
      </c>
      <c r="AG132" s="17">
        <f t="shared" si="67"/>
        <v>1.6426622230757524</v>
      </c>
      <c r="AH132" s="17">
        <f t="shared" si="67"/>
        <v>0.7013334713773931</v>
      </c>
      <c r="AI132" s="17">
        <f t="shared" si="67"/>
        <v>0.9101166550353198</v>
      </c>
      <c r="AJ132" s="17">
        <f t="shared" si="67"/>
        <v>0</v>
      </c>
      <c r="AK132" s="17">
        <f t="shared" si="67"/>
        <v>0.1295257913052619</v>
      </c>
      <c r="AL132" s="17">
        <f t="shared" si="67"/>
        <v>7.3753678226105068E-2</v>
      </c>
      <c r="AM132" s="17">
        <f t="shared" si="67"/>
        <v>0.10656856182517831</v>
      </c>
      <c r="AN132" s="17">
        <f t="shared" si="67"/>
        <v>7.3691085053012001E-2</v>
      </c>
      <c r="AO132" s="17">
        <f t="shared" si="67"/>
        <v>0.46296078121279216</v>
      </c>
      <c r="AP132" s="17">
        <f t="shared" si="67"/>
        <v>0.21354817666420206</v>
      </c>
      <c r="AQ132" s="17">
        <f t="shared" si="67"/>
        <v>7.9454318664539073E-2</v>
      </c>
      <c r="AR132" s="17">
        <f t="shared" si="67"/>
        <v>0.32096990079006288</v>
      </c>
      <c r="AS132" s="17">
        <f t="shared" si="67"/>
        <v>0.18836952741074062</v>
      </c>
      <c r="AT132" s="17">
        <f t="shared" si="67"/>
        <v>1.75517670294369</v>
      </c>
      <c r="AU132" s="17">
        <f t="shared" si="67"/>
        <v>0.21873397501894082</v>
      </c>
      <c r="AV132" s="17">
        <f t="shared" si="67"/>
        <v>0.10871840414597084</v>
      </c>
      <c r="AW132" s="17">
        <f t="shared" si="67"/>
        <v>0</v>
      </c>
      <c r="AX132" s="17">
        <f t="shared" si="67"/>
        <v>0</v>
      </c>
      <c r="AY132" s="17">
        <f t="shared" si="67"/>
        <v>9.4368584190479887E-2</v>
      </c>
      <c r="AZ132" s="17">
        <f t="shared" si="67"/>
        <v>7.4624755937456391E-2</v>
      </c>
      <c r="BA132" s="17">
        <f t="shared" si="67"/>
        <v>0.5764356432104526</v>
      </c>
      <c r="BB132" s="17">
        <f t="shared" si="67"/>
        <v>0.30049900797462425</v>
      </c>
      <c r="BC132" s="17">
        <f t="shared" si="67"/>
        <v>9.0776606237093743E-2</v>
      </c>
    </row>
    <row r="133" spans="2:55" x14ac:dyDescent="0.35">
      <c r="B133" s="17">
        <v>60</v>
      </c>
      <c r="C133" s="17" t="s">
        <v>25</v>
      </c>
      <c r="D133" s="17">
        <v>4</v>
      </c>
      <c r="E133" s="17">
        <v>3</v>
      </c>
      <c r="F133" s="17">
        <v>8</v>
      </c>
      <c r="G133" s="17">
        <v>8</v>
      </c>
      <c r="H133" s="17" t="s">
        <v>24</v>
      </c>
      <c r="L133" s="17">
        <f t="shared" si="2"/>
        <v>0.55531903658219062</v>
      </c>
      <c r="M133" s="17">
        <f t="shared" si="23"/>
        <v>0.46854753699347029</v>
      </c>
      <c r="N133" s="17">
        <f t="shared" si="23"/>
        <v>0.50778147517201222</v>
      </c>
      <c r="O133" s="17">
        <f t="shared" si="23"/>
        <v>0.37840448479159083</v>
      </c>
      <c r="P133" s="17">
        <f t="shared" si="23"/>
        <v>0.26562583771970971</v>
      </c>
      <c r="Q133" s="17">
        <f t="shared" si="35"/>
        <v>0.29385934096505573</v>
      </c>
      <c r="R133" s="17">
        <f t="shared" si="24"/>
        <v>0.94038112862582579</v>
      </c>
      <c r="S133" s="17">
        <f t="shared" si="24"/>
        <v>0.19334700444382816</v>
      </c>
      <c r="T133" s="17">
        <f t="shared" si="24"/>
        <v>1.2579830636845324</v>
      </c>
      <c r="U133" s="17">
        <f t="shared" si="24"/>
        <v>0.21715277891733475</v>
      </c>
      <c r="V133" s="17">
        <f t="shared" si="36"/>
        <v>0.6302329645690623</v>
      </c>
      <c r="W133" s="17">
        <f t="shared" si="36"/>
        <v>8.0738860364798964E-2</v>
      </c>
      <c r="X133" s="17">
        <f t="shared" ref="X133:BC133" si="68">SQRT(X58)</f>
        <v>0.37048162201738094</v>
      </c>
      <c r="Y133" s="17">
        <f t="shared" si="68"/>
        <v>1.5396498316567693</v>
      </c>
      <c r="Z133" s="17">
        <f t="shared" si="68"/>
        <v>0.27704270067981429</v>
      </c>
      <c r="AA133" s="17">
        <f t="shared" si="68"/>
        <v>2.70943128227358</v>
      </c>
      <c r="AB133" s="17">
        <f t="shared" si="68"/>
        <v>1.8122667036863014</v>
      </c>
      <c r="AC133" s="17">
        <f t="shared" si="68"/>
        <v>0.47808791398810074</v>
      </c>
      <c r="AD133" s="17">
        <f t="shared" si="68"/>
        <v>0.17684064877251923</v>
      </c>
      <c r="AE133" s="17">
        <f t="shared" si="68"/>
        <v>4.0831051802079799</v>
      </c>
      <c r="AF133" s="17">
        <f t="shared" si="68"/>
        <v>5.9744836051589527E-2</v>
      </c>
      <c r="AG133" s="17">
        <f t="shared" si="68"/>
        <v>2.2770937617896028</v>
      </c>
      <c r="AH133" s="17">
        <f t="shared" si="68"/>
        <v>1.3856397394345474</v>
      </c>
      <c r="AI133" s="17">
        <f t="shared" si="68"/>
        <v>0.81470834676346793</v>
      </c>
      <c r="AJ133" s="17">
        <f t="shared" si="68"/>
        <v>0</v>
      </c>
      <c r="AK133" s="17">
        <f t="shared" si="68"/>
        <v>0.13371047022638849</v>
      </c>
      <c r="AL133" s="17">
        <f t="shared" si="68"/>
        <v>8.1417149249598114E-3</v>
      </c>
      <c r="AM133" s="17">
        <f t="shared" si="68"/>
        <v>4.2665146883005635E-2</v>
      </c>
      <c r="AN133" s="17">
        <f t="shared" si="68"/>
        <v>5.9354984690857884E-2</v>
      </c>
      <c r="AO133" s="17">
        <f t="shared" si="68"/>
        <v>0.43959542727340351</v>
      </c>
      <c r="AP133" s="17">
        <f t="shared" si="68"/>
        <v>0.29124297536549754</v>
      </c>
      <c r="AQ133" s="17">
        <f t="shared" si="68"/>
        <v>0.12211062704650284</v>
      </c>
      <c r="AR133" s="17">
        <f t="shared" si="68"/>
        <v>0.41500885755764277</v>
      </c>
      <c r="AS133" s="17">
        <f t="shared" si="68"/>
        <v>0.10170043127278912</v>
      </c>
      <c r="AT133" s="17">
        <f t="shared" si="68"/>
        <v>2.555649355086155</v>
      </c>
      <c r="AU133" s="17">
        <f t="shared" si="68"/>
        <v>0.30822148642564129</v>
      </c>
      <c r="AV133" s="17">
        <f t="shared" si="68"/>
        <v>0.20248240012642441</v>
      </c>
      <c r="AW133" s="17">
        <f t="shared" si="68"/>
        <v>0</v>
      </c>
      <c r="AX133" s="17">
        <f t="shared" si="68"/>
        <v>0</v>
      </c>
      <c r="AY133" s="17">
        <f t="shared" si="68"/>
        <v>2.9770467172846211E-2</v>
      </c>
      <c r="AZ133" s="17">
        <f t="shared" si="68"/>
        <v>0.18083520377282308</v>
      </c>
      <c r="BA133" s="17">
        <f t="shared" si="68"/>
        <v>1.1591957756660582</v>
      </c>
      <c r="BB133" s="17">
        <f t="shared" si="68"/>
        <v>0.28058036858781732</v>
      </c>
      <c r="BC133" s="17">
        <f t="shared" si="68"/>
        <v>0.10421269086084982</v>
      </c>
    </row>
    <row r="134" spans="2:55" x14ac:dyDescent="0.35">
      <c r="B134" s="17">
        <v>55</v>
      </c>
      <c r="C134" s="17" t="s">
        <v>25</v>
      </c>
      <c r="D134" s="17">
        <v>4</v>
      </c>
      <c r="E134" s="17">
        <v>1</v>
      </c>
      <c r="F134" s="17">
        <v>1</v>
      </c>
      <c r="G134" s="17">
        <v>1</v>
      </c>
      <c r="H134" s="17" t="s">
        <v>23</v>
      </c>
      <c r="L134" s="17">
        <f t="shared" si="2"/>
        <v>1.3632150798951161</v>
      </c>
      <c r="M134" s="17">
        <f t="shared" si="23"/>
        <v>0.66633619632704566</v>
      </c>
      <c r="N134" s="17">
        <f t="shared" si="23"/>
        <v>1.2391742156040968</v>
      </c>
      <c r="O134" s="17">
        <f t="shared" si="23"/>
        <v>0.75709540483339932</v>
      </c>
      <c r="P134" s="17">
        <f t="shared" si="23"/>
        <v>0.4068691626762192</v>
      </c>
      <c r="Q134" s="17">
        <f t="shared" si="35"/>
        <v>0.50964182498989463</v>
      </c>
      <c r="R134" s="17">
        <f t="shared" si="24"/>
        <v>1.0983116778549025</v>
      </c>
      <c r="S134" s="17">
        <f t="shared" si="24"/>
        <v>0.56679605525389798</v>
      </c>
      <c r="T134" s="17">
        <f t="shared" si="24"/>
        <v>1.1605004932065131</v>
      </c>
      <c r="U134" s="17">
        <f t="shared" si="24"/>
        <v>0.54502152001637827</v>
      </c>
      <c r="V134" s="17">
        <f t="shared" si="36"/>
        <v>1.253305939697047</v>
      </c>
      <c r="W134" s="17">
        <f t="shared" si="36"/>
        <v>2.3938451514554083E-2</v>
      </c>
      <c r="X134" s="17">
        <f t="shared" ref="X134:BC134" si="69">SQRT(X59)</f>
        <v>0.11176134744658975</v>
      </c>
      <c r="Y134" s="17">
        <f t="shared" si="69"/>
        <v>2.2788568472336399</v>
      </c>
      <c r="Z134" s="17">
        <f t="shared" si="69"/>
        <v>0.55728178364469028</v>
      </c>
      <c r="AA134" s="17">
        <f t="shared" si="69"/>
        <v>2.9603878086196</v>
      </c>
      <c r="AB134" s="17">
        <f t="shared" si="69"/>
        <v>2.0846243011312255</v>
      </c>
      <c r="AC134" s="17">
        <f t="shared" si="69"/>
        <v>0.22694871556327223</v>
      </c>
      <c r="AD134" s="17">
        <f t="shared" si="69"/>
        <v>6.0866777516253377E-2</v>
      </c>
      <c r="AE134" s="17">
        <f t="shared" si="69"/>
        <v>6.5008571267608799</v>
      </c>
      <c r="AF134" s="17">
        <f t="shared" si="69"/>
        <v>8.7036484057172417E-2</v>
      </c>
      <c r="AG134" s="17">
        <f t="shared" si="69"/>
        <v>1.6227612471100665</v>
      </c>
      <c r="AH134" s="17">
        <f t="shared" si="69"/>
        <v>1.0850455716846956</v>
      </c>
      <c r="AI134" s="17">
        <f t="shared" si="69"/>
        <v>1.2034162364825995</v>
      </c>
      <c r="AJ134" s="17">
        <f t="shared" si="69"/>
        <v>0</v>
      </c>
      <c r="AK134" s="17">
        <f t="shared" si="69"/>
        <v>7.6533124466806407E-2</v>
      </c>
      <c r="AL134" s="17">
        <f t="shared" si="69"/>
        <v>4.0999260373929786E-2</v>
      </c>
      <c r="AM134" s="17">
        <f t="shared" si="69"/>
        <v>7.8085019092793209E-2</v>
      </c>
      <c r="AN134" s="17">
        <f t="shared" si="69"/>
        <v>0.14263819084574467</v>
      </c>
      <c r="AO134" s="17">
        <f t="shared" si="69"/>
        <v>0.41813265009662037</v>
      </c>
      <c r="AP134" s="17">
        <f t="shared" si="69"/>
        <v>0.28243832414360165</v>
      </c>
      <c r="AQ134" s="17">
        <f t="shared" si="69"/>
        <v>0.10406109527793386</v>
      </c>
      <c r="AR134" s="17">
        <f t="shared" si="69"/>
        <v>0.28183339490802484</v>
      </c>
      <c r="AS134" s="17">
        <f t="shared" si="69"/>
        <v>0.21819775191964924</v>
      </c>
      <c r="AT134" s="17">
        <f t="shared" si="69"/>
        <v>1.9300219294385415</v>
      </c>
      <c r="AU134" s="17">
        <f t="shared" si="69"/>
        <v>0.25009339782389262</v>
      </c>
      <c r="AV134" s="17">
        <f t="shared" si="69"/>
        <v>0.15320968716679242</v>
      </c>
      <c r="AW134" s="17">
        <f t="shared" si="69"/>
        <v>0</v>
      </c>
      <c r="AX134" s="17">
        <f t="shared" si="69"/>
        <v>0</v>
      </c>
      <c r="AY134" s="17">
        <f t="shared" si="69"/>
        <v>0.1642680079328136</v>
      </c>
      <c r="AZ134" s="17">
        <f t="shared" si="69"/>
        <v>0.1132197723024498</v>
      </c>
      <c r="BA134" s="17">
        <f t="shared" si="69"/>
        <v>1.1019230802039122</v>
      </c>
      <c r="BB134" s="17">
        <f t="shared" si="69"/>
        <v>0.4564253760505651</v>
      </c>
      <c r="BC134" s="17">
        <f t="shared" si="69"/>
        <v>0.18039241086424398</v>
      </c>
    </row>
    <row r="135" spans="2:55" x14ac:dyDescent="0.35">
      <c r="B135" s="17">
        <v>57</v>
      </c>
      <c r="C135" s="17" t="s">
        <v>25</v>
      </c>
      <c r="D135" s="17">
        <v>4</v>
      </c>
      <c r="E135" s="17">
        <v>2</v>
      </c>
      <c r="F135" s="17">
        <v>4</v>
      </c>
      <c r="G135" s="17">
        <v>1</v>
      </c>
      <c r="H135" s="17" t="s">
        <v>23</v>
      </c>
      <c r="L135" s="17">
        <f t="shared" si="2"/>
        <v>0.94052779974598855</v>
      </c>
      <c r="M135" s="17">
        <f t="shared" si="23"/>
        <v>0.52040270546106082</v>
      </c>
      <c r="N135" s="17">
        <f t="shared" si="23"/>
        <v>0.85967109073157022</v>
      </c>
      <c r="O135" s="17">
        <f t="shared" si="23"/>
        <v>0.7117403213155481</v>
      </c>
      <c r="P135" s="17">
        <f t="shared" si="23"/>
        <v>0.33005281758879207</v>
      </c>
      <c r="Q135" s="17">
        <f t="shared" si="35"/>
        <v>0.33694115226767979</v>
      </c>
      <c r="R135" s="17">
        <f t="shared" si="24"/>
        <v>1.1868874235045772</v>
      </c>
      <c r="S135" s="17">
        <f t="shared" si="24"/>
        <v>0.48114642427379617</v>
      </c>
      <c r="T135" s="17">
        <f t="shared" si="24"/>
        <v>1.1798205583159427</v>
      </c>
      <c r="U135" s="17">
        <f t="shared" si="24"/>
        <v>0.55020850466235571</v>
      </c>
      <c r="V135" s="17">
        <f t="shared" si="36"/>
        <v>0.99437412702894445</v>
      </c>
      <c r="W135" s="17">
        <f t="shared" si="36"/>
        <v>3.815995247025724E-2</v>
      </c>
      <c r="X135" s="17">
        <f t="shared" ref="X135:BC135" si="70">SQRT(X60)</f>
        <v>0.16808224980082545</v>
      </c>
      <c r="Y135" s="17">
        <f t="shared" si="70"/>
        <v>1.697568179333903</v>
      </c>
      <c r="Z135" s="17">
        <f t="shared" si="70"/>
        <v>0.51105110517738039</v>
      </c>
      <c r="AA135" s="17">
        <f t="shared" si="70"/>
        <v>1.9522293892140978</v>
      </c>
      <c r="AB135" s="17">
        <f t="shared" si="70"/>
        <v>1.3379468378461541</v>
      </c>
      <c r="AC135" s="17">
        <f t="shared" si="70"/>
        <v>0.19137072354218782</v>
      </c>
      <c r="AD135" s="17">
        <f t="shared" si="70"/>
        <v>0.17851666271831634</v>
      </c>
      <c r="AE135" s="17">
        <f t="shared" si="70"/>
        <v>2.9512516663208417</v>
      </c>
      <c r="AF135" s="17">
        <f t="shared" si="70"/>
        <v>0.1026232836633945</v>
      </c>
      <c r="AG135" s="17">
        <f t="shared" si="70"/>
        <v>1.4745539761272748</v>
      </c>
      <c r="AH135" s="17">
        <f t="shared" si="70"/>
        <v>0.88753909405911358</v>
      </c>
      <c r="AI135" s="17">
        <f t="shared" si="70"/>
        <v>0.93196945385617946</v>
      </c>
      <c r="AJ135" s="17">
        <f t="shared" si="70"/>
        <v>5.2581196571811969E-2</v>
      </c>
      <c r="AK135" s="17">
        <f t="shared" si="70"/>
        <v>0.12263025093401062</v>
      </c>
      <c r="AL135" s="17">
        <f t="shared" si="70"/>
        <v>4.7998781753298088E-2</v>
      </c>
      <c r="AM135" s="17">
        <f t="shared" si="70"/>
        <v>7.7061994999480937E-2</v>
      </c>
      <c r="AN135" s="17">
        <f t="shared" si="70"/>
        <v>5.7846275156761585E-2</v>
      </c>
      <c r="AO135" s="17">
        <f t="shared" si="70"/>
        <v>0.37095163824872601</v>
      </c>
      <c r="AP135" s="17">
        <f t="shared" si="70"/>
        <v>0.19787755808035032</v>
      </c>
      <c r="AQ135" s="17">
        <f t="shared" si="70"/>
        <v>6.6810269715318255E-2</v>
      </c>
      <c r="AR135" s="17">
        <f t="shared" si="70"/>
        <v>0.18841718523027148</v>
      </c>
      <c r="AS135" s="17">
        <f t="shared" si="70"/>
        <v>0.17243573891340758</v>
      </c>
      <c r="AT135" s="17">
        <f t="shared" si="70"/>
        <v>1.5648554478196106</v>
      </c>
      <c r="AU135" s="17">
        <f t="shared" si="70"/>
        <v>0.1769529756840903</v>
      </c>
      <c r="AV135" s="17">
        <f t="shared" si="70"/>
        <v>9.6740405859905454E-2</v>
      </c>
      <c r="AW135" s="17">
        <f t="shared" si="70"/>
        <v>0</v>
      </c>
      <c r="AX135" s="17">
        <f t="shared" si="70"/>
        <v>0</v>
      </c>
      <c r="AY135" s="17">
        <f t="shared" si="70"/>
        <v>6.2277752805164031E-2</v>
      </c>
      <c r="AZ135" s="17">
        <f t="shared" si="70"/>
        <v>6.7464191972781293E-2</v>
      </c>
      <c r="BA135" s="17">
        <f t="shared" si="70"/>
        <v>0.63485570562101346</v>
      </c>
      <c r="BB135" s="17">
        <f t="shared" si="70"/>
        <v>0.45217740966914793</v>
      </c>
      <c r="BC135" s="17">
        <f t="shared" si="70"/>
        <v>0.13161369234145226</v>
      </c>
    </row>
    <row r="136" spans="2:55" x14ac:dyDescent="0.35">
      <c r="B136" s="17">
        <v>59</v>
      </c>
      <c r="C136" s="17" t="s">
        <v>25</v>
      </c>
      <c r="D136" s="17">
        <v>4</v>
      </c>
      <c r="E136" s="17">
        <v>3</v>
      </c>
      <c r="F136" s="17">
        <v>1</v>
      </c>
      <c r="G136" s="17">
        <v>1</v>
      </c>
      <c r="H136" s="17" t="s">
        <v>23</v>
      </c>
      <c r="L136" s="17">
        <f t="shared" si="2"/>
        <v>0.58387297821850037</v>
      </c>
      <c r="M136" s="17">
        <f t="shared" si="23"/>
        <v>0.48653950424914588</v>
      </c>
      <c r="N136" s="17">
        <f t="shared" si="23"/>
        <v>0.52862940159481198</v>
      </c>
      <c r="O136" s="17">
        <f t="shared" si="23"/>
        <v>0.3517056464127748</v>
      </c>
      <c r="P136" s="17">
        <f t="shared" si="23"/>
        <v>0.29643087803340223</v>
      </c>
      <c r="Q136" s="17">
        <f t="shared" si="35"/>
        <v>0.27985054359029171</v>
      </c>
      <c r="R136" s="17">
        <f t="shared" si="24"/>
        <v>1.0417737054744491</v>
      </c>
      <c r="S136" s="17">
        <f t="shared" si="24"/>
        <v>0.21036409263771483</v>
      </c>
      <c r="T136" s="17">
        <f t="shared" si="24"/>
        <v>1.3242385809406585</v>
      </c>
      <c r="U136" s="17">
        <f t="shared" si="24"/>
        <v>0.17328731449541163</v>
      </c>
      <c r="V136" s="17">
        <f t="shared" si="36"/>
        <v>0.63132714175605287</v>
      </c>
      <c r="W136" s="17">
        <f t="shared" si="36"/>
        <v>6.0356732162730353E-2</v>
      </c>
      <c r="X136" s="17">
        <f t="shared" ref="X136:BC136" si="71">SQRT(X61)</f>
        <v>0.28206726855365261</v>
      </c>
      <c r="Y136" s="17">
        <f t="shared" si="71"/>
        <v>1.3987257890466531</v>
      </c>
      <c r="Z136" s="17">
        <f t="shared" si="71"/>
        <v>0.21828421561042066</v>
      </c>
      <c r="AA136" s="17">
        <f t="shared" si="71"/>
        <v>3.2187756653110116</v>
      </c>
      <c r="AB136" s="17">
        <f t="shared" si="71"/>
        <v>2.1273350372096669</v>
      </c>
      <c r="AC136" s="17">
        <f t="shared" si="71"/>
        <v>0.47052926746149853</v>
      </c>
      <c r="AD136" s="17">
        <f t="shared" si="71"/>
        <v>9.1647238146978657E-2</v>
      </c>
      <c r="AE136" s="17">
        <f t="shared" si="71"/>
        <v>5.1009346759146199</v>
      </c>
      <c r="AF136" s="17">
        <f t="shared" si="71"/>
        <v>4.4253564149401937E-2</v>
      </c>
      <c r="AG136" s="17">
        <f t="shared" si="71"/>
        <v>1.3860602524133179</v>
      </c>
      <c r="AH136" s="17">
        <f t="shared" si="71"/>
        <v>1.4994496135777811</v>
      </c>
      <c r="AI136" s="17">
        <f t="shared" si="71"/>
        <v>0.69451990411872078</v>
      </c>
      <c r="AJ136" s="17">
        <f t="shared" si="71"/>
        <v>0</v>
      </c>
      <c r="AK136" s="17">
        <f t="shared" si="71"/>
        <v>0.14611054234071447</v>
      </c>
      <c r="AL136" s="17">
        <f t="shared" si="71"/>
        <v>1.0595630999879629E-2</v>
      </c>
      <c r="AM136" s="17">
        <f t="shared" si="71"/>
        <v>3.758472618245965E-2</v>
      </c>
      <c r="AN136" s="17">
        <f t="shared" si="71"/>
        <v>6.3779431844211754E-2</v>
      </c>
      <c r="AO136" s="17">
        <f t="shared" si="71"/>
        <v>0.44653232329140297</v>
      </c>
      <c r="AP136" s="17">
        <f t="shared" si="71"/>
        <v>0.32314372531023239</v>
      </c>
      <c r="AQ136" s="17">
        <f t="shared" si="71"/>
        <v>9.3269567462245004E-2</v>
      </c>
      <c r="AR136" s="17">
        <f t="shared" si="71"/>
        <v>0.26126011465586663</v>
      </c>
      <c r="AS136" s="17">
        <f t="shared" si="71"/>
        <v>9.0495991255949884E-2</v>
      </c>
      <c r="AT136" s="17">
        <f t="shared" si="71"/>
        <v>2.2372531299007186</v>
      </c>
      <c r="AU136" s="17">
        <f t="shared" si="71"/>
        <v>0.25596730553110142</v>
      </c>
      <c r="AV136" s="17">
        <f t="shared" si="71"/>
        <v>0.1897424580543316</v>
      </c>
      <c r="AW136" s="17">
        <f t="shared" si="71"/>
        <v>0</v>
      </c>
      <c r="AX136" s="17">
        <f t="shared" si="71"/>
        <v>0</v>
      </c>
      <c r="AY136" s="17">
        <f t="shared" si="71"/>
        <v>3.3102515894114989E-2</v>
      </c>
      <c r="AZ136" s="17">
        <f t="shared" si="71"/>
        <v>0.16374041337991402</v>
      </c>
      <c r="BA136" s="17">
        <f t="shared" si="71"/>
        <v>1.8622394545664265</v>
      </c>
      <c r="BB136" s="17">
        <f t="shared" si="71"/>
        <v>0.41227585417662405</v>
      </c>
      <c r="BC136" s="17">
        <f t="shared" si="71"/>
        <v>0.15922764333856271</v>
      </c>
    </row>
    <row r="137" spans="2:55" x14ac:dyDescent="0.35">
      <c r="B137" s="17">
        <v>62</v>
      </c>
      <c r="C137" s="17" t="s">
        <v>25</v>
      </c>
      <c r="D137" s="17">
        <v>5</v>
      </c>
      <c r="E137" s="17">
        <v>1</v>
      </c>
      <c r="F137" s="17">
        <v>6</v>
      </c>
      <c r="G137" s="17">
        <v>6</v>
      </c>
      <c r="H137" s="17" t="s">
        <v>24</v>
      </c>
      <c r="L137" s="17">
        <f t="shared" si="2"/>
        <v>0.67653880193184701</v>
      </c>
      <c r="M137" s="17">
        <f t="shared" si="23"/>
        <v>0.689504715479063</v>
      </c>
      <c r="N137" s="17">
        <f t="shared" si="23"/>
        <v>0.62130094306092543</v>
      </c>
      <c r="O137" s="17">
        <f t="shared" si="23"/>
        <v>1.1105972251027756</v>
      </c>
      <c r="P137" s="17">
        <f t="shared" si="23"/>
        <v>0.22819176246086806</v>
      </c>
      <c r="Q137" s="17">
        <f t="shared" si="35"/>
        <v>0.27201930388323142</v>
      </c>
      <c r="R137" s="17">
        <f t="shared" si="24"/>
        <v>1.0026979959743365</v>
      </c>
      <c r="S137" s="17">
        <f t="shared" si="24"/>
        <v>0.14154236305154275</v>
      </c>
      <c r="T137" s="17">
        <f t="shared" si="24"/>
        <v>1.0773692673408868</v>
      </c>
      <c r="U137" s="17">
        <f t="shared" si="24"/>
        <v>0.24337175805298594</v>
      </c>
      <c r="V137" s="17">
        <f t="shared" si="36"/>
        <v>0.59373768418254269</v>
      </c>
      <c r="W137" s="17">
        <f t="shared" si="36"/>
        <v>9.5127362764896889E-2</v>
      </c>
      <c r="X137" s="17">
        <f t="shared" ref="X137:BC137" si="72">SQRT(X62)</f>
        <v>0.41646005205216702</v>
      </c>
      <c r="Y137" s="17">
        <f t="shared" si="72"/>
        <v>1.496768632396871</v>
      </c>
      <c r="Z137" s="17">
        <f t="shared" si="72"/>
        <v>0.30152630332075414</v>
      </c>
      <c r="AA137" s="17">
        <f t="shared" si="72"/>
        <v>1.5604148733099237</v>
      </c>
      <c r="AB137" s="17">
        <f t="shared" si="72"/>
        <v>1.0360624120987956</v>
      </c>
      <c r="AC137" s="17">
        <f t="shared" si="72"/>
        <v>0.55543353649755578</v>
      </c>
      <c r="AD137" s="17">
        <f t="shared" si="72"/>
        <v>1.6170492142051069</v>
      </c>
      <c r="AE137" s="17">
        <f t="shared" si="72"/>
        <v>4.6090476732301253</v>
      </c>
      <c r="AF137" s="17">
        <f t="shared" si="72"/>
        <v>8.611565911244061E-2</v>
      </c>
      <c r="AG137" s="17">
        <f t="shared" si="72"/>
        <v>1.2637047147096121</v>
      </c>
      <c r="AH137" s="17">
        <f t="shared" si="72"/>
        <v>0.9076906001822711</v>
      </c>
      <c r="AI137" s="17">
        <f t="shared" si="72"/>
        <v>0.63813798513897946</v>
      </c>
      <c r="AJ137" s="17">
        <f t="shared" si="72"/>
        <v>0.322226623180696</v>
      </c>
      <c r="AK137" s="17">
        <f t="shared" si="72"/>
        <v>0.44426162864383267</v>
      </c>
      <c r="AL137" s="17">
        <f t="shared" si="72"/>
        <v>1.5693918304138233E-2</v>
      </c>
      <c r="AM137" s="17">
        <f t="shared" si="72"/>
        <v>7.157211119397229E-2</v>
      </c>
      <c r="AN137" s="17">
        <f t="shared" si="72"/>
        <v>7.0386469047454242E-2</v>
      </c>
      <c r="AO137" s="17">
        <f t="shared" si="72"/>
        <v>0.483270224900956</v>
      </c>
      <c r="AP137" s="17">
        <f t="shared" si="72"/>
        <v>0.4066751339418917</v>
      </c>
      <c r="AQ137" s="17">
        <f t="shared" si="72"/>
        <v>0.10629552690728604</v>
      </c>
      <c r="AR137" s="17">
        <f t="shared" si="72"/>
        <v>0.33296609862313936</v>
      </c>
      <c r="AS137" s="17">
        <f t="shared" si="72"/>
        <v>0.431587618723068</v>
      </c>
      <c r="AT137" s="17">
        <f t="shared" si="72"/>
        <v>1.436460009976211</v>
      </c>
      <c r="AU137" s="17">
        <f t="shared" si="72"/>
        <v>0.36543609572603925</v>
      </c>
      <c r="AV137" s="17">
        <f t="shared" si="72"/>
        <v>0.13585366435890023</v>
      </c>
      <c r="AW137" s="17">
        <f t="shared" si="72"/>
        <v>0.7334193193848757</v>
      </c>
      <c r="AX137" s="17">
        <f t="shared" si="72"/>
        <v>0.74381911859623207</v>
      </c>
      <c r="AY137" s="17">
        <f t="shared" si="72"/>
        <v>8.6581950713209788E-2</v>
      </c>
      <c r="AZ137" s="17">
        <f t="shared" si="72"/>
        <v>0.26595992928988754</v>
      </c>
      <c r="BA137" s="17">
        <f t="shared" si="72"/>
        <v>0.57490301023644952</v>
      </c>
      <c r="BB137" s="17">
        <f t="shared" si="72"/>
        <v>0.1835839242245996</v>
      </c>
      <c r="BC137" s="17">
        <f t="shared" si="72"/>
        <v>8.3726707329725411E-2</v>
      </c>
    </row>
    <row r="138" spans="2:55" x14ac:dyDescent="0.35">
      <c r="B138" s="17">
        <v>64</v>
      </c>
      <c r="C138" s="17" t="s">
        <v>25</v>
      </c>
      <c r="D138" s="17">
        <v>5</v>
      </c>
      <c r="E138" s="17">
        <v>2</v>
      </c>
      <c r="F138" s="17">
        <v>8</v>
      </c>
      <c r="G138" s="17">
        <v>5</v>
      </c>
      <c r="H138" s="17" t="s">
        <v>24</v>
      </c>
      <c r="L138" s="17">
        <f t="shared" si="2"/>
        <v>0.67206583996195668</v>
      </c>
      <c r="M138" s="17">
        <f t="shared" si="23"/>
        <v>0.76416702966781147</v>
      </c>
      <c r="N138" s="17">
        <f t="shared" si="23"/>
        <v>0.61702727995762574</v>
      </c>
      <c r="O138" s="17">
        <f t="shared" si="23"/>
        <v>1.4485213677183566</v>
      </c>
      <c r="P138" s="17">
        <f t="shared" si="23"/>
        <v>0.26125503172823555</v>
      </c>
      <c r="Q138" s="17">
        <f t="shared" si="35"/>
        <v>0.27783335092433648</v>
      </c>
      <c r="R138" s="17">
        <f t="shared" si="24"/>
        <v>1.0262567992113669</v>
      </c>
      <c r="S138" s="17">
        <f t="shared" si="24"/>
        <v>0.14521807982878565</v>
      </c>
      <c r="T138" s="17">
        <f t="shared" si="24"/>
        <v>1.1728298475948005</v>
      </c>
      <c r="U138" s="17">
        <f t="shared" si="24"/>
        <v>0.43715526911888652</v>
      </c>
      <c r="V138" s="17">
        <f t="shared" si="36"/>
        <v>0.57147516159071199</v>
      </c>
      <c r="W138" s="17">
        <f t="shared" si="36"/>
        <v>9.9590406936244477E-2</v>
      </c>
      <c r="X138" s="17">
        <f t="shared" ref="X138:BC138" si="73">SQRT(X63)</f>
        <v>0.39659376167608373</v>
      </c>
      <c r="Y138" s="17">
        <f t="shared" si="73"/>
        <v>1.6606706434944123</v>
      </c>
      <c r="Z138" s="17">
        <f t="shared" si="73"/>
        <v>0.46717076260454365</v>
      </c>
      <c r="AA138" s="17">
        <f t="shared" si="73"/>
        <v>1.7265870480862153</v>
      </c>
      <c r="AB138" s="17">
        <f t="shared" si="73"/>
        <v>1.1511989325151366</v>
      </c>
      <c r="AC138" s="17">
        <f t="shared" si="73"/>
        <v>0.56849884994094657</v>
      </c>
      <c r="AD138" s="17">
        <f t="shared" si="73"/>
        <v>1.5633869263278775</v>
      </c>
      <c r="AE138" s="17">
        <f t="shared" si="73"/>
        <v>4.513046284689433</v>
      </c>
      <c r="AF138" s="17">
        <f t="shared" si="73"/>
        <v>9.8407514736331567E-2</v>
      </c>
      <c r="AG138" s="17">
        <f t="shared" si="73"/>
        <v>2.9277634430032751</v>
      </c>
      <c r="AH138" s="17">
        <f t="shared" si="73"/>
        <v>1.0494164322951582</v>
      </c>
      <c r="AI138" s="17">
        <f t="shared" si="73"/>
        <v>0.93573826814367789</v>
      </c>
      <c r="AJ138" s="17">
        <f t="shared" si="73"/>
        <v>0.30888459591926387</v>
      </c>
      <c r="AK138" s="17">
        <f t="shared" si="73"/>
        <v>0.41068444524796077</v>
      </c>
      <c r="AL138" s="17">
        <f t="shared" si="73"/>
        <v>2.5823467047057229E-2</v>
      </c>
      <c r="AM138" s="17">
        <f t="shared" si="73"/>
        <v>8.7006573379247637E-2</v>
      </c>
      <c r="AN138" s="17">
        <f t="shared" si="73"/>
        <v>0.11541767365422158</v>
      </c>
      <c r="AO138" s="17">
        <f t="shared" si="73"/>
        <v>0.46690170816045368</v>
      </c>
      <c r="AP138" s="17">
        <f t="shared" si="73"/>
        <v>0.35747562385940185</v>
      </c>
      <c r="AQ138" s="17">
        <f t="shared" si="73"/>
        <v>0.28641093908763732</v>
      </c>
      <c r="AR138" s="17">
        <f t="shared" si="73"/>
        <v>0.42008609777864958</v>
      </c>
      <c r="AS138" s="17">
        <f t="shared" si="73"/>
        <v>0.6503491242041517</v>
      </c>
      <c r="AT138" s="17">
        <f t="shared" si="73"/>
        <v>1.5289963407981271</v>
      </c>
      <c r="AU138" s="17">
        <f t="shared" si="73"/>
        <v>0.40154115482947389</v>
      </c>
      <c r="AV138" s="17">
        <f t="shared" si="73"/>
        <v>0.14561505206024342</v>
      </c>
      <c r="AW138" s="17">
        <f t="shared" si="73"/>
        <v>0.58751101865341793</v>
      </c>
      <c r="AX138" s="17">
        <f t="shared" si="73"/>
        <v>0.86057797580036599</v>
      </c>
      <c r="AY138" s="17">
        <f t="shared" si="73"/>
        <v>0.19110896709745129</v>
      </c>
      <c r="AZ138" s="17">
        <f t="shared" si="73"/>
        <v>0.25703640157459257</v>
      </c>
      <c r="BA138" s="17">
        <f t="shared" si="73"/>
        <v>0.48915284841420259</v>
      </c>
      <c r="BB138" s="17">
        <f t="shared" si="73"/>
        <v>0.19491847194870407</v>
      </c>
      <c r="BC138" s="17">
        <f t="shared" si="73"/>
        <v>8.3846948154530865E-2</v>
      </c>
    </row>
    <row r="139" spans="2:55" x14ac:dyDescent="0.35">
      <c r="B139" s="17">
        <v>66</v>
      </c>
      <c r="C139" s="17" t="s">
        <v>25</v>
      </c>
      <c r="D139" s="17">
        <v>5</v>
      </c>
      <c r="E139" s="17">
        <v>3</v>
      </c>
      <c r="F139" s="17">
        <v>5</v>
      </c>
      <c r="G139" s="17">
        <v>4</v>
      </c>
      <c r="H139" s="17" t="s">
        <v>24</v>
      </c>
      <c r="L139" s="17">
        <f t="shared" si="2"/>
        <v>0.657374606579195</v>
      </c>
      <c r="M139" s="17">
        <f t="shared" si="23"/>
        <v>0.62902146016891514</v>
      </c>
      <c r="N139" s="17">
        <f t="shared" si="23"/>
        <v>0.60320322253558056</v>
      </c>
      <c r="O139" s="17">
        <f t="shared" si="23"/>
        <v>1.4684972803002636</v>
      </c>
      <c r="P139" s="17">
        <f t="shared" si="23"/>
        <v>0.23825463726016186</v>
      </c>
      <c r="Q139" s="17">
        <f t="shared" si="35"/>
        <v>0.24814062758986638</v>
      </c>
      <c r="R139" s="17">
        <f t="shared" si="24"/>
        <v>0.91556576092665221</v>
      </c>
      <c r="S139" s="17">
        <f t="shared" si="24"/>
        <v>0.17654882033565256</v>
      </c>
      <c r="T139" s="17">
        <f t="shared" si="24"/>
        <v>1.0018139738210192</v>
      </c>
      <c r="U139" s="17">
        <f t="shared" si="24"/>
        <v>0.25907553555735563</v>
      </c>
      <c r="V139" s="17">
        <f t="shared" si="36"/>
        <v>0.58275121297319654</v>
      </c>
      <c r="W139" s="17">
        <f t="shared" si="36"/>
        <v>6.676904155711974E-2</v>
      </c>
      <c r="X139" s="17">
        <f t="shared" ref="X139:BC139" si="74">SQRT(X64)</f>
        <v>0.28059975185764957</v>
      </c>
      <c r="Y139" s="17">
        <f t="shared" si="74"/>
        <v>1.531566794644861</v>
      </c>
      <c r="Z139" s="17">
        <f t="shared" si="74"/>
        <v>0.31780986518251653</v>
      </c>
      <c r="AA139" s="17">
        <f t="shared" si="74"/>
        <v>1.6292716132703249</v>
      </c>
      <c r="AB139" s="17">
        <f t="shared" si="74"/>
        <v>1.0891522272224829</v>
      </c>
      <c r="AC139" s="17">
        <f t="shared" si="74"/>
        <v>0.44442343001719109</v>
      </c>
      <c r="AD139" s="17">
        <f t="shared" si="74"/>
        <v>1.4779612753727382</v>
      </c>
      <c r="AE139" s="17">
        <f t="shared" si="74"/>
        <v>4.558683157876362</v>
      </c>
      <c r="AF139" s="17">
        <f t="shared" si="74"/>
        <v>0.10949203192787552</v>
      </c>
      <c r="AG139" s="17">
        <f t="shared" si="74"/>
        <v>1.4380012617442504</v>
      </c>
      <c r="AH139" s="17">
        <f t="shared" si="74"/>
        <v>0.8727512990995786</v>
      </c>
      <c r="AI139" s="17">
        <f t="shared" si="74"/>
        <v>0.68810871844615129</v>
      </c>
      <c r="AJ139" s="17">
        <f t="shared" si="74"/>
        <v>0.31374723493348755</v>
      </c>
      <c r="AK139" s="17">
        <f t="shared" si="74"/>
        <v>0.4221101854318684</v>
      </c>
      <c r="AL139" s="17">
        <f t="shared" si="74"/>
        <v>5.2556016449316852E-2</v>
      </c>
      <c r="AM139" s="17">
        <f t="shared" si="74"/>
        <v>9.8342513944894128E-2</v>
      </c>
      <c r="AN139" s="17">
        <f t="shared" si="74"/>
        <v>8.1212450936535646E-2</v>
      </c>
      <c r="AO139" s="17">
        <f t="shared" si="74"/>
        <v>0.53389045413166569</v>
      </c>
      <c r="AP139" s="17">
        <f t="shared" si="74"/>
        <v>0.49804172394090396</v>
      </c>
      <c r="AQ139" s="17">
        <f t="shared" si="74"/>
        <v>0.14824881773354681</v>
      </c>
      <c r="AR139" s="17">
        <f t="shared" si="74"/>
        <v>0.4734162037754267</v>
      </c>
      <c r="AS139" s="17">
        <f t="shared" si="74"/>
        <v>0.33114328652057073</v>
      </c>
      <c r="AT139" s="17">
        <f t="shared" si="74"/>
        <v>1.6847026745854945</v>
      </c>
      <c r="AU139" s="17">
        <f t="shared" si="74"/>
        <v>0.43348420898571649</v>
      </c>
      <c r="AV139" s="17">
        <f t="shared" si="74"/>
        <v>0.26321742105903717</v>
      </c>
      <c r="AW139" s="17">
        <f t="shared" si="74"/>
        <v>0.6911099303010485</v>
      </c>
      <c r="AX139" s="17">
        <f t="shared" si="74"/>
        <v>0.80320819065150062</v>
      </c>
      <c r="AY139" s="17">
        <f t="shared" si="74"/>
        <v>8.2223571198387413E-2</v>
      </c>
      <c r="AZ139" s="17">
        <f t="shared" si="74"/>
        <v>0.48940962816335015</v>
      </c>
      <c r="BA139" s="17">
        <f t="shared" si="74"/>
        <v>0.84171756056119296</v>
      </c>
      <c r="BB139" s="17">
        <f t="shared" si="74"/>
        <v>0.19359687413259122</v>
      </c>
      <c r="BC139" s="17">
        <f t="shared" si="74"/>
        <v>0.11018926436072059</v>
      </c>
    </row>
    <row r="140" spans="2:55" x14ac:dyDescent="0.35">
      <c r="B140" s="17">
        <v>61</v>
      </c>
      <c r="C140" s="17" t="s">
        <v>25</v>
      </c>
      <c r="D140" s="17">
        <v>5</v>
      </c>
      <c r="E140" s="17">
        <v>1</v>
      </c>
      <c r="F140" s="17">
        <v>1</v>
      </c>
      <c r="G140" s="17">
        <v>1</v>
      </c>
      <c r="H140" s="17" t="s">
        <v>23</v>
      </c>
      <c r="L140" s="17">
        <f t="shared" si="2"/>
        <v>0.66886252840811689</v>
      </c>
      <c r="M140" s="17">
        <f t="shared" si="23"/>
        <v>0.62213216940248039</v>
      </c>
      <c r="N140" s="17">
        <f t="shared" si="23"/>
        <v>0.61107242981131371</v>
      </c>
      <c r="O140" s="17">
        <f t="shared" si="23"/>
        <v>1.5109398855000147</v>
      </c>
      <c r="P140" s="17">
        <f t="shared" si="23"/>
        <v>0.25130605476112106</v>
      </c>
      <c r="Q140" s="17">
        <f t="shared" si="35"/>
        <v>0.26127833867297218</v>
      </c>
      <c r="R140" s="17">
        <f t="shared" si="24"/>
        <v>0.90164252379178822</v>
      </c>
      <c r="S140" s="17">
        <f t="shared" si="24"/>
        <v>0.15351677383047879</v>
      </c>
      <c r="T140" s="17">
        <f t="shared" si="24"/>
        <v>0.98173182712467344</v>
      </c>
      <c r="U140" s="17">
        <f t="shared" si="24"/>
        <v>0.29238338415521442</v>
      </c>
      <c r="V140" s="17">
        <f t="shared" si="36"/>
        <v>0.57246887530555923</v>
      </c>
      <c r="W140" s="17">
        <f t="shared" si="36"/>
        <v>7.7379055784371334E-2</v>
      </c>
      <c r="X140" s="17">
        <f t="shared" ref="X140:BC140" si="75">SQRT(X65)</f>
        <v>0.3339645185685805</v>
      </c>
      <c r="Y140" s="17">
        <f t="shared" si="75"/>
        <v>1.5939015194286978</v>
      </c>
      <c r="Z140" s="17">
        <f t="shared" si="75"/>
        <v>0.38027280641117034</v>
      </c>
      <c r="AA140" s="17">
        <f t="shared" si="75"/>
        <v>1.6429222797793503</v>
      </c>
      <c r="AB140" s="17">
        <f t="shared" si="75"/>
        <v>1.0792774973041539</v>
      </c>
      <c r="AC140" s="17">
        <f t="shared" si="75"/>
        <v>0.59734764053900968</v>
      </c>
      <c r="AD140" s="17">
        <f t="shared" si="75"/>
        <v>1.6101089449916854</v>
      </c>
      <c r="AE140" s="17">
        <f t="shared" si="75"/>
        <v>4.9856267057931838</v>
      </c>
      <c r="AF140" s="17">
        <f t="shared" si="75"/>
        <v>0.10437673083556315</v>
      </c>
      <c r="AG140" s="17">
        <f t="shared" si="75"/>
        <v>2.1206707479635232</v>
      </c>
      <c r="AH140" s="17">
        <f t="shared" si="75"/>
        <v>0.95402940431463246</v>
      </c>
      <c r="AI140" s="17">
        <f t="shared" si="75"/>
        <v>0.85112438856035466</v>
      </c>
      <c r="AJ140" s="17">
        <f t="shared" si="75"/>
        <v>0.37481746563676199</v>
      </c>
      <c r="AK140" s="17">
        <f t="shared" si="75"/>
        <v>0.5261604027168143</v>
      </c>
      <c r="AL140" s="17">
        <f t="shared" si="75"/>
        <v>4.6899568631625484E-2</v>
      </c>
      <c r="AM140" s="17">
        <f t="shared" si="75"/>
        <v>8.7142995848063107E-2</v>
      </c>
      <c r="AN140" s="17">
        <f t="shared" si="75"/>
        <v>0.10659374165634933</v>
      </c>
      <c r="AO140" s="17">
        <f t="shared" si="75"/>
        <v>0.6111471060922351</v>
      </c>
      <c r="AP140" s="17">
        <f t="shared" si="75"/>
        <v>0.53115410472312463</v>
      </c>
      <c r="AQ140" s="17">
        <f t="shared" si="75"/>
        <v>0.21683295655049842</v>
      </c>
      <c r="AR140" s="17">
        <f t="shared" si="75"/>
        <v>0.45177754023315436</v>
      </c>
      <c r="AS140" s="17">
        <f t="shared" si="75"/>
        <v>0.63708607691892261</v>
      </c>
      <c r="AT140" s="17">
        <f t="shared" si="75"/>
        <v>1.7294071023497604</v>
      </c>
      <c r="AU140" s="17">
        <f t="shared" si="75"/>
        <v>0.47393046688583002</v>
      </c>
      <c r="AV140" s="17">
        <f t="shared" si="75"/>
        <v>0.37662956552289811</v>
      </c>
      <c r="AW140" s="17">
        <f t="shared" si="75"/>
        <v>0.44846836382261179</v>
      </c>
      <c r="AX140" s="17">
        <f t="shared" si="75"/>
        <v>0.95561944632632967</v>
      </c>
      <c r="AY140" s="17">
        <f t="shared" si="75"/>
        <v>0.13036127173630199</v>
      </c>
      <c r="AZ140" s="17">
        <f t="shared" si="75"/>
        <v>0.59652336236031456</v>
      </c>
      <c r="BA140" s="17">
        <f t="shared" si="75"/>
        <v>1.5708078432636134</v>
      </c>
      <c r="BB140" s="17">
        <f t="shared" si="75"/>
        <v>0.24296490035558319</v>
      </c>
      <c r="BC140" s="17">
        <f t="shared" si="75"/>
        <v>0.13161414839696131</v>
      </c>
    </row>
    <row r="141" spans="2:55" x14ac:dyDescent="0.35">
      <c r="B141" s="17">
        <v>63</v>
      </c>
      <c r="C141" s="17" t="s">
        <v>25</v>
      </c>
      <c r="D141" s="17">
        <v>5</v>
      </c>
      <c r="E141" s="17">
        <v>2</v>
      </c>
      <c r="F141" s="17">
        <v>2</v>
      </c>
      <c r="G141" s="17">
        <v>1</v>
      </c>
      <c r="H141" s="17" t="s">
        <v>23</v>
      </c>
      <c r="L141" s="17">
        <f t="shared" si="2"/>
        <v>0.81542936239104336</v>
      </c>
      <c r="M141" s="17">
        <f t="shared" si="23"/>
        <v>0.73990768107242566</v>
      </c>
      <c r="N141" s="17">
        <f t="shared" si="23"/>
        <v>0.75306040172140531</v>
      </c>
      <c r="O141" s="17">
        <f t="shared" si="23"/>
        <v>1.7459403184035613</v>
      </c>
      <c r="P141" s="17">
        <f t="shared" si="23"/>
        <v>0.29553467317971377</v>
      </c>
      <c r="Q141" s="17">
        <f t="shared" si="35"/>
        <v>0.27794004382451015</v>
      </c>
      <c r="R141" s="17">
        <f t="shared" si="24"/>
        <v>1.2114198655077895</v>
      </c>
      <c r="S141" s="17">
        <f t="shared" si="24"/>
        <v>0.18886954884002796</v>
      </c>
      <c r="T141" s="17">
        <f t="shared" si="24"/>
        <v>1.1849119962785502</v>
      </c>
      <c r="U141" s="17">
        <f t="shared" si="24"/>
        <v>0.25902091253367943</v>
      </c>
      <c r="V141" s="17">
        <f t="shared" si="36"/>
        <v>0.62204805433623556</v>
      </c>
      <c r="W141" s="17">
        <f t="shared" si="36"/>
        <v>5.1733952646643808E-2</v>
      </c>
      <c r="X141" s="17">
        <f t="shared" ref="X141:BC141" si="76">SQRT(X66)</f>
        <v>0.2258927067707896</v>
      </c>
      <c r="Y141" s="17">
        <f t="shared" si="76"/>
        <v>1.6241904782582397</v>
      </c>
      <c r="Z141" s="17">
        <f t="shared" si="76"/>
        <v>0.31402785086026175</v>
      </c>
      <c r="AA141" s="17">
        <f t="shared" si="76"/>
        <v>2.0407516584173511</v>
      </c>
      <c r="AB141" s="17">
        <f t="shared" si="76"/>
        <v>1.3573306333501756</v>
      </c>
      <c r="AC141" s="17">
        <f t="shared" si="76"/>
        <v>0.41813775917781593</v>
      </c>
      <c r="AD141" s="17">
        <f t="shared" si="76"/>
        <v>1.4186327947974491</v>
      </c>
      <c r="AE141" s="17">
        <f t="shared" si="76"/>
        <v>5.2952511186300582</v>
      </c>
      <c r="AF141" s="17">
        <f t="shared" si="76"/>
        <v>8.0495294428151593E-2</v>
      </c>
      <c r="AG141" s="17">
        <f t="shared" si="76"/>
        <v>2.0355668860546672</v>
      </c>
      <c r="AH141" s="17">
        <f t="shared" si="76"/>
        <v>1.1461126076679653</v>
      </c>
      <c r="AI141" s="17">
        <f t="shared" si="76"/>
        <v>0.8113906697148433</v>
      </c>
      <c r="AJ141" s="17">
        <f t="shared" si="76"/>
        <v>0.31658498130091633</v>
      </c>
      <c r="AK141" s="17">
        <f t="shared" si="76"/>
        <v>0.47837899774406201</v>
      </c>
      <c r="AL141" s="17">
        <f t="shared" si="76"/>
        <v>3.7890615050986828E-2</v>
      </c>
      <c r="AM141" s="17">
        <f t="shared" si="76"/>
        <v>7.2745947584610587E-2</v>
      </c>
      <c r="AN141" s="17">
        <f t="shared" si="76"/>
        <v>0.10912491981490613</v>
      </c>
      <c r="AO141" s="17">
        <f t="shared" si="76"/>
        <v>0.55423623577631254</v>
      </c>
      <c r="AP141" s="17">
        <f t="shared" si="76"/>
        <v>0.51845624739879803</v>
      </c>
      <c r="AQ141" s="17">
        <f t="shared" si="76"/>
        <v>0.20343024358445425</v>
      </c>
      <c r="AR141" s="17">
        <f t="shared" si="76"/>
        <v>0.39230603044454143</v>
      </c>
      <c r="AS141" s="17">
        <f t="shared" si="76"/>
        <v>0.49972938435126013</v>
      </c>
      <c r="AT141" s="17">
        <f t="shared" si="76"/>
        <v>1.5222472278525949</v>
      </c>
      <c r="AU141" s="17">
        <f t="shared" si="76"/>
        <v>0.46535728159316009</v>
      </c>
      <c r="AV141" s="17">
        <f t="shared" si="76"/>
        <v>0.36128535648626581</v>
      </c>
      <c r="AW141" s="17">
        <f t="shared" si="76"/>
        <v>0.36789109015057164</v>
      </c>
      <c r="AX141" s="17">
        <f t="shared" si="76"/>
        <v>0.71621921301255242</v>
      </c>
      <c r="AY141" s="17">
        <f t="shared" si="76"/>
        <v>0.12117432752361237</v>
      </c>
      <c r="AZ141" s="17">
        <f t="shared" si="76"/>
        <v>0.63094023628378293</v>
      </c>
      <c r="BA141" s="17">
        <f t="shared" si="76"/>
        <v>1.3996063319195187</v>
      </c>
      <c r="BB141" s="17">
        <f t="shared" si="76"/>
        <v>0.23707775178270393</v>
      </c>
      <c r="BC141" s="17">
        <f t="shared" si="76"/>
        <v>0.12192203759862329</v>
      </c>
    </row>
    <row r="142" spans="2:55" x14ac:dyDescent="0.35">
      <c r="B142" s="17">
        <v>65</v>
      </c>
      <c r="C142" s="17" t="s">
        <v>25</v>
      </c>
      <c r="D142" s="17">
        <v>5</v>
      </c>
      <c r="E142" s="17">
        <v>3</v>
      </c>
      <c r="F142" s="17">
        <v>1</v>
      </c>
      <c r="G142" s="17">
        <v>1</v>
      </c>
      <c r="H142" s="17" t="s">
        <v>23</v>
      </c>
      <c r="L142" s="17">
        <f t="shared" ref="L142:L148" si="77">SQRT(L67)</f>
        <v>0.67639728694167789</v>
      </c>
      <c r="M142" s="17">
        <f t="shared" si="23"/>
        <v>0.64075352982033074</v>
      </c>
      <c r="N142" s="17">
        <f t="shared" si="23"/>
        <v>0.62202514286801669</v>
      </c>
      <c r="O142" s="17">
        <f t="shared" si="23"/>
        <v>1.5671625938382276</v>
      </c>
      <c r="P142" s="17">
        <f t="shared" si="23"/>
        <v>0.24956759628527836</v>
      </c>
      <c r="Q142" s="17">
        <f t="shared" si="35"/>
        <v>0.24547059972698612</v>
      </c>
      <c r="R142" s="17">
        <f t="shared" si="24"/>
        <v>0.93620812231574468</v>
      </c>
      <c r="S142" s="17">
        <f t="shared" si="24"/>
        <v>0.18012911533491238</v>
      </c>
      <c r="T142" s="17">
        <f t="shared" si="24"/>
        <v>1.0027349851857794</v>
      </c>
      <c r="U142" s="17">
        <f t="shared" si="24"/>
        <v>0.27413912261295148</v>
      </c>
      <c r="V142" s="17">
        <f t="shared" si="36"/>
        <v>0.58248540576403973</v>
      </c>
      <c r="W142" s="17">
        <f t="shared" si="36"/>
        <v>6.7110409404842364E-2</v>
      </c>
      <c r="X142" s="17">
        <f t="shared" ref="X142:BC142" si="78">SQRT(X67)</f>
        <v>0.26256588962974042</v>
      </c>
      <c r="Y142" s="17">
        <f t="shared" si="78"/>
        <v>1.5562140231885759</v>
      </c>
      <c r="Z142" s="17">
        <f t="shared" si="78"/>
        <v>0.34147510862620212</v>
      </c>
      <c r="AA142" s="17">
        <f t="shared" si="78"/>
        <v>1.7906414229825622</v>
      </c>
      <c r="AB142" s="17">
        <f t="shared" si="78"/>
        <v>1.1986503004969002</v>
      </c>
      <c r="AC142" s="17">
        <f t="shared" si="78"/>
        <v>0.43439635768778023</v>
      </c>
      <c r="AD142" s="17">
        <f t="shared" si="78"/>
        <v>1.4860956207347789</v>
      </c>
      <c r="AE142" s="17">
        <f t="shared" si="78"/>
        <v>4.9188055728164679</v>
      </c>
      <c r="AF142" s="17">
        <f t="shared" si="78"/>
        <v>9.5336928603136153E-2</v>
      </c>
      <c r="AG142" s="17">
        <f t="shared" si="78"/>
        <v>1.3716778580260354</v>
      </c>
      <c r="AH142" s="17">
        <f t="shared" si="78"/>
        <v>0.97878230302076374</v>
      </c>
      <c r="AI142" s="17">
        <f t="shared" si="78"/>
        <v>0.77688688476851309</v>
      </c>
      <c r="AJ142" s="17">
        <f t="shared" si="78"/>
        <v>0.33917609593512582</v>
      </c>
      <c r="AK142" s="17">
        <f t="shared" si="78"/>
        <v>0.49114251081812066</v>
      </c>
      <c r="AL142" s="17">
        <f t="shared" si="78"/>
        <v>5.8477481555049469E-2</v>
      </c>
      <c r="AM142" s="17">
        <f t="shared" si="78"/>
        <v>8.5534852589341806E-2</v>
      </c>
      <c r="AN142" s="17">
        <f t="shared" si="78"/>
        <v>8.998842294281123E-2</v>
      </c>
      <c r="AO142" s="17">
        <f t="shared" si="78"/>
        <v>0.56674376537299609</v>
      </c>
      <c r="AP142" s="17">
        <f t="shared" si="78"/>
        <v>0.51781789624722963</v>
      </c>
      <c r="AQ142" s="17">
        <f t="shared" si="78"/>
        <v>0.15417070090537818</v>
      </c>
      <c r="AR142" s="17">
        <f t="shared" si="78"/>
        <v>0.493538609952688</v>
      </c>
      <c r="AS142" s="17">
        <f t="shared" si="78"/>
        <v>0.34982150468195372</v>
      </c>
      <c r="AT142" s="17">
        <f t="shared" si="78"/>
        <v>1.8323943152032871</v>
      </c>
      <c r="AU142" s="17">
        <f t="shared" si="78"/>
        <v>0.48911210091560414</v>
      </c>
      <c r="AV142" s="17">
        <f t="shared" si="78"/>
        <v>0.38806143317190833</v>
      </c>
      <c r="AW142" s="17">
        <f t="shared" si="78"/>
        <v>0.45798474880147466</v>
      </c>
      <c r="AX142" s="17">
        <f t="shared" si="78"/>
        <v>0.93577941897732797</v>
      </c>
      <c r="AY142" s="17">
        <f t="shared" si="78"/>
        <v>8.4957490477727812E-2</v>
      </c>
      <c r="AZ142" s="17">
        <f t="shared" si="78"/>
        <v>0.70102254405147468</v>
      </c>
      <c r="BA142" s="17">
        <f t="shared" si="78"/>
        <v>1.2867773976681638</v>
      </c>
      <c r="BB142" s="17">
        <f t="shared" si="78"/>
        <v>0.2302934887916494</v>
      </c>
      <c r="BC142" s="17">
        <f t="shared" si="78"/>
        <v>0.15938060125015996</v>
      </c>
    </row>
    <row r="143" spans="2:55" x14ac:dyDescent="0.35">
      <c r="B143" s="17">
        <v>68</v>
      </c>
      <c r="C143" s="17" t="s">
        <v>25</v>
      </c>
      <c r="D143" s="17">
        <v>6</v>
      </c>
      <c r="E143" s="17">
        <v>1</v>
      </c>
      <c r="F143" s="17">
        <v>10</v>
      </c>
      <c r="G143" s="17">
        <v>9</v>
      </c>
      <c r="H143" s="17" t="s">
        <v>24</v>
      </c>
      <c r="L143" s="17">
        <f t="shared" si="77"/>
        <v>0.67179702999970825</v>
      </c>
      <c r="M143" s="17">
        <f t="shared" si="23"/>
        <v>0.39398789373185567</v>
      </c>
      <c r="N143" s="17">
        <f t="shared" si="23"/>
        <v>0.6167031633760951</v>
      </c>
      <c r="O143" s="17">
        <f t="shared" si="23"/>
        <v>1.186393675146415</v>
      </c>
      <c r="P143" s="17">
        <f t="shared" si="23"/>
        <v>0.17780957058715224</v>
      </c>
      <c r="Q143" s="17">
        <f t="shared" si="35"/>
        <v>0.26698742194453978</v>
      </c>
      <c r="R143" s="17">
        <f t="shared" si="24"/>
        <v>0.95104527382353443</v>
      </c>
      <c r="S143" s="17">
        <f t="shared" si="24"/>
        <v>0.22187519608472964</v>
      </c>
      <c r="T143" s="17">
        <f t="shared" si="24"/>
        <v>1.1188093380159576</v>
      </c>
      <c r="U143" s="17">
        <f t="shared" si="24"/>
        <v>0.32017152058435544</v>
      </c>
      <c r="V143" s="17">
        <f t="shared" si="36"/>
        <v>0.61953841512476948</v>
      </c>
      <c r="W143" s="17">
        <f t="shared" si="36"/>
        <v>8.7824935897841461E-2</v>
      </c>
      <c r="X143" s="17">
        <f t="shared" ref="X143:BC143" si="79">SQRT(X68)</f>
        <v>0.37535654687134146</v>
      </c>
      <c r="Y143" s="17">
        <f t="shared" si="79"/>
        <v>1.4331255466736157</v>
      </c>
      <c r="Z143" s="17">
        <f t="shared" si="79"/>
        <v>0.34407483276788076</v>
      </c>
      <c r="AA143" s="17">
        <f t="shared" si="79"/>
        <v>1.3554174265573864</v>
      </c>
      <c r="AB143" s="17">
        <f t="shared" si="79"/>
        <v>0.88331402014562344</v>
      </c>
      <c r="AC143" s="17">
        <f t="shared" si="79"/>
        <v>0.73359483996763364</v>
      </c>
      <c r="AD143" s="17">
        <f t="shared" si="79"/>
        <v>1.1782787496117231</v>
      </c>
      <c r="AE143" s="17">
        <f t="shared" si="79"/>
        <v>3.8958337203346516</v>
      </c>
      <c r="AF143" s="17">
        <f t="shared" si="79"/>
        <v>9.1193616287695928E-2</v>
      </c>
      <c r="AG143" s="17">
        <f t="shared" si="79"/>
        <v>1.3286015370391078</v>
      </c>
      <c r="AH143" s="17">
        <f t="shared" si="79"/>
        <v>0.67382956685814599</v>
      </c>
      <c r="AI143" s="17">
        <f t="shared" si="79"/>
        <v>0.71639111687635471</v>
      </c>
      <c r="AJ143" s="17">
        <f t="shared" si="79"/>
        <v>0.29946158684232677</v>
      </c>
      <c r="AK143" s="17">
        <f t="shared" si="79"/>
        <v>0.20767442802099537</v>
      </c>
      <c r="AL143" s="17">
        <f t="shared" si="79"/>
        <v>3.9256188241372128E-2</v>
      </c>
      <c r="AM143" s="17">
        <f t="shared" si="79"/>
        <v>8.7242129376574759E-2</v>
      </c>
      <c r="AN143" s="17">
        <f t="shared" si="79"/>
        <v>0.10610581146657536</v>
      </c>
      <c r="AO143" s="17">
        <f t="shared" si="79"/>
        <v>0.38759787302402915</v>
      </c>
      <c r="AP143" s="17">
        <f t="shared" si="79"/>
        <v>0.51025663250832687</v>
      </c>
      <c r="AQ143" s="17">
        <f t="shared" si="79"/>
        <v>0.17907234251022106</v>
      </c>
      <c r="AR143" s="17">
        <f t="shared" si="79"/>
        <v>0.25410572145705262</v>
      </c>
      <c r="AS143" s="17">
        <f t="shared" si="79"/>
        <v>0.33095540253970146</v>
      </c>
      <c r="AT143" s="17">
        <f t="shared" si="79"/>
        <v>2.6364990129197858</v>
      </c>
      <c r="AU143" s="17">
        <f t="shared" si="79"/>
        <v>0.29417832830385465</v>
      </c>
      <c r="AV143" s="17">
        <f t="shared" si="79"/>
        <v>8.8108952732605994E-2</v>
      </c>
      <c r="AW143" s="17">
        <f t="shared" si="79"/>
        <v>0</v>
      </c>
      <c r="AX143" s="17">
        <f t="shared" si="79"/>
        <v>0</v>
      </c>
      <c r="AY143" s="17">
        <f t="shared" si="79"/>
        <v>5.3212464096375811E-2</v>
      </c>
      <c r="AZ143" s="17">
        <f t="shared" si="79"/>
        <v>0.15636002073320621</v>
      </c>
      <c r="BA143" s="17">
        <f t="shared" si="79"/>
        <v>0.73743266259798013</v>
      </c>
      <c r="BB143" s="17">
        <f t="shared" si="79"/>
        <v>0.21989254881820755</v>
      </c>
      <c r="BC143" s="17">
        <f t="shared" si="79"/>
        <v>8.6722786331951698E-2</v>
      </c>
    </row>
    <row r="144" spans="2:55" x14ac:dyDescent="0.35">
      <c r="B144" s="17">
        <v>70</v>
      </c>
      <c r="C144" s="17" t="s">
        <v>25</v>
      </c>
      <c r="D144" s="17">
        <v>6</v>
      </c>
      <c r="E144" s="17">
        <v>2</v>
      </c>
      <c r="F144" s="17">
        <v>6</v>
      </c>
      <c r="G144" s="17">
        <v>6</v>
      </c>
      <c r="H144" s="17" t="s">
        <v>24</v>
      </c>
      <c r="L144" s="17">
        <f t="shared" si="77"/>
        <v>0.60973992748423111</v>
      </c>
      <c r="M144" s="17">
        <f t="shared" si="23"/>
        <v>0.35518329802041099</v>
      </c>
      <c r="N144" s="17">
        <f t="shared" si="23"/>
        <v>0.55337103784201114</v>
      </c>
      <c r="O144" s="17">
        <f t="shared" si="23"/>
        <v>0.60776974625094382</v>
      </c>
      <c r="P144" s="17">
        <f t="shared" si="23"/>
        <v>0.16539052345561597</v>
      </c>
      <c r="Q144" s="17">
        <f t="shared" si="35"/>
        <v>0.2446482200751969</v>
      </c>
      <c r="R144" s="17">
        <f t="shared" si="24"/>
        <v>0.99946410243510475</v>
      </c>
      <c r="S144" s="17">
        <f t="shared" si="24"/>
        <v>0.20161155381830628</v>
      </c>
      <c r="T144" s="17">
        <f t="shared" si="24"/>
        <v>1.1202102408105015</v>
      </c>
      <c r="U144" s="17">
        <f t="shared" si="24"/>
        <v>0.2727659890431679</v>
      </c>
      <c r="V144" s="17">
        <f t="shared" si="36"/>
        <v>0.56394740616404548</v>
      </c>
      <c r="W144" s="17">
        <f t="shared" si="36"/>
        <v>7.5324007922594596E-2</v>
      </c>
      <c r="X144" s="17">
        <f t="shared" ref="X144:BC144" si="80">SQRT(X69)</f>
        <v>0.3421786262892117</v>
      </c>
      <c r="Y144" s="17">
        <f t="shared" si="80"/>
        <v>1.3226072365640897</v>
      </c>
      <c r="Z144" s="17">
        <f t="shared" si="80"/>
        <v>0.32897306161257256</v>
      </c>
      <c r="AA144" s="17">
        <f t="shared" si="80"/>
        <v>1.3949517312208759</v>
      </c>
      <c r="AB144" s="17">
        <f t="shared" si="80"/>
        <v>0.95943427438082329</v>
      </c>
      <c r="AC144" s="17">
        <f t="shared" si="80"/>
        <v>0.71647962541375243</v>
      </c>
      <c r="AD144" s="17">
        <f t="shared" si="80"/>
        <v>0.99408436769068032</v>
      </c>
      <c r="AE144" s="17">
        <f t="shared" si="80"/>
        <v>4.242565386493439</v>
      </c>
      <c r="AF144" s="17">
        <f t="shared" si="80"/>
        <v>7.4672574172144998E-2</v>
      </c>
      <c r="AG144" s="17">
        <f t="shared" si="80"/>
        <v>0.6249736792516889</v>
      </c>
      <c r="AH144" s="17">
        <f t="shared" si="80"/>
        <v>0.6945215134774434</v>
      </c>
      <c r="AI144" s="17">
        <f t="shared" si="80"/>
        <v>0.5824993870722498</v>
      </c>
      <c r="AJ144" s="17">
        <f t="shared" si="80"/>
        <v>0.26510355919033368</v>
      </c>
      <c r="AK144" s="17">
        <f t="shared" si="80"/>
        <v>0.19084117840918113</v>
      </c>
      <c r="AL144" s="17">
        <f t="shared" si="80"/>
        <v>1.6902988849873152E-2</v>
      </c>
      <c r="AM144" s="17">
        <f t="shared" si="80"/>
        <v>7.2098954060196202E-2</v>
      </c>
      <c r="AN144" s="17">
        <f t="shared" si="80"/>
        <v>7.0466049788909454E-2</v>
      </c>
      <c r="AO144" s="17">
        <f t="shared" si="80"/>
        <v>0.32445235313771476</v>
      </c>
      <c r="AP144" s="17">
        <f t="shared" si="80"/>
        <v>0.58550926084618915</v>
      </c>
      <c r="AQ144" s="17">
        <f t="shared" si="80"/>
        <v>7.064987262804158E-2</v>
      </c>
      <c r="AR144" s="17">
        <f t="shared" si="80"/>
        <v>0.32901059647880337</v>
      </c>
      <c r="AS144" s="17">
        <f t="shared" si="80"/>
        <v>0.13768538575705744</v>
      </c>
      <c r="AT144" s="17">
        <f t="shared" si="80"/>
        <v>2.357046329227086</v>
      </c>
      <c r="AU144" s="17">
        <f t="shared" si="80"/>
        <v>0.36523742078544991</v>
      </c>
      <c r="AV144" s="17">
        <f t="shared" si="80"/>
        <v>0.14958733849607053</v>
      </c>
      <c r="AW144" s="17">
        <f t="shared" si="80"/>
        <v>0</v>
      </c>
      <c r="AX144" s="17">
        <f t="shared" si="80"/>
        <v>0</v>
      </c>
      <c r="AY144" s="17">
        <f t="shared" si="80"/>
        <v>3.1500254861988035E-2</v>
      </c>
      <c r="AZ144" s="17">
        <f t="shared" si="80"/>
        <v>0.3972971246325096</v>
      </c>
      <c r="BA144" s="17">
        <f t="shared" si="80"/>
        <v>1.1600087914516333</v>
      </c>
      <c r="BB144" s="17">
        <f t="shared" si="80"/>
        <v>0.21023052485345819</v>
      </c>
      <c r="BC144" s="17">
        <f t="shared" si="80"/>
        <v>8.7413053857985715E-2</v>
      </c>
    </row>
    <row r="145" spans="2:55" x14ac:dyDescent="0.35">
      <c r="B145" s="17">
        <v>72</v>
      </c>
      <c r="C145" s="17" t="s">
        <v>25</v>
      </c>
      <c r="D145" s="17">
        <v>6</v>
      </c>
      <c r="E145" s="17">
        <v>3</v>
      </c>
      <c r="F145" s="17">
        <v>6</v>
      </c>
      <c r="G145" s="17">
        <v>5</v>
      </c>
      <c r="H145" s="17" t="s">
        <v>24</v>
      </c>
      <c r="L145" s="17">
        <f t="shared" si="77"/>
        <v>0.68358726164758155</v>
      </c>
      <c r="M145" s="17">
        <f t="shared" si="23"/>
        <v>0.37865146603345951</v>
      </c>
      <c r="N145" s="17">
        <f t="shared" si="23"/>
        <v>0.625854702896253</v>
      </c>
      <c r="O145" s="17">
        <f t="shared" si="23"/>
        <v>0.99773409278503966</v>
      </c>
      <c r="P145" s="17">
        <f t="shared" si="23"/>
        <v>0.22448815010881112</v>
      </c>
      <c r="Q145" s="17">
        <f t="shared" si="35"/>
        <v>0.2817787038353266</v>
      </c>
      <c r="R145" s="17">
        <f t="shared" si="24"/>
        <v>0.77118580163692607</v>
      </c>
      <c r="S145" s="17">
        <f t="shared" si="24"/>
        <v>0.21582856536614589</v>
      </c>
      <c r="T145" s="17">
        <f t="shared" si="24"/>
        <v>1.0089193650308319</v>
      </c>
      <c r="U145" s="17">
        <f t="shared" si="24"/>
        <v>0.25954085758247764</v>
      </c>
      <c r="V145" s="17">
        <f t="shared" si="36"/>
        <v>0.63134210331701179</v>
      </c>
      <c r="W145" s="17">
        <f t="shared" si="36"/>
        <v>8.2528171323383137E-2</v>
      </c>
      <c r="X145" s="17">
        <f t="shared" ref="X145:BC145" si="81">SQRT(X70)</f>
        <v>0.32860895873497953</v>
      </c>
      <c r="Y145" s="17">
        <f t="shared" si="81"/>
        <v>1.7379335780389056</v>
      </c>
      <c r="Z145" s="17">
        <f t="shared" si="81"/>
        <v>0.37225764813185924</v>
      </c>
      <c r="AA145" s="17">
        <f t="shared" si="81"/>
        <v>1.3005997822387092</v>
      </c>
      <c r="AB145" s="17">
        <f t="shared" si="81"/>
        <v>0.86570343075488598</v>
      </c>
      <c r="AC145" s="17">
        <f t="shared" si="81"/>
        <v>0.6820243344594098</v>
      </c>
      <c r="AD145" s="17">
        <f t="shared" si="81"/>
        <v>1.2099056955772016</v>
      </c>
      <c r="AE145" s="17">
        <f t="shared" si="81"/>
        <v>4.7495901237017204</v>
      </c>
      <c r="AF145" s="17">
        <f t="shared" si="81"/>
        <v>9.4499605775721418E-2</v>
      </c>
      <c r="AG145" s="17">
        <f t="shared" si="81"/>
        <v>2.180478774794687</v>
      </c>
      <c r="AH145" s="17">
        <f t="shared" si="81"/>
        <v>0.63490702676338162</v>
      </c>
      <c r="AI145" s="17">
        <f t="shared" si="81"/>
        <v>0.73918018523802886</v>
      </c>
      <c r="AJ145" s="17">
        <f t="shared" si="81"/>
        <v>0.31021227378157468</v>
      </c>
      <c r="AK145" s="17">
        <f t="shared" si="81"/>
        <v>0.18441649192082277</v>
      </c>
      <c r="AL145" s="17">
        <f t="shared" si="81"/>
        <v>4.3365644168635302E-2</v>
      </c>
      <c r="AM145" s="17">
        <f t="shared" si="81"/>
        <v>9.431949929919467E-2</v>
      </c>
      <c r="AN145" s="17">
        <f t="shared" si="81"/>
        <v>0.13685503209884439</v>
      </c>
      <c r="AO145" s="17">
        <f t="shared" si="81"/>
        <v>0.44727735931558965</v>
      </c>
      <c r="AP145" s="17">
        <f t="shared" si="81"/>
        <v>0.5967547718567181</v>
      </c>
      <c r="AQ145" s="17">
        <f t="shared" si="81"/>
        <v>0.38515819907946081</v>
      </c>
      <c r="AR145" s="17">
        <f t="shared" si="81"/>
        <v>0.37268812380750405</v>
      </c>
      <c r="AS145" s="17">
        <f t="shared" si="81"/>
        <v>0.26460876054885946</v>
      </c>
      <c r="AT145" s="17">
        <f t="shared" si="81"/>
        <v>2.1209834860819061</v>
      </c>
      <c r="AU145" s="17">
        <f t="shared" si="81"/>
        <v>0.36786874161044514</v>
      </c>
      <c r="AV145" s="17">
        <f t="shared" si="81"/>
        <v>0.11903358081543833</v>
      </c>
      <c r="AW145" s="17">
        <f t="shared" si="81"/>
        <v>0</v>
      </c>
      <c r="AX145" s="17">
        <f t="shared" si="81"/>
        <v>0</v>
      </c>
      <c r="AY145" s="17">
        <f t="shared" si="81"/>
        <v>9.0663859719888121E-2</v>
      </c>
      <c r="AZ145" s="17">
        <f t="shared" si="81"/>
        <v>0.19562389497558488</v>
      </c>
      <c r="BA145" s="17">
        <f t="shared" si="81"/>
        <v>0.99133060602345002</v>
      </c>
      <c r="BB145" s="17">
        <f t="shared" si="81"/>
        <v>0.21469523515412356</v>
      </c>
      <c r="BC145" s="17">
        <f t="shared" si="81"/>
        <v>8.8941288934345081E-2</v>
      </c>
    </row>
    <row r="146" spans="2:55" x14ac:dyDescent="0.35">
      <c r="B146" s="17">
        <v>67</v>
      </c>
      <c r="C146" s="17" t="s">
        <v>25</v>
      </c>
      <c r="D146" s="17">
        <v>6</v>
      </c>
      <c r="E146" s="17">
        <v>1</v>
      </c>
      <c r="F146" s="17">
        <v>2</v>
      </c>
      <c r="G146" s="17">
        <v>1</v>
      </c>
      <c r="H146" s="17" t="s">
        <v>23</v>
      </c>
      <c r="L146" s="17">
        <f t="shared" si="77"/>
        <v>0.71949692063213933</v>
      </c>
      <c r="M146" s="17">
        <f t="shared" si="23"/>
        <v>0.45142763980433143</v>
      </c>
      <c r="N146" s="17">
        <f t="shared" si="23"/>
        <v>0.65970850675474357</v>
      </c>
      <c r="O146" s="17">
        <f t="shared" si="23"/>
        <v>1.3295870447435107</v>
      </c>
      <c r="P146" s="17">
        <f t="shared" si="23"/>
        <v>0.23378970509056368</v>
      </c>
      <c r="Q146" s="17">
        <f t="shared" si="35"/>
        <v>0.28791161713325036</v>
      </c>
      <c r="R146" s="17">
        <f t="shared" si="24"/>
        <v>0.85222584916979494</v>
      </c>
      <c r="S146" s="17">
        <f t="shared" si="24"/>
        <v>0.20258993202418993</v>
      </c>
      <c r="T146" s="17">
        <f t="shared" si="24"/>
        <v>1.1260130596097413</v>
      </c>
      <c r="U146" s="17">
        <f t="shared" si="24"/>
        <v>0.20481326551343465</v>
      </c>
      <c r="V146" s="17">
        <f t="shared" si="36"/>
        <v>0.61916105763925711</v>
      </c>
      <c r="W146" s="17">
        <f t="shared" si="36"/>
        <v>8.6149786727669694E-2</v>
      </c>
      <c r="X146" s="17">
        <f t="shared" ref="X146:BC146" si="82">SQRT(X71)</f>
        <v>0.33900359183696349</v>
      </c>
      <c r="Y146" s="17">
        <f t="shared" si="82"/>
        <v>1.7506129876559315</v>
      </c>
      <c r="Z146" s="17">
        <f t="shared" si="82"/>
        <v>0.30045466159208173</v>
      </c>
      <c r="AA146" s="17">
        <f t="shared" si="82"/>
        <v>1.3027455250972988</v>
      </c>
      <c r="AB146" s="17">
        <f t="shared" si="82"/>
        <v>0.83195141141217421</v>
      </c>
      <c r="AC146" s="17">
        <f t="shared" si="82"/>
        <v>0.76709245060297293</v>
      </c>
      <c r="AD146" s="17">
        <f t="shared" si="82"/>
        <v>1.3043039658681697</v>
      </c>
      <c r="AE146" s="17">
        <f t="shared" si="82"/>
        <v>5.3710448217738485</v>
      </c>
      <c r="AF146" s="17">
        <f t="shared" si="82"/>
        <v>0.12146923136006059</v>
      </c>
      <c r="AG146" s="17">
        <f t="shared" si="82"/>
        <v>1.8320083109338414</v>
      </c>
      <c r="AH146" s="17">
        <f t="shared" si="82"/>
        <v>0.76105698852885073</v>
      </c>
      <c r="AI146" s="17">
        <f t="shared" si="82"/>
        <v>0.77532553709020946</v>
      </c>
      <c r="AJ146" s="17">
        <f t="shared" si="82"/>
        <v>0.33354319326054849</v>
      </c>
      <c r="AK146" s="17">
        <f t="shared" si="82"/>
        <v>0.21301910072537414</v>
      </c>
      <c r="AL146" s="17">
        <f t="shared" si="82"/>
        <v>5.7846236288678833E-2</v>
      </c>
      <c r="AM146" s="17">
        <f t="shared" si="82"/>
        <v>0.11844694400989864</v>
      </c>
      <c r="AN146" s="17">
        <f t="shared" si="82"/>
        <v>0.13596883895702278</v>
      </c>
      <c r="AO146" s="17">
        <f t="shared" si="82"/>
        <v>0.38677805725875763</v>
      </c>
      <c r="AP146" s="17">
        <f t="shared" si="82"/>
        <v>0.62959560804939663</v>
      </c>
      <c r="AQ146" s="17">
        <f t="shared" si="82"/>
        <v>0.24276825575494054</v>
      </c>
      <c r="AR146" s="17">
        <f t="shared" si="82"/>
        <v>0.35478273880204197</v>
      </c>
      <c r="AS146" s="17">
        <f t="shared" si="82"/>
        <v>0.4004196882858625</v>
      </c>
      <c r="AT146" s="17">
        <f t="shared" si="82"/>
        <v>2.5764721408138422</v>
      </c>
      <c r="AU146" s="17">
        <f t="shared" si="82"/>
        <v>0.43601556982304673</v>
      </c>
      <c r="AV146" s="17">
        <f t="shared" si="82"/>
        <v>0.19152111129095892</v>
      </c>
      <c r="AW146" s="17">
        <f t="shared" si="82"/>
        <v>0</v>
      </c>
      <c r="AX146" s="17">
        <f t="shared" si="82"/>
        <v>0</v>
      </c>
      <c r="AY146" s="17">
        <f t="shared" si="82"/>
        <v>9.9508895214872231E-2</v>
      </c>
      <c r="AZ146" s="17">
        <f t="shared" si="82"/>
        <v>0.55436774705344272</v>
      </c>
      <c r="BA146" s="17">
        <f t="shared" si="82"/>
        <v>1.7196601949036632</v>
      </c>
      <c r="BB146" s="17">
        <f t="shared" si="82"/>
        <v>0.26174594629156256</v>
      </c>
      <c r="BC146" s="17">
        <f t="shared" si="82"/>
        <v>0.13701864324706664</v>
      </c>
    </row>
    <row r="147" spans="2:55" x14ac:dyDescent="0.35">
      <c r="B147" s="17">
        <v>69</v>
      </c>
      <c r="C147" s="17" t="s">
        <v>25</v>
      </c>
      <c r="D147" s="17">
        <v>6</v>
      </c>
      <c r="E147" s="17">
        <v>2</v>
      </c>
      <c r="F147" s="17">
        <v>1</v>
      </c>
      <c r="G147" s="17">
        <v>1</v>
      </c>
      <c r="H147" s="17" t="s">
        <v>23</v>
      </c>
      <c r="L147" s="17">
        <f t="shared" si="77"/>
        <v>0.64279550757917003</v>
      </c>
      <c r="M147" s="17">
        <f t="shared" si="23"/>
        <v>0.37237407773034886</v>
      </c>
      <c r="N147" s="17">
        <f t="shared" si="23"/>
        <v>0.58766209706026851</v>
      </c>
      <c r="O147" s="17">
        <f t="shared" si="23"/>
        <v>0.59672235267709683</v>
      </c>
      <c r="P147" s="17">
        <f t="shared" si="23"/>
        <v>0.1844880375412776</v>
      </c>
      <c r="Q147" s="17">
        <f t="shared" si="35"/>
        <v>0.24926262041035765</v>
      </c>
      <c r="R147" s="17">
        <f t="shared" si="24"/>
        <v>0.88261244635429248</v>
      </c>
      <c r="S147" s="17">
        <f t="shared" si="24"/>
        <v>0.23474254372332756</v>
      </c>
      <c r="T147" s="17">
        <f t="shared" si="24"/>
        <v>1.1609301496593492</v>
      </c>
      <c r="U147" s="17">
        <f t="shared" si="24"/>
        <v>0.15838426600652211</v>
      </c>
      <c r="V147" s="17">
        <f t="shared" si="36"/>
        <v>0.60326477768244824</v>
      </c>
      <c r="W147" s="17">
        <f t="shared" si="36"/>
        <v>7.7473957060122972E-2</v>
      </c>
      <c r="X147" s="17">
        <f t="shared" ref="X147:BC147" si="83">SQRT(X72)</f>
        <v>0.36280057341461136</v>
      </c>
      <c r="Y147" s="17">
        <f t="shared" si="83"/>
        <v>1.2574306194723996</v>
      </c>
      <c r="Z147" s="17">
        <f t="shared" si="83"/>
        <v>0.20065921079498059</v>
      </c>
      <c r="AA147" s="17">
        <f t="shared" si="83"/>
        <v>1.2854278002167885</v>
      </c>
      <c r="AB147" s="17">
        <f t="shared" si="83"/>
        <v>0.82474248755725688</v>
      </c>
      <c r="AC147" s="17">
        <f t="shared" si="83"/>
        <v>0.85314355120341334</v>
      </c>
      <c r="AD147" s="17">
        <f t="shared" si="83"/>
        <v>1.3424234249424318</v>
      </c>
      <c r="AE147" s="17">
        <f t="shared" si="83"/>
        <v>3.9666618237015427</v>
      </c>
      <c r="AF147" s="17">
        <f t="shared" si="83"/>
        <v>4.8309910750293283E-2</v>
      </c>
      <c r="AG147" s="17">
        <f t="shared" si="83"/>
        <v>1.3620042625631525</v>
      </c>
      <c r="AH147" s="17">
        <f t="shared" si="83"/>
        <v>0.66064953418340333</v>
      </c>
      <c r="AI147" s="17">
        <f t="shared" si="83"/>
        <v>0.6081443398366857</v>
      </c>
      <c r="AJ147" s="17">
        <f t="shared" si="83"/>
        <v>0.32608737829177037</v>
      </c>
      <c r="AK147" s="17">
        <f t="shared" si="83"/>
        <v>0.26174393265853874</v>
      </c>
      <c r="AL147" s="17">
        <f t="shared" si="83"/>
        <v>2.0060370025195742E-2</v>
      </c>
      <c r="AM147" s="17">
        <f t="shared" si="83"/>
        <v>4.5762408294037549E-2</v>
      </c>
      <c r="AN147" s="17">
        <f t="shared" si="83"/>
        <v>8.0686905426350944E-2</v>
      </c>
      <c r="AO147" s="17">
        <f t="shared" si="83"/>
        <v>0.46874859881398634</v>
      </c>
      <c r="AP147" s="17">
        <f t="shared" si="83"/>
        <v>0.7469873299787364</v>
      </c>
      <c r="AQ147" s="17">
        <f t="shared" si="83"/>
        <v>0.151132093805809</v>
      </c>
      <c r="AR147" s="17">
        <f t="shared" si="83"/>
        <v>0.43634408534341262</v>
      </c>
      <c r="AS147" s="17">
        <f t="shared" si="83"/>
        <v>0.201541861299359</v>
      </c>
      <c r="AT147" s="17">
        <f t="shared" si="83"/>
        <v>3.2060533808651401</v>
      </c>
      <c r="AU147" s="17">
        <f t="shared" si="83"/>
        <v>0.53366810614816507</v>
      </c>
      <c r="AV147" s="17">
        <f t="shared" si="83"/>
        <v>0.22417677748813875</v>
      </c>
      <c r="AW147" s="17">
        <f t="shared" si="83"/>
        <v>0</v>
      </c>
      <c r="AX147" s="17">
        <f t="shared" si="83"/>
        <v>0</v>
      </c>
      <c r="AY147" s="17">
        <f t="shared" si="83"/>
        <v>7.0844259071022236E-2</v>
      </c>
      <c r="AZ147" s="17">
        <f t="shared" si="83"/>
        <v>0.58638337419740549</v>
      </c>
      <c r="BA147" s="17">
        <f t="shared" si="83"/>
        <v>1.7879510467298649</v>
      </c>
      <c r="BB147" s="17">
        <f t="shared" si="83"/>
        <v>0.28159144619353688</v>
      </c>
      <c r="BC147" s="17">
        <f t="shared" si="83"/>
        <v>0.13869869544301433</v>
      </c>
    </row>
    <row r="148" spans="2:55" x14ac:dyDescent="0.35">
      <c r="B148" s="17">
        <v>71</v>
      </c>
      <c r="C148" s="17" t="s">
        <v>25</v>
      </c>
      <c r="D148" s="17">
        <v>6</v>
      </c>
      <c r="E148" s="17">
        <v>3</v>
      </c>
      <c r="F148" s="17">
        <v>1</v>
      </c>
      <c r="G148" s="17">
        <v>1</v>
      </c>
      <c r="H148" s="17" t="s">
        <v>23</v>
      </c>
      <c r="L148" s="17">
        <f t="shared" si="77"/>
        <v>0.72641241656516098</v>
      </c>
      <c r="M148" s="17">
        <f t="shared" si="23"/>
        <v>0.43989175893730281</v>
      </c>
      <c r="N148" s="17">
        <f t="shared" si="23"/>
        <v>0.66545133308118631</v>
      </c>
      <c r="O148" s="17">
        <f t="shared" si="23"/>
        <v>1.1983562347347319</v>
      </c>
      <c r="P148" s="17">
        <f t="shared" si="23"/>
        <v>0.24137594110388111</v>
      </c>
      <c r="Q148" s="17">
        <f t="shared" si="35"/>
        <v>0.27898602989061289</v>
      </c>
      <c r="R148" s="17">
        <f t="shared" si="24"/>
        <v>1.0062942567120354</v>
      </c>
      <c r="S148" s="17">
        <f t="shared" si="24"/>
        <v>0.22486441552242181</v>
      </c>
      <c r="T148" s="17">
        <f t="shared" si="24"/>
        <v>1.2482921031417935</v>
      </c>
      <c r="U148" s="17">
        <f t="shared" si="24"/>
        <v>0.19881978782513235</v>
      </c>
      <c r="V148" s="17">
        <f t="shared" si="36"/>
        <v>0.65064151542078441</v>
      </c>
      <c r="W148" s="17">
        <f t="shared" si="36"/>
        <v>0.12203517796587518</v>
      </c>
      <c r="X148" s="17">
        <f t="shared" ref="X148:BC148" si="84">SQRT(X73)</f>
        <v>0.40890833833101481</v>
      </c>
      <c r="Y148" s="17">
        <f t="shared" si="84"/>
        <v>1.4822953049418077</v>
      </c>
      <c r="Z148" s="17">
        <f t="shared" si="84"/>
        <v>0.21470511402748696</v>
      </c>
      <c r="AA148" s="17">
        <f t="shared" si="84"/>
        <v>1.5705980729169355</v>
      </c>
      <c r="AB148" s="17">
        <f t="shared" si="84"/>
        <v>1.0135840927931865</v>
      </c>
      <c r="AC148" s="17">
        <f t="shared" si="84"/>
        <v>0.80501442277168411</v>
      </c>
      <c r="AD148" s="17">
        <f t="shared" si="84"/>
        <v>1.4511553531381818</v>
      </c>
      <c r="AE148" s="17">
        <f t="shared" si="84"/>
        <v>5.2052190273976313</v>
      </c>
      <c r="AF148" s="17">
        <f t="shared" si="84"/>
        <v>9.3071708827572486E-2</v>
      </c>
      <c r="AG148" s="17">
        <f t="shared" si="84"/>
        <v>1.8738033556146423</v>
      </c>
      <c r="AH148" s="17">
        <f t="shared" si="84"/>
        <v>0.74734519057558413</v>
      </c>
      <c r="AI148" s="17">
        <f t="shared" si="84"/>
        <v>0.76729857487989872</v>
      </c>
      <c r="AJ148" s="17">
        <f t="shared" si="84"/>
        <v>0.46060990983153383</v>
      </c>
      <c r="AK148" s="17">
        <f t="shared" si="84"/>
        <v>0.24457422779521826</v>
      </c>
      <c r="AL148" s="17">
        <f t="shared" si="84"/>
        <v>6.5338069165310443E-3</v>
      </c>
      <c r="AM148" s="17">
        <f t="shared" si="84"/>
        <v>8.255635522485337E-2</v>
      </c>
      <c r="AN148" s="17">
        <f t="shared" si="84"/>
        <v>9.3558398439007193E-2</v>
      </c>
      <c r="AO148" s="17">
        <f t="shared" si="84"/>
        <v>0.40243826429114909</v>
      </c>
      <c r="AP148" s="17">
        <f t="shared" si="84"/>
        <v>0.76394981127264028</v>
      </c>
      <c r="AQ148" s="17">
        <f t="shared" si="84"/>
        <v>0.19855982289585986</v>
      </c>
      <c r="AR148" s="17">
        <f t="shared" si="84"/>
        <v>0.260095977869163</v>
      </c>
      <c r="AS148" s="17">
        <f t="shared" si="84"/>
        <v>0.26086469197584911</v>
      </c>
      <c r="AT148" s="17">
        <f t="shared" si="84"/>
        <v>2.4053761923810506</v>
      </c>
      <c r="AU148" s="17">
        <f t="shared" si="84"/>
        <v>0.38659854669090182</v>
      </c>
      <c r="AV148" s="17">
        <f t="shared" si="84"/>
        <v>0.14628165284271361</v>
      </c>
      <c r="AW148" s="17">
        <f t="shared" si="84"/>
        <v>0</v>
      </c>
      <c r="AX148" s="17">
        <f t="shared" si="84"/>
        <v>0</v>
      </c>
      <c r="AY148" s="17">
        <f t="shared" si="84"/>
        <v>9.7921225146163207E-2</v>
      </c>
      <c r="AZ148" s="17">
        <f t="shared" si="84"/>
        <v>0.43855881604240027</v>
      </c>
      <c r="BA148" s="17">
        <f t="shared" si="84"/>
        <v>1.9187672872070511</v>
      </c>
      <c r="BB148" s="17">
        <f t="shared" si="84"/>
        <v>0.24515921807166582</v>
      </c>
      <c r="BC148" s="17">
        <f t="shared" si="84"/>
        <v>0.12410647031682756</v>
      </c>
    </row>
  </sheetData>
  <conditionalFormatting sqref="I1:K7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48"/>
  <sheetViews>
    <sheetView zoomScaleNormal="100" workbookViewId="0">
      <selection activeCell="I77" sqref="I77"/>
    </sheetView>
  </sheetViews>
  <sheetFormatPr defaultRowHeight="14.5" x14ac:dyDescent="0.35"/>
  <cols>
    <col min="1" max="1" width="16.453125" style="17" customWidth="1"/>
    <col min="55" max="55" width="9.1796875" style="9"/>
  </cols>
  <sheetData>
    <row r="1" spans="1:55" x14ac:dyDescent="0.35">
      <c r="A1" s="6" t="s">
        <v>286</v>
      </c>
      <c r="B1" s="6" t="s">
        <v>15</v>
      </c>
      <c r="C1" s="6" t="s">
        <v>16</v>
      </c>
      <c r="D1" s="6" t="s">
        <v>17</v>
      </c>
      <c r="E1" s="6" t="s">
        <v>18</v>
      </c>
      <c r="F1" s="6" t="s">
        <v>19</v>
      </c>
      <c r="G1" s="6" t="s">
        <v>20</v>
      </c>
      <c r="H1" s="6" t="s">
        <v>21</v>
      </c>
      <c r="I1" s="6" t="s">
        <v>27</v>
      </c>
      <c r="J1" s="6" t="s">
        <v>28</v>
      </c>
      <c r="K1" s="6" t="s">
        <v>29</v>
      </c>
      <c r="L1" s="6" t="s">
        <v>30</v>
      </c>
      <c r="M1" s="6" t="s">
        <v>31</v>
      </c>
      <c r="N1" s="6" t="s">
        <v>32</v>
      </c>
      <c r="O1" s="6" t="s">
        <v>33</v>
      </c>
      <c r="P1" s="6" t="s">
        <v>34</v>
      </c>
      <c r="Q1" s="6" t="s">
        <v>35</v>
      </c>
      <c r="R1" s="6" t="s">
        <v>36</v>
      </c>
      <c r="S1" s="6" t="s">
        <v>37</v>
      </c>
      <c r="T1" s="6" t="s">
        <v>38</v>
      </c>
      <c r="U1" s="6" t="s">
        <v>39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46</v>
      </c>
      <c r="AC1" s="6" t="s">
        <v>47</v>
      </c>
      <c r="AD1" s="6" t="s">
        <v>48</v>
      </c>
      <c r="AE1" s="6" t="s">
        <v>49</v>
      </c>
      <c r="AF1" s="6" t="s">
        <v>50</v>
      </c>
      <c r="AG1" s="6" t="s">
        <v>51</v>
      </c>
      <c r="AH1" s="6" t="s">
        <v>52</v>
      </c>
      <c r="AI1" s="6" t="s">
        <v>53</v>
      </c>
      <c r="AJ1" s="6" t="s">
        <v>54</v>
      </c>
      <c r="AK1" s="6" t="s">
        <v>55</v>
      </c>
      <c r="AL1" s="6" t="s">
        <v>56</v>
      </c>
      <c r="AM1" s="6" t="s">
        <v>57</v>
      </c>
      <c r="AN1" s="6" t="s">
        <v>58</v>
      </c>
      <c r="AO1" s="6" t="s">
        <v>59</v>
      </c>
      <c r="AP1" s="6" t="s">
        <v>60</v>
      </c>
      <c r="AQ1" s="6" t="s">
        <v>61</v>
      </c>
      <c r="AR1" s="6" t="s">
        <v>62</v>
      </c>
      <c r="AS1" s="6" t="s">
        <v>63</v>
      </c>
      <c r="AT1" s="6" t="s">
        <v>64</v>
      </c>
      <c r="AU1" s="6" t="s">
        <v>65</v>
      </c>
      <c r="AV1" s="6" t="s">
        <v>66</v>
      </c>
      <c r="AW1" s="6" t="s">
        <v>67</v>
      </c>
      <c r="AX1" s="6" t="s">
        <v>68</v>
      </c>
      <c r="AY1" s="6" t="s">
        <v>69</v>
      </c>
      <c r="AZ1" s="6" t="s">
        <v>70</v>
      </c>
      <c r="BA1" s="6" t="s">
        <v>71</v>
      </c>
      <c r="BB1" s="6"/>
      <c r="BC1" s="8" t="s">
        <v>73</v>
      </c>
    </row>
    <row r="2" spans="1:55" x14ac:dyDescent="0.35">
      <c r="A2" s="17" t="s">
        <v>287</v>
      </c>
      <c r="B2">
        <v>2</v>
      </c>
      <c r="C2" t="s">
        <v>22</v>
      </c>
      <c r="D2">
        <v>1</v>
      </c>
      <c r="E2">
        <v>1</v>
      </c>
      <c r="F2">
        <v>11</v>
      </c>
      <c r="G2">
        <v>8</v>
      </c>
      <c r="H2" t="s">
        <v>24</v>
      </c>
      <c r="I2">
        <v>0.55887149299658934</v>
      </c>
      <c r="J2">
        <v>0.83250247996654947</v>
      </c>
      <c r="K2">
        <v>0.47495872962789398</v>
      </c>
      <c r="L2">
        <v>0.58543909676856054</v>
      </c>
      <c r="M2">
        <v>5.4819298308070599E-2</v>
      </c>
      <c r="N2">
        <v>7.8177054783750838E-2</v>
      </c>
      <c r="O2">
        <v>1.1693754548804272</v>
      </c>
      <c r="P2">
        <v>4.064859951861486E-2</v>
      </c>
      <c r="Q2">
        <v>2.1567781260746401</v>
      </c>
      <c r="R2">
        <v>0.13408364977423631</v>
      </c>
      <c r="S2">
        <v>0.42035321729337971</v>
      </c>
      <c r="T2">
        <v>2.8364033374905185E-3</v>
      </c>
      <c r="U2">
        <v>8.502753228568885E-2</v>
      </c>
      <c r="V2">
        <v>2.2030823820162997</v>
      </c>
      <c r="W2">
        <v>0.14800931816194898</v>
      </c>
      <c r="X2">
        <v>2.4171705902582703</v>
      </c>
      <c r="Y2">
        <v>1.1243498010197015</v>
      </c>
      <c r="Z2">
        <v>0.13264866238437661</v>
      </c>
      <c r="AA2">
        <v>0</v>
      </c>
      <c r="AB2">
        <v>1.9033348542057404</v>
      </c>
      <c r="AC2">
        <v>11.992331032728424</v>
      </c>
      <c r="AD2">
        <v>1.7112407799551775E-2</v>
      </c>
      <c r="AE2">
        <v>2.7682062791914528</v>
      </c>
      <c r="AF2">
        <v>1.1288249545293729</v>
      </c>
      <c r="AG2">
        <v>0.44161633753589546</v>
      </c>
      <c r="AH2">
        <v>6.4009729473734883E-3</v>
      </c>
      <c r="AI2">
        <v>1.790005022345767E-2</v>
      </c>
      <c r="AJ2">
        <v>3.2830026781288327E-3</v>
      </c>
      <c r="AK2">
        <v>1.0168392707735743E-2</v>
      </c>
      <c r="AL2">
        <v>5.302076769568469E-3</v>
      </c>
      <c r="AM2">
        <v>0.15507040391069726</v>
      </c>
      <c r="AN2">
        <v>6.5782479434127281E-2</v>
      </c>
      <c r="AO2">
        <v>5.7243610119508299E-3</v>
      </c>
      <c r="AP2">
        <v>0.1355463752947634</v>
      </c>
      <c r="AQ2">
        <v>2.3205131091169777E-2</v>
      </c>
      <c r="AR2">
        <v>7.2402417247796063</v>
      </c>
      <c r="AS2">
        <v>4.9453118962446266E-2</v>
      </c>
      <c r="AT2">
        <v>8.5950777362183983E-3</v>
      </c>
      <c r="AU2">
        <v>0</v>
      </c>
      <c r="AV2">
        <v>0</v>
      </c>
      <c r="AW2">
        <v>2.7882623779518848E-3</v>
      </c>
      <c r="AX2">
        <v>5.3899261555229051E-3</v>
      </c>
      <c r="AY2">
        <v>0.22177553199678807</v>
      </c>
      <c r="AZ2">
        <v>6.6442357701539445E-2</v>
      </c>
      <c r="BA2">
        <v>9.5100917855497364E-3</v>
      </c>
      <c r="BC2" s="9">
        <v>39.423417710270421</v>
      </c>
    </row>
    <row r="3" spans="1:55" x14ac:dyDescent="0.35">
      <c r="A3" s="17" t="s">
        <v>288</v>
      </c>
      <c r="B3">
        <v>4</v>
      </c>
      <c r="C3" t="s">
        <v>22</v>
      </c>
      <c r="D3">
        <v>1</v>
      </c>
      <c r="E3">
        <v>2</v>
      </c>
      <c r="F3">
        <v>11</v>
      </c>
      <c r="G3">
        <v>11</v>
      </c>
      <c r="H3" t="s">
        <v>24</v>
      </c>
      <c r="I3">
        <v>0.39562283707247864</v>
      </c>
      <c r="J3">
        <v>0.87690144547544691</v>
      </c>
      <c r="K3">
        <v>0.34145175392778493</v>
      </c>
      <c r="L3">
        <v>0.33664475340387962</v>
      </c>
      <c r="M3">
        <v>7.4089185220492459E-2</v>
      </c>
      <c r="N3">
        <v>5.9186704917266887E-2</v>
      </c>
      <c r="O3">
        <v>0.84252288436581524</v>
      </c>
      <c r="P3">
        <v>2.0669025016473826E-2</v>
      </c>
      <c r="Q3">
        <v>2.185534000284783</v>
      </c>
      <c r="R3">
        <v>9.6182838363166837E-2</v>
      </c>
      <c r="S3">
        <v>0.26587651357137387</v>
      </c>
      <c r="T3">
        <v>3.5927667478380166E-3</v>
      </c>
      <c r="U3">
        <v>8.5844889839265109E-2</v>
      </c>
      <c r="V3">
        <v>2.2019545328992591</v>
      </c>
      <c r="W3">
        <v>0.11992645291856172</v>
      </c>
      <c r="X3">
        <v>2.0856640087552014</v>
      </c>
      <c r="Y3">
        <v>0.9744237723102751</v>
      </c>
      <c r="Z3">
        <v>0.17168433703143987</v>
      </c>
      <c r="AA3">
        <v>0</v>
      </c>
      <c r="AB3">
        <v>3.217689493027831</v>
      </c>
      <c r="AC3">
        <v>12.308717469982721</v>
      </c>
      <c r="AD3">
        <v>6.2180854118314092E-3</v>
      </c>
      <c r="AE3">
        <v>3.9862767812074633</v>
      </c>
      <c r="AF3">
        <v>2.1647201476531648</v>
      </c>
      <c r="AG3">
        <v>0.38908008724958809</v>
      </c>
      <c r="AH3">
        <v>5.454569389251037E-3</v>
      </c>
      <c r="AI3">
        <v>1.8730989185274882E-2</v>
      </c>
      <c r="AJ3">
        <v>3.5432294717323553E-4</v>
      </c>
      <c r="AK3">
        <v>4.1330568656400522E-3</v>
      </c>
      <c r="AL3">
        <v>5.098472646137075E-3</v>
      </c>
      <c r="AM3">
        <v>5.414455372630575E-2</v>
      </c>
      <c r="AN3">
        <v>1.7925030883831943E-2</v>
      </c>
      <c r="AO3">
        <v>6.0167480424949344E-3</v>
      </c>
      <c r="AP3">
        <v>0.11543260725035048</v>
      </c>
      <c r="AQ3">
        <v>1.8477239796709087E-2</v>
      </c>
      <c r="AR3">
        <v>5.3732170657788716</v>
      </c>
      <c r="AS3">
        <v>5.0044765959240178E-2</v>
      </c>
      <c r="AT3">
        <v>1.4375399072200305E-2</v>
      </c>
      <c r="AU3">
        <v>1.5993451288879849E-2</v>
      </c>
      <c r="AV3">
        <v>0</v>
      </c>
      <c r="AW3">
        <v>2.0034469829979889E-3</v>
      </c>
      <c r="AX3">
        <v>5.0279995699308057E-3</v>
      </c>
      <c r="AY3">
        <v>9.0399883939774661E-2</v>
      </c>
      <c r="AZ3">
        <v>5.8070004441272131E-2</v>
      </c>
      <c r="BA3">
        <v>7.045304107844548E-3</v>
      </c>
      <c r="BC3" s="9">
        <v>39.928878116162792</v>
      </c>
    </row>
    <row r="4" spans="1:55" x14ac:dyDescent="0.35">
      <c r="A4" s="17" t="s">
        <v>289</v>
      </c>
      <c r="B4">
        <v>6</v>
      </c>
      <c r="C4" t="s">
        <v>22</v>
      </c>
      <c r="D4">
        <v>1</v>
      </c>
      <c r="E4">
        <v>3</v>
      </c>
      <c r="F4">
        <v>13</v>
      </c>
      <c r="G4">
        <v>12</v>
      </c>
      <c r="H4" t="s">
        <v>24</v>
      </c>
      <c r="I4">
        <v>0.45444348120939887</v>
      </c>
      <c r="J4">
        <v>1.0043087152727068</v>
      </c>
      <c r="K4">
        <v>0.38992873275827367</v>
      </c>
      <c r="L4">
        <v>0.3730582622749492</v>
      </c>
      <c r="M4">
        <v>7.8408859005860809E-2</v>
      </c>
      <c r="N4">
        <v>5.911210191710993E-2</v>
      </c>
      <c r="O4">
        <v>1.0584374924717539</v>
      </c>
      <c r="P4">
        <v>2.2253342077555759E-2</v>
      </c>
      <c r="Q4">
        <v>1.9729129264493421</v>
      </c>
      <c r="R4">
        <v>8.5513171130015816E-2</v>
      </c>
      <c r="S4">
        <v>0.2593668919644011</v>
      </c>
      <c r="T4">
        <v>6.1407558736977438E-3</v>
      </c>
      <c r="U4">
        <v>0.14090761236931196</v>
      </c>
      <c r="V4">
        <v>1.9970133579013143</v>
      </c>
      <c r="W4">
        <v>0.11565508205514977</v>
      </c>
      <c r="X4">
        <v>2.1455943370303041</v>
      </c>
      <c r="Y4">
        <v>1.0616512480717668</v>
      </c>
      <c r="Z4">
        <v>0.16767065747050025</v>
      </c>
      <c r="AA4">
        <v>0</v>
      </c>
      <c r="AB4">
        <v>5.1401513938030439</v>
      </c>
      <c r="AC4">
        <v>13.295198635674701</v>
      </c>
      <c r="AD4">
        <v>2.4741468875532188E-3</v>
      </c>
      <c r="AE4">
        <v>2.0017234174580074</v>
      </c>
      <c r="AF4">
        <v>1.4515432355029068</v>
      </c>
      <c r="AG4">
        <v>0.27123724601943633</v>
      </c>
      <c r="AH4">
        <v>4.4020332437537833E-3</v>
      </c>
      <c r="AI4">
        <v>1.6062105532242181E-2</v>
      </c>
      <c r="AJ4">
        <v>4.9402772852726687E-5</v>
      </c>
      <c r="AK4">
        <v>2.608286608010239E-3</v>
      </c>
      <c r="AL4">
        <v>3.2556039316521774E-3</v>
      </c>
      <c r="AM4">
        <v>4.0456393324611026E-2</v>
      </c>
      <c r="AN4">
        <v>1.530541744791163E-2</v>
      </c>
      <c r="AO4">
        <v>2.6449712807693499E-3</v>
      </c>
      <c r="AP4">
        <v>5.4744129773238587E-2</v>
      </c>
      <c r="AQ4">
        <v>1.0362837923849202E-2</v>
      </c>
      <c r="AR4">
        <v>4.148842728840064</v>
      </c>
      <c r="AS4">
        <v>3.3965171527918371E-2</v>
      </c>
      <c r="AT4">
        <v>0</v>
      </c>
      <c r="AU4">
        <v>1.5841343945698992E-2</v>
      </c>
      <c r="AV4">
        <v>0</v>
      </c>
      <c r="AW4">
        <v>1.126781832685103E-3</v>
      </c>
      <c r="AX4">
        <v>4.2265144454393727E-3</v>
      </c>
      <c r="AY4">
        <v>8.4722348301579542E-2</v>
      </c>
      <c r="AZ4">
        <v>6.6467918621887487E-2</v>
      </c>
      <c r="BA4">
        <v>8.7514118680628947E-3</v>
      </c>
      <c r="BC4" s="9">
        <v>39.856068585459973</v>
      </c>
    </row>
    <row r="5" spans="1:55" x14ac:dyDescent="0.35">
      <c r="A5" s="17" t="s">
        <v>305</v>
      </c>
      <c r="B5">
        <v>1</v>
      </c>
      <c r="C5" t="s">
        <v>22</v>
      </c>
      <c r="D5">
        <v>1</v>
      </c>
      <c r="E5">
        <v>1</v>
      </c>
      <c r="F5">
        <v>1</v>
      </c>
      <c r="G5">
        <v>1</v>
      </c>
      <c r="H5" t="s">
        <v>23</v>
      </c>
      <c r="I5">
        <v>0.70944209326156149</v>
      </c>
      <c r="J5">
        <v>1.2515565498932297</v>
      </c>
      <c r="K5">
        <v>0.60720033648894423</v>
      </c>
      <c r="L5">
        <v>0.42900844926474663</v>
      </c>
      <c r="M5">
        <v>0.10855687848550843</v>
      </c>
      <c r="N5">
        <v>0.11504139177669151</v>
      </c>
      <c r="O5">
        <v>1.5756389123455163</v>
      </c>
      <c r="P5">
        <v>6.5892447860731021E-2</v>
      </c>
      <c r="Q5">
        <v>3.05180750233496</v>
      </c>
      <c r="R5">
        <v>8.5754097929345435E-2</v>
      </c>
      <c r="S5">
        <v>0.59361537106489226</v>
      </c>
      <c r="T5">
        <v>1.7994854938244871E-3</v>
      </c>
      <c r="U5">
        <v>5.2872330130347554E-2</v>
      </c>
      <c r="V5">
        <v>2.7993456441368636</v>
      </c>
      <c r="W5">
        <v>8.056057660580028E-2</v>
      </c>
      <c r="X5">
        <v>4.270901196986757</v>
      </c>
      <c r="Y5">
        <v>1.7613079003340695</v>
      </c>
      <c r="Z5">
        <v>0.10702765025482211</v>
      </c>
      <c r="AA5">
        <v>0</v>
      </c>
      <c r="AB5">
        <v>0.32674512194753857</v>
      </c>
      <c r="AC5">
        <v>42.218942771795298</v>
      </c>
      <c r="AD5">
        <v>5.7043260776599306E-3</v>
      </c>
      <c r="AE5">
        <v>7.0481652312006506</v>
      </c>
      <c r="AF5">
        <v>2.0272240332281939</v>
      </c>
      <c r="AG5">
        <v>0.51949922614402788</v>
      </c>
      <c r="AH5">
        <v>1.4725273887704643E-2</v>
      </c>
      <c r="AI5">
        <v>1.9974052487270539E-2</v>
      </c>
      <c r="AJ5">
        <v>1.4258389687241964E-3</v>
      </c>
      <c r="AK5">
        <v>4.0668779275829662E-3</v>
      </c>
      <c r="AL5">
        <v>8.2000126513273042E-3</v>
      </c>
      <c r="AM5">
        <v>0.273920381617199</v>
      </c>
      <c r="AN5">
        <v>0.25472516601774231</v>
      </c>
      <c r="AO5">
        <v>1.7899893385010513E-2</v>
      </c>
      <c r="AP5">
        <v>1.9526050328426078E-2</v>
      </c>
      <c r="AQ5">
        <v>0.15953323210344722</v>
      </c>
      <c r="AR5">
        <v>7.6411023585312998</v>
      </c>
      <c r="AS5">
        <v>4.3612213490836903E-2</v>
      </c>
      <c r="AT5">
        <v>7.3321733138737195E-3</v>
      </c>
      <c r="AU5">
        <v>0</v>
      </c>
      <c r="AV5">
        <v>0</v>
      </c>
      <c r="AW5">
        <v>1.9391162033737676E-2</v>
      </c>
      <c r="AX5">
        <v>9.5301869958338559E-3</v>
      </c>
      <c r="AY5">
        <v>2.742734900487851</v>
      </c>
      <c r="AZ5">
        <v>9.0619790710691345E-2</v>
      </c>
      <c r="BA5">
        <v>3.0611010641717163E-2</v>
      </c>
      <c r="BC5" s="9">
        <v>71.989037057983424</v>
      </c>
    </row>
    <row r="6" spans="1:55" x14ac:dyDescent="0.35">
      <c r="A6" s="17" t="s">
        <v>306</v>
      </c>
      <c r="B6">
        <v>3</v>
      </c>
      <c r="C6" t="s">
        <v>22</v>
      </c>
      <c r="D6">
        <v>1</v>
      </c>
      <c r="E6">
        <v>2</v>
      </c>
      <c r="F6">
        <v>1</v>
      </c>
      <c r="G6">
        <v>1</v>
      </c>
      <c r="H6" t="s">
        <v>23</v>
      </c>
      <c r="I6">
        <v>0.51682317600486438</v>
      </c>
      <c r="J6">
        <v>0.68404937338275629</v>
      </c>
      <c r="K6">
        <v>0.439238345891104</v>
      </c>
      <c r="L6">
        <v>1.1073484349915925</v>
      </c>
      <c r="M6">
        <v>6.6903009904929978E-2</v>
      </c>
      <c r="N6">
        <v>8.1886080917018517E-2</v>
      </c>
      <c r="O6">
        <v>0.91791452635089832</v>
      </c>
      <c r="P6">
        <v>3.5971809662275346E-2</v>
      </c>
      <c r="Q6">
        <v>2.0992001778929987</v>
      </c>
      <c r="R6">
        <v>0.13143927689428431</v>
      </c>
      <c r="S6">
        <v>0.35972596345980018</v>
      </c>
      <c r="T6">
        <v>2.404677890537504E-3</v>
      </c>
      <c r="U6">
        <v>6.7954195647716459E-2</v>
      </c>
      <c r="V6">
        <v>2.6400825411753148</v>
      </c>
      <c r="W6">
        <v>0.15713841184560051</v>
      </c>
      <c r="X6">
        <v>1.9680842982290785</v>
      </c>
      <c r="Y6">
        <v>0.93330883284797561</v>
      </c>
      <c r="Z6">
        <v>0.12146880110223615</v>
      </c>
      <c r="AA6">
        <v>0</v>
      </c>
      <c r="AB6">
        <v>2.1987321778635072</v>
      </c>
      <c r="AC6">
        <v>13.192152448392999</v>
      </c>
      <c r="AD6">
        <v>1.2378551533383068E-2</v>
      </c>
      <c r="AE6">
        <v>4.8617001165662508</v>
      </c>
      <c r="AF6">
        <v>0.87506038312137935</v>
      </c>
      <c r="AG6">
        <v>0.40348679978160296</v>
      </c>
      <c r="AH6">
        <v>5.4552701941036029E-3</v>
      </c>
      <c r="AI6">
        <v>1.730357263329391E-2</v>
      </c>
      <c r="AJ6">
        <v>2.1467153117076879E-3</v>
      </c>
      <c r="AK6">
        <v>7.5616044232211356E-3</v>
      </c>
      <c r="AL6">
        <v>5.8541043736192516E-3</v>
      </c>
      <c r="AM6">
        <v>0.15204257374603186</v>
      </c>
      <c r="AN6">
        <v>6.5076583914761316E-2</v>
      </c>
      <c r="AO6">
        <v>1.4072209654718306E-2</v>
      </c>
      <c r="AP6">
        <v>4.3330121581559633E-2</v>
      </c>
      <c r="AQ6">
        <v>3.8512962027222326E-2</v>
      </c>
      <c r="AR6">
        <v>7.7085880145120234</v>
      </c>
      <c r="AS6">
        <v>3.7156394820636082E-2</v>
      </c>
      <c r="AT6">
        <v>9.8147263421630923E-3</v>
      </c>
      <c r="AU6">
        <v>0</v>
      </c>
      <c r="AV6">
        <v>0</v>
      </c>
      <c r="AW6">
        <v>5.2673482764822267E-3</v>
      </c>
      <c r="AX6">
        <v>8.4429409884155347E-3</v>
      </c>
      <c r="AY6">
        <v>0.46185928905382345</v>
      </c>
      <c r="AZ6">
        <v>7.5628040732553331E-2</v>
      </c>
      <c r="BA6">
        <v>1.3510882251033694E-2</v>
      </c>
      <c r="BC6" s="9">
        <v>42.533116243013211</v>
      </c>
    </row>
    <row r="7" spans="1:55" x14ac:dyDescent="0.35">
      <c r="A7" s="17" t="s">
        <v>307</v>
      </c>
      <c r="B7">
        <v>5</v>
      </c>
      <c r="C7" t="s">
        <v>22</v>
      </c>
      <c r="D7">
        <v>1</v>
      </c>
      <c r="E7">
        <v>3</v>
      </c>
      <c r="F7">
        <v>1</v>
      </c>
      <c r="G7">
        <v>1</v>
      </c>
      <c r="H7" t="s">
        <v>23</v>
      </c>
      <c r="I7">
        <v>0.59296025888288795</v>
      </c>
      <c r="J7">
        <v>0.90569919726569004</v>
      </c>
      <c r="K7">
        <v>0.50417446182065406</v>
      </c>
      <c r="L7">
        <v>0.89180937334274035</v>
      </c>
      <c r="M7">
        <v>0.10721176224282183</v>
      </c>
      <c r="N7">
        <v>8.1860574119667351E-2</v>
      </c>
      <c r="O7">
        <v>1.0772250258477791</v>
      </c>
      <c r="P7">
        <v>4.9610236773132387E-2</v>
      </c>
      <c r="Q7">
        <v>2.5226866893228053</v>
      </c>
      <c r="R7">
        <v>8.7873278174140645E-2</v>
      </c>
      <c r="S7">
        <v>0.44331837046053713</v>
      </c>
      <c r="T7">
        <v>2.3478921492549798E-3</v>
      </c>
      <c r="U7">
        <v>4.6543521261715959E-2</v>
      </c>
      <c r="V7">
        <v>2.4862997075952564</v>
      </c>
      <c r="W7">
        <v>0.11651482678954178</v>
      </c>
      <c r="X7">
        <v>3.4155639903506643</v>
      </c>
      <c r="Y7">
        <v>1.4480936709095902</v>
      </c>
      <c r="Z7">
        <v>0.1082598736359988</v>
      </c>
      <c r="AA7">
        <v>0</v>
      </c>
      <c r="AB7">
        <v>0.20241612317789293</v>
      </c>
      <c r="AC7">
        <v>34.868198712256813</v>
      </c>
      <c r="AD7">
        <v>7.0348710580282678E-3</v>
      </c>
      <c r="AE7">
        <v>4.9077794224547722</v>
      </c>
      <c r="AF7">
        <v>1.2815170921022856</v>
      </c>
      <c r="AG7">
        <v>0.51976505049349198</v>
      </c>
      <c r="AH7">
        <v>8.385368450048605E-3</v>
      </c>
      <c r="AI7">
        <v>1.9111247486525408E-2</v>
      </c>
      <c r="AJ7">
        <v>1.1601321097206561E-3</v>
      </c>
      <c r="AK7">
        <v>5.5931928911000291E-3</v>
      </c>
      <c r="AL7">
        <v>7.1990135675629504E-3</v>
      </c>
      <c r="AM7">
        <v>0.24305208023962693</v>
      </c>
      <c r="AN7">
        <v>0.2480343152554072</v>
      </c>
      <c r="AO7">
        <v>1.4652799169624338E-2</v>
      </c>
      <c r="AP7">
        <v>1.8339054611296715E-2</v>
      </c>
      <c r="AQ7">
        <v>8.6973674486772748E-2</v>
      </c>
      <c r="AR7">
        <v>8.0024864321160365</v>
      </c>
      <c r="AS7">
        <v>3.1595722512642664E-2</v>
      </c>
      <c r="AT7">
        <v>6.3112669267923862E-3</v>
      </c>
      <c r="AU7">
        <v>0</v>
      </c>
      <c r="AV7">
        <v>0</v>
      </c>
      <c r="AW7">
        <v>1.6292523638006387E-2</v>
      </c>
      <c r="AX7">
        <v>5.7948386817418965E-3</v>
      </c>
      <c r="AY7">
        <v>2.3910555990158411</v>
      </c>
      <c r="AZ7">
        <v>9.2740496999556665E-2</v>
      </c>
      <c r="BA7">
        <v>1.5946740594036359E-2</v>
      </c>
      <c r="BC7" s="9">
        <v>62.037922136258146</v>
      </c>
    </row>
    <row r="8" spans="1:55" x14ac:dyDescent="0.35">
      <c r="A8" s="17" t="s">
        <v>290</v>
      </c>
      <c r="B8">
        <v>8</v>
      </c>
      <c r="C8" t="s">
        <v>22</v>
      </c>
      <c r="D8">
        <v>2</v>
      </c>
      <c r="E8">
        <v>1</v>
      </c>
      <c r="F8">
        <v>10</v>
      </c>
      <c r="G8">
        <v>10</v>
      </c>
      <c r="H8" t="s">
        <v>24</v>
      </c>
      <c r="I8">
        <v>0.21957175353067176</v>
      </c>
      <c r="J8">
        <v>0.73933955402256435</v>
      </c>
      <c r="K8">
        <v>0.18486208901721038</v>
      </c>
      <c r="L8">
        <v>0.26275598022060931</v>
      </c>
      <c r="M8">
        <v>3.2369499137099106E-2</v>
      </c>
      <c r="N8">
        <v>2.7704719724911023E-2</v>
      </c>
      <c r="O8">
        <v>0.63482831617654767</v>
      </c>
      <c r="P8">
        <v>7.3648171337001196E-3</v>
      </c>
      <c r="Q8">
        <v>1.5485458425706611</v>
      </c>
      <c r="R8">
        <v>3.6987778773716964E-2</v>
      </c>
      <c r="S8">
        <v>0.12064458936325936</v>
      </c>
      <c r="T8">
        <v>4.8137653226287503E-3</v>
      </c>
      <c r="U8">
        <v>0.16684026632611287</v>
      </c>
      <c r="V8">
        <v>1.405385248507137</v>
      </c>
      <c r="W8">
        <v>5.2371140598166041E-2</v>
      </c>
      <c r="X8">
        <v>3.4119072691859733</v>
      </c>
      <c r="Y8">
        <v>1.5580274770028697</v>
      </c>
      <c r="Z8">
        <v>0.3404420395652763</v>
      </c>
      <c r="AA8">
        <v>0</v>
      </c>
      <c r="AB8">
        <v>2.4780395248346414</v>
      </c>
      <c r="AC8">
        <v>16.709912538214486</v>
      </c>
      <c r="AD8">
        <v>5.342431574644705E-3</v>
      </c>
      <c r="AE8">
        <v>1.1942179967407587</v>
      </c>
      <c r="AF8">
        <v>1.0108171792605063</v>
      </c>
      <c r="AG8">
        <v>0.25885475930889335</v>
      </c>
      <c r="AH8">
        <v>2.6947220077383157E-3</v>
      </c>
      <c r="AI8">
        <v>2.6726400816283118E-2</v>
      </c>
      <c r="AJ8">
        <v>5.1830436164158593E-5</v>
      </c>
      <c r="AK8">
        <v>3.4890480805398255E-3</v>
      </c>
      <c r="AL8">
        <v>2.6560776995730425E-3</v>
      </c>
      <c r="AM8">
        <v>0.24776151565915661</v>
      </c>
      <c r="AN8">
        <v>7.7806185322040186E-2</v>
      </c>
      <c r="AO8">
        <v>4.4463109822565948E-3</v>
      </c>
      <c r="AP8">
        <v>0.1316075475893427</v>
      </c>
      <c r="AQ8">
        <v>8.2319764480829581E-3</v>
      </c>
      <c r="AR8">
        <v>5.5345371200629936</v>
      </c>
      <c r="AS8">
        <v>8.8704920569922227E-2</v>
      </c>
      <c r="AT8">
        <v>2.0781383519960284E-2</v>
      </c>
      <c r="AU8">
        <v>0</v>
      </c>
      <c r="AV8">
        <v>3.307636660505815</v>
      </c>
      <c r="AW8">
        <v>1.7490051564772579E-3</v>
      </c>
      <c r="AX8">
        <v>1.7254201466537961E-2</v>
      </c>
      <c r="AY8">
        <v>0.15314197601164625</v>
      </c>
      <c r="AZ8">
        <v>0.182363523540542</v>
      </c>
      <c r="BA8">
        <v>1.2624997422263232E-2</v>
      </c>
      <c r="BC8" s="9">
        <v>44.393647447745749</v>
      </c>
    </row>
    <row r="9" spans="1:55" x14ac:dyDescent="0.35">
      <c r="A9" s="17" t="s">
        <v>291</v>
      </c>
      <c r="B9">
        <v>10</v>
      </c>
      <c r="C9" t="s">
        <v>22</v>
      </c>
      <c r="D9">
        <v>2</v>
      </c>
      <c r="E9">
        <v>2</v>
      </c>
      <c r="F9">
        <v>10</v>
      </c>
      <c r="G9">
        <v>8</v>
      </c>
      <c r="H9" t="s">
        <v>24</v>
      </c>
      <c r="I9">
        <v>0.37311535817602642</v>
      </c>
      <c r="J9">
        <v>1.252502207788591</v>
      </c>
      <c r="K9">
        <v>0.31585589513848866</v>
      </c>
      <c r="L9">
        <v>0.36898642034552365</v>
      </c>
      <c r="M9">
        <v>4.7278076007565915E-2</v>
      </c>
      <c r="N9">
        <v>5.6959197644317575E-2</v>
      </c>
      <c r="O9">
        <v>1.2001112331960702</v>
      </c>
      <c r="P9">
        <v>1.2274813219437304E-2</v>
      </c>
      <c r="Q9">
        <v>2.2147915956806812</v>
      </c>
      <c r="R9">
        <v>0.12983555796530066</v>
      </c>
      <c r="S9">
        <v>0.18797459858500731</v>
      </c>
      <c r="T9">
        <v>7.7914054150453665E-3</v>
      </c>
      <c r="U9">
        <v>0.24815623706557352</v>
      </c>
      <c r="V9">
        <v>2.246781887074877</v>
      </c>
      <c r="W9">
        <v>0.16872299639898222</v>
      </c>
      <c r="X9">
        <v>5.4313756774463222</v>
      </c>
      <c r="Y9">
        <v>2.5638724083533138</v>
      </c>
      <c r="Z9">
        <v>0.51272840097299477</v>
      </c>
      <c r="AA9">
        <v>0</v>
      </c>
      <c r="AB9">
        <v>1.9642784262808428</v>
      </c>
      <c r="AC9">
        <v>27.585599974385548</v>
      </c>
      <c r="AD9">
        <v>6.3791698088705006E-3</v>
      </c>
      <c r="AE9">
        <v>1.0193180250918537</v>
      </c>
      <c r="AF9">
        <v>1.9616496244998829</v>
      </c>
      <c r="AG9">
        <v>0.81190718622386115</v>
      </c>
      <c r="AH9">
        <v>4.4445375056299929E-3</v>
      </c>
      <c r="AI9">
        <v>3.2183473923128272E-2</v>
      </c>
      <c r="AJ9">
        <v>3.1196266717841949E-4</v>
      </c>
      <c r="AK9">
        <v>4.0908752942606522E-3</v>
      </c>
      <c r="AL9">
        <v>7.1613213908015942E-3</v>
      </c>
      <c r="AM9">
        <v>0.18909693058290908</v>
      </c>
      <c r="AN9">
        <v>3.8207555516075464E-2</v>
      </c>
      <c r="AO9">
        <v>5.9190416518141598E-3</v>
      </c>
      <c r="AP9">
        <v>0.22158281822513454</v>
      </c>
      <c r="AQ9">
        <v>1.5437335176882699E-2</v>
      </c>
      <c r="AR9">
        <v>5.0488461112270064</v>
      </c>
      <c r="AS9">
        <v>0.1014159914940212</v>
      </c>
      <c r="AT9">
        <v>1.9067420201983404E-2</v>
      </c>
      <c r="AU9">
        <v>0</v>
      </c>
      <c r="AV9">
        <v>4.3414599128846003</v>
      </c>
      <c r="AW9">
        <v>5.0774254039728343E-3</v>
      </c>
      <c r="AX9">
        <v>1.2444907585196972E-2</v>
      </c>
      <c r="AY9">
        <v>8.6239536826366758E-2</v>
      </c>
      <c r="AZ9">
        <v>0.14533957259108282</v>
      </c>
      <c r="BA9">
        <v>8.2174691061847899E-3</v>
      </c>
      <c r="BC9" s="9">
        <v>60.013571651604927</v>
      </c>
    </row>
    <row r="10" spans="1:55" x14ac:dyDescent="0.35">
      <c r="A10" s="17" t="s">
        <v>292</v>
      </c>
      <c r="B10">
        <v>12</v>
      </c>
      <c r="C10" t="s">
        <v>22</v>
      </c>
      <c r="D10">
        <v>2</v>
      </c>
      <c r="E10">
        <v>3</v>
      </c>
      <c r="F10">
        <v>8</v>
      </c>
      <c r="G10">
        <v>7</v>
      </c>
      <c r="H10" t="s">
        <v>24</v>
      </c>
      <c r="I10">
        <v>0.35739952565942734</v>
      </c>
      <c r="J10">
        <v>1.2195785995703698</v>
      </c>
      <c r="K10">
        <v>0.30383260137614276</v>
      </c>
      <c r="L10">
        <v>0.29966720170635852</v>
      </c>
      <c r="M10">
        <v>4.9225688686060788E-2</v>
      </c>
      <c r="N10">
        <v>5.4490990875777592E-2</v>
      </c>
      <c r="O10">
        <v>0.93150210176197978</v>
      </c>
      <c r="P10">
        <v>1.0327897096160624E-2</v>
      </c>
      <c r="Q10">
        <v>1.8293017474749911</v>
      </c>
      <c r="R10">
        <v>0.11793675926642902</v>
      </c>
      <c r="S10">
        <v>0.17984614885170666</v>
      </c>
      <c r="T10">
        <v>1.1608851026093964E-2</v>
      </c>
      <c r="U10">
        <v>0.34180532839620148</v>
      </c>
      <c r="V10">
        <v>2.4378293716970942</v>
      </c>
      <c r="W10">
        <v>0.17360241827623668</v>
      </c>
      <c r="X10">
        <v>5.0312939564621546</v>
      </c>
      <c r="Y10">
        <v>2.3015041411262844</v>
      </c>
      <c r="Z10">
        <v>0.44786708173480605</v>
      </c>
      <c r="AA10">
        <v>0</v>
      </c>
      <c r="AB10">
        <v>1.8660316748590273</v>
      </c>
      <c r="AC10">
        <v>28.561352228708643</v>
      </c>
      <c r="AD10">
        <v>6.129006512886572E-3</v>
      </c>
      <c r="AE10">
        <v>1.0329624884389847</v>
      </c>
      <c r="AF10">
        <v>1.8966741913370799</v>
      </c>
      <c r="AG10">
        <v>0.67529369012992946</v>
      </c>
      <c r="AH10">
        <v>4.8252469687199862E-3</v>
      </c>
      <c r="AI10">
        <v>2.6014785819061265E-2</v>
      </c>
      <c r="AJ10">
        <v>3.371933928470746E-4</v>
      </c>
      <c r="AK10">
        <v>4.045757619801151E-3</v>
      </c>
      <c r="AL10">
        <v>6.0812269755931223E-3</v>
      </c>
      <c r="AM10">
        <v>0.19663277762930462</v>
      </c>
      <c r="AN10">
        <v>4.924979640042948E-2</v>
      </c>
      <c r="AO10">
        <v>4.8229740826006952E-3</v>
      </c>
      <c r="AP10">
        <v>9.6873086220325061E-2</v>
      </c>
      <c r="AQ10">
        <v>1.1493747797138552E-2</v>
      </c>
      <c r="AR10">
        <v>3.8203577094232393</v>
      </c>
      <c r="AS10">
        <v>5.4707590915350802E-2</v>
      </c>
      <c r="AT10">
        <v>1.1958138601633854E-2</v>
      </c>
      <c r="AU10">
        <v>0</v>
      </c>
      <c r="AV10">
        <v>2.0462911498077476</v>
      </c>
      <c r="AW10">
        <v>1.7999085134505731E-3</v>
      </c>
      <c r="AX10">
        <v>7.4441385848917421E-3</v>
      </c>
      <c r="AY10">
        <v>6.6542079239060178E-2</v>
      </c>
      <c r="AZ10">
        <v>0.11356609059327946</v>
      </c>
      <c r="BA10">
        <v>1.0395394830643768E-2</v>
      </c>
      <c r="BC10" s="9">
        <v>56.979304125086351</v>
      </c>
    </row>
    <row r="11" spans="1:55" x14ac:dyDescent="0.35">
      <c r="A11" s="17" t="s">
        <v>308</v>
      </c>
      <c r="B11">
        <v>7</v>
      </c>
      <c r="C11" t="s">
        <v>22</v>
      </c>
      <c r="D11">
        <v>2</v>
      </c>
      <c r="E11">
        <v>1</v>
      </c>
      <c r="F11">
        <v>2</v>
      </c>
      <c r="G11">
        <v>1</v>
      </c>
      <c r="H11" t="s">
        <v>23</v>
      </c>
      <c r="I11">
        <v>0.55107990956116393</v>
      </c>
      <c r="J11">
        <v>0.69000677672015232</v>
      </c>
      <c r="K11">
        <v>0.47205660967761331</v>
      </c>
      <c r="L11">
        <v>0.45808128660204395</v>
      </c>
      <c r="M11">
        <v>3.5093237215076248E-2</v>
      </c>
      <c r="N11">
        <v>6.496272325029967E-2</v>
      </c>
      <c r="O11">
        <v>1.4987114912382418</v>
      </c>
      <c r="P11">
        <v>4.5832152539044678E-2</v>
      </c>
      <c r="Q11">
        <v>2.2790851600609425</v>
      </c>
      <c r="R11">
        <v>0.11128869182900854</v>
      </c>
      <c r="S11">
        <v>0.339905278298965</v>
      </c>
      <c r="T11">
        <v>4.089453304211013E-3</v>
      </c>
      <c r="U11">
        <v>0.10337306635547783</v>
      </c>
      <c r="V11">
        <v>2.3068607456998151</v>
      </c>
      <c r="W11">
        <v>0.12493746104338321</v>
      </c>
      <c r="X11">
        <v>4.1877117408244429</v>
      </c>
      <c r="Y11">
        <v>1.9402922645365381</v>
      </c>
      <c r="Z11">
        <v>0.22324839194636464</v>
      </c>
      <c r="AA11">
        <v>0</v>
      </c>
      <c r="AB11">
        <v>1.4341252464218259</v>
      </c>
      <c r="AC11">
        <v>19.725605625124587</v>
      </c>
      <c r="AD11">
        <v>5.5280352784227906E-3</v>
      </c>
      <c r="AE11">
        <v>1.4739803942965826</v>
      </c>
      <c r="AF11">
        <v>0.95704963916749342</v>
      </c>
      <c r="AG11">
        <v>0.34752346372136478</v>
      </c>
      <c r="AH11">
        <v>3.8354761394817924E-3</v>
      </c>
      <c r="AI11">
        <v>4.1881766618164951E-2</v>
      </c>
      <c r="AJ11">
        <v>3.7985271798119768E-4</v>
      </c>
      <c r="AK11">
        <v>4.6744164685561512E-3</v>
      </c>
      <c r="AL11">
        <v>6.5073523069005381E-3</v>
      </c>
      <c r="AM11">
        <v>0.25200002919798065</v>
      </c>
      <c r="AN11">
        <v>7.7031557810652768E-2</v>
      </c>
      <c r="AO11">
        <v>9.6387586807401299E-3</v>
      </c>
      <c r="AP11">
        <v>0.25602345064646687</v>
      </c>
      <c r="AQ11">
        <v>2.4968188527759873E-2</v>
      </c>
      <c r="AR11">
        <v>9.159627230286624</v>
      </c>
      <c r="AS11">
        <v>0.16124674666587904</v>
      </c>
      <c r="AT11">
        <v>5.8465009233229684E-2</v>
      </c>
      <c r="AU11">
        <v>0</v>
      </c>
      <c r="AV11">
        <v>6.715958878677343</v>
      </c>
      <c r="AW11">
        <v>3.0488132166963042E-3</v>
      </c>
      <c r="AX11">
        <v>3.5899210474157228E-2</v>
      </c>
      <c r="AY11">
        <v>0.25599135711421178</v>
      </c>
      <c r="AZ11">
        <v>0.20432649991989363</v>
      </c>
      <c r="BA11">
        <v>1.1522174806872742E-2</v>
      </c>
      <c r="BC11" s="9">
        <v>55.710986847487462</v>
      </c>
    </row>
    <row r="12" spans="1:55" x14ac:dyDescent="0.35">
      <c r="A12" s="17" t="s">
        <v>309</v>
      </c>
      <c r="B12">
        <v>9</v>
      </c>
      <c r="C12" t="s">
        <v>22</v>
      </c>
      <c r="D12">
        <v>2</v>
      </c>
      <c r="E12">
        <v>2</v>
      </c>
      <c r="F12">
        <v>1</v>
      </c>
      <c r="G12">
        <v>1</v>
      </c>
      <c r="H12" t="s">
        <v>23</v>
      </c>
      <c r="I12">
        <v>0.29759981558970472</v>
      </c>
      <c r="J12">
        <v>0.69060771061584325</v>
      </c>
      <c r="K12">
        <v>0.25539785730437647</v>
      </c>
      <c r="L12">
        <v>0.52788215371610292</v>
      </c>
      <c r="M12">
        <v>4.4517221416694827E-2</v>
      </c>
      <c r="N12">
        <v>4.1485742203969035E-2</v>
      </c>
      <c r="O12">
        <v>0.77565634882845402</v>
      </c>
      <c r="P12">
        <v>1.4736332850308821E-2</v>
      </c>
      <c r="Q12">
        <v>1.5810307706128928</v>
      </c>
      <c r="R12">
        <v>7.2702727639629289E-2</v>
      </c>
      <c r="S12">
        <v>0.1984824975441542</v>
      </c>
      <c r="T12">
        <v>2.3229645976921426E-3</v>
      </c>
      <c r="U12">
        <v>6.8050454872174287E-2</v>
      </c>
      <c r="V12">
        <v>1.6282022184260363</v>
      </c>
      <c r="W12">
        <v>8.4579627852737607E-2</v>
      </c>
      <c r="X12">
        <v>3.9712592543268252</v>
      </c>
      <c r="Y12">
        <v>1.7647912993321822</v>
      </c>
      <c r="Z12">
        <v>0.20268246220630667</v>
      </c>
      <c r="AA12">
        <v>0</v>
      </c>
      <c r="AB12">
        <v>0.97331899931237364</v>
      </c>
      <c r="AC12">
        <v>22.676880128466156</v>
      </c>
      <c r="AD12">
        <v>6.1121009371158819E-3</v>
      </c>
      <c r="AE12">
        <v>0.96127067280961942</v>
      </c>
      <c r="AF12">
        <v>1.1228304900107129</v>
      </c>
      <c r="AG12">
        <v>0.44931898653497476</v>
      </c>
      <c r="AH12">
        <v>2.7937602040713026E-3</v>
      </c>
      <c r="AI12">
        <v>2.2363485523319473E-2</v>
      </c>
      <c r="AJ12">
        <v>3.7065892130706634E-4</v>
      </c>
      <c r="AK12">
        <v>4.2856533871014849E-3</v>
      </c>
      <c r="AL12">
        <v>3.6410509640996663E-3</v>
      </c>
      <c r="AM12">
        <v>0.35337774313782933</v>
      </c>
      <c r="AN12">
        <v>0.16777110189821937</v>
      </c>
      <c r="AO12">
        <v>7.1852026776216766E-3</v>
      </c>
      <c r="AP12">
        <v>0.11376465124156207</v>
      </c>
      <c r="AQ12">
        <v>1.9282400957635819E-2</v>
      </c>
      <c r="AR12">
        <v>6.5972216748705135</v>
      </c>
      <c r="AS12">
        <v>0.15999863090431107</v>
      </c>
      <c r="AT12">
        <v>1.5310233272781902E-2</v>
      </c>
      <c r="AU12">
        <v>0</v>
      </c>
      <c r="AV12">
        <v>3.6128605498749171</v>
      </c>
      <c r="AW12">
        <v>4.1765868841610754E-3</v>
      </c>
      <c r="AX12">
        <v>3.5524895704106725E-2</v>
      </c>
      <c r="AY12">
        <v>0.22789561006969838</v>
      </c>
      <c r="AZ12">
        <v>0.26147834667727199</v>
      </c>
      <c r="BA12">
        <v>8.6259094014221188E-3</v>
      </c>
      <c r="BC12" s="9">
        <v>48.943262109593114</v>
      </c>
    </row>
    <row r="13" spans="1:55" x14ac:dyDescent="0.35">
      <c r="A13" s="17" t="s">
        <v>310</v>
      </c>
      <c r="B13">
        <v>11</v>
      </c>
      <c r="C13" t="s">
        <v>22</v>
      </c>
      <c r="D13">
        <v>2</v>
      </c>
      <c r="E13">
        <v>3</v>
      </c>
      <c r="F13">
        <v>1</v>
      </c>
      <c r="G13">
        <v>1</v>
      </c>
      <c r="H13" t="s">
        <v>23</v>
      </c>
    </row>
    <row r="14" spans="1:55" x14ac:dyDescent="0.35">
      <c r="A14" s="17" t="s">
        <v>293</v>
      </c>
      <c r="B14">
        <v>14</v>
      </c>
      <c r="C14" t="s">
        <v>22</v>
      </c>
      <c r="D14">
        <v>3</v>
      </c>
      <c r="E14">
        <v>1</v>
      </c>
      <c r="F14">
        <v>13</v>
      </c>
      <c r="G14">
        <v>8</v>
      </c>
      <c r="H14" t="s">
        <v>24</v>
      </c>
      <c r="I14">
        <v>0.54787846535592322</v>
      </c>
      <c r="J14">
        <v>1.0098061288302227</v>
      </c>
      <c r="K14">
        <v>0.46680074388887249</v>
      </c>
      <c r="L14">
        <v>0.6615912540974096</v>
      </c>
      <c r="M14">
        <v>0.12133445614591026</v>
      </c>
      <c r="N14">
        <v>0.10583751031201356</v>
      </c>
      <c r="O14">
        <v>1.1509359305540525</v>
      </c>
      <c r="P14">
        <v>2.108037016322583E-2</v>
      </c>
      <c r="Q14">
        <v>2.071824169879303</v>
      </c>
      <c r="R14">
        <v>0.11884363540726646</v>
      </c>
      <c r="S14">
        <v>0.37527103130689987</v>
      </c>
      <c r="T14">
        <v>5.9661551577075839E-3</v>
      </c>
      <c r="U14">
        <v>0.17842901246250253</v>
      </c>
      <c r="V14">
        <v>2.9588731861823918</v>
      </c>
      <c r="W14">
        <v>0.21537303615953091</v>
      </c>
      <c r="X14">
        <v>3.6551468863068886</v>
      </c>
      <c r="Y14">
        <v>1.6601217054511648</v>
      </c>
      <c r="Z14">
        <v>0.45400870673817373</v>
      </c>
      <c r="AA14">
        <v>0</v>
      </c>
      <c r="AB14">
        <v>4.9709069776700234</v>
      </c>
      <c r="AC14">
        <v>28.047366402188786</v>
      </c>
      <c r="AD14">
        <v>1.8951648256787079E-2</v>
      </c>
      <c r="AE14">
        <v>1.6713608663102009</v>
      </c>
      <c r="AF14">
        <v>1.1142449267822088</v>
      </c>
      <c r="AG14">
        <v>0.71692407497035182</v>
      </c>
      <c r="AH14">
        <v>4.9987700087384672E-2</v>
      </c>
      <c r="AI14">
        <v>8.6808981982216316E-2</v>
      </c>
      <c r="AJ14">
        <v>3.5528064240295883E-3</v>
      </c>
      <c r="AK14">
        <v>1.2876246037655135E-2</v>
      </c>
      <c r="AL14">
        <v>9.5720503666090837E-3</v>
      </c>
      <c r="AM14">
        <v>7.046309530641158E-2</v>
      </c>
      <c r="AN14">
        <v>3.1448500973017664E-2</v>
      </c>
      <c r="AO14">
        <v>1.0332407306183041E-2</v>
      </c>
      <c r="AP14">
        <v>0.39960356203469388</v>
      </c>
      <c r="AQ14">
        <v>3.5838424321840708E-2</v>
      </c>
      <c r="AR14">
        <v>8.9781465414069057</v>
      </c>
      <c r="AS14">
        <v>0.13051535359250488</v>
      </c>
      <c r="AT14">
        <v>0.12111126406742161</v>
      </c>
      <c r="AU14">
        <v>0</v>
      </c>
      <c r="AV14">
        <v>3.4938914295528898</v>
      </c>
      <c r="AW14">
        <v>5.0396937863412062E-3</v>
      </c>
      <c r="AX14">
        <v>3.1368715714195944E-2</v>
      </c>
      <c r="AY14">
        <v>0.44033706668772155</v>
      </c>
      <c r="AZ14">
        <v>0.28288122596841675</v>
      </c>
      <c r="BA14">
        <v>2.2104311618751999E-2</v>
      </c>
      <c r="BC14" s="9">
        <v>64.232570100374787</v>
      </c>
    </row>
    <row r="15" spans="1:55" x14ac:dyDescent="0.35">
      <c r="A15" s="17" t="s">
        <v>294</v>
      </c>
      <c r="B15">
        <v>16</v>
      </c>
      <c r="C15" t="s">
        <v>22</v>
      </c>
      <c r="D15">
        <v>3</v>
      </c>
      <c r="E15">
        <v>2</v>
      </c>
      <c r="F15">
        <v>8</v>
      </c>
      <c r="G15">
        <v>5</v>
      </c>
      <c r="H15" t="s">
        <v>24</v>
      </c>
      <c r="I15">
        <v>0.40731244901591351</v>
      </c>
      <c r="J15">
        <v>0.81307282106283463</v>
      </c>
      <c r="K15">
        <v>0.3442195949158352</v>
      </c>
      <c r="L15">
        <v>0.86120769135869402</v>
      </c>
      <c r="M15">
        <v>6.1709054592821111E-2</v>
      </c>
      <c r="N15">
        <v>7.6957936409954034E-2</v>
      </c>
      <c r="O15">
        <v>1.0215703433409058</v>
      </c>
      <c r="P15">
        <v>2.2864890964367921E-2</v>
      </c>
      <c r="Q15">
        <v>1.4809908827730283</v>
      </c>
      <c r="R15">
        <v>6.7632816676238078E-2</v>
      </c>
      <c r="S15">
        <v>0.35390906974917136</v>
      </c>
      <c r="T15">
        <v>5.392051974280436E-3</v>
      </c>
      <c r="U15">
        <v>0.14504054806122169</v>
      </c>
      <c r="V15">
        <v>1.7568313702421074</v>
      </c>
      <c r="W15">
        <v>0.11619090217498554</v>
      </c>
      <c r="X15">
        <v>2.4906210977074568</v>
      </c>
      <c r="Y15">
        <v>1.1653486531316775</v>
      </c>
      <c r="Z15">
        <v>0.27947177678633622</v>
      </c>
      <c r="AA15">
        <v>0</v>
      </c>
      <c r="AB15">
        <v>4.7842338548441283</v>
      </c>
      <c r="AC15">
        <v>15.811023259697761</v>
      </c>
      <c r="AD15">
        <v>4.6700013094682549E-3</v>
      </c>
      <c r="AE15">
        <v>0.69354359844893287</v>
      </c>
      <c r="AF15">
        <v>0.64871316894266629</v>
      </c>
      <c r="AG15">
        <v>0.31847380914508749</v>
      </c>
      <c r="AH15">
        <v>4.6401829979362694E-2</v>
      </c>
      <c r="AI15">
        <v>9.1816986860621327E-2</v>
      </c>
      <c r="AJ15">
        <v>1.2313627417459281E-4</v>
      </c>
      <c r="AK15">
        <v>3.4294213235844515E-3</v>
      </c>
      <c r="AL15">
        <v>3.8132916751155536E-3</v>
      </c>
      <c r="AM15">
        <v>7.9085470968477622E-2</v>
      </c>
      <c r="AN15">
        <v>2.0387792717042774E-2</v>
      </c>
      <c r="AO15">
        <v>4.4767774842946941E-3</v>
      </c>
      <c r="AP15">
        <v>8.3765178246913041E-2</v>
      </c>
      <c r="AQ15">
        <v>1.8020633069506624E-2</v>
      </c>
      <c r="AR15">
        <v>4.7671308548270019</v>
      </c>
      <c r="AS15">
        <v>3.4765861781337969E-2</v>
      </c>
      <c r="AT15">
        <v>2.5786460803209409E-2</v>
      </c>
      <c r="AU15">
        <v>0</v>
      </c>
      <c r="AV15">
        <v>1.2377845241677334</v>
      </c>
      <c r="AW15">
        <v>1.0134027554316166E-3</v>
      </c>
      <c r="AX15">
        <v>1.0839316745446744E-2</v>
      </c>
      <c r="AY15">
        <v>0.40746249266841306</v>
      </c>
      <c r="AZ15">
        <v>0.58686579729029198</v>
      </c>
      <c r="BA15">
        <v>3.0410627518649983E-2</v>
      </c>
      <c r="BC15" s="9">
        <v>42.912373519742218</v>
      </c>
    </row>
    <row r="16" spans="1:55" x14ac:dyDescent="0.35">
      <c r="A16" s="17" t="s">
        <v>295</v>
      </c>
      <c r="B16">
        <v>18</v>
      </c>
      <c r="C16" t="s">
        <v>22</v>
      </c>
      <c r="D16">
        <v>3</v>
      </c>
      <c r="E16">
        <v>3</v>
      </c>
      <c r="F16">
        <v>12</v>
      </c>
      <c r="G16">
        <v>10</v>
      </c>
      <c r="H16" t="s">
        <v>24</v>
      </c>
      <c r="I16">
        <v>0.51529324334503501</v>
      </c>
      <c r="J16">
        <v>1.0874853949998313</v>
      </c>
      <c r="K16">
        <v>0.43073703383768785</v>
      </c>
      <c r="L16">
        <v>0.50002987085641859</v>
      </c>
      <c r="M16">
        <v>0.10363417171668077</v>
      </c>
      <c r="N16">
        <v>0.11681468129373274</v>
      </c>
      <c r="O16">
        <v>1.4553410444970172</v>
      </c>
      <c r="P16">
        <v>2.9082688157545257E-2</v>
      </c>
      <c r="Q16">
        <v>2.2507819410270047</v>
      </c>
      <c r="R16">
        <v>6.9844208877360203E-2</v>
      </c>
      <c r="S16">
        <v>0.42357205842989687</v>
      </c>
      <c r="T16">
        <v>4.7693822847929227E-3</v>
      </c>
      <c r="U16">
        <v>0.15297869212850293</v>
      </c>
      <c r="V16">
        <v>2.6265755881697723</v>
      </c>
      <c r="W16">
        <v>0.13525799044890169</v>
      </c>
      <c r="X16">
        <v>3.4500493025817298</v>
      </c>
      <c r="Y16">
        <v>1.5539907328843765</v>
      </c>
      <c r="Z16">
        <v>0.45897701576803662</v>
      </c>
      <c r="AA16">
        <v>0</v>
      </c>
      <c r="AB16">
        <v>5.3901022892109918</v>
      </c>
      <c r="AC16">
        <v>23.035726844528579</v>
      </c>
      <c r="AD16">
        <v>8.7994556980251666E-3</v>
      </c>
      <c r="AE16">
        <v>1.1822320833656081</v>
      </c>
      <c r="AF16">
        <v>1.0070505345104828</v>
      </c>
      <c r="AG16">
        <v>0.51989235317919347</v>
      </c>
      <c r="AH16">
        <v>6.567527222150632E-2</v>
      </c>
      <c r="AI16">
        <v>0.11576776218083971</v>
      </c>
      <c r="AJ16">
        <v>1.3874576646079949E-3</v>
      </c>
      <c r="AK16">
        <v>7.6441575515644872E-3</v>
      </c>
      <c r="AL16">
        <v>6.4339017302651701E-3</v>
      </c>
      <c r="AM16">
        <v>7.981028205665755E-2</v>
      </c>
      <c r="AN16">
        <v>2.9002847824725675E-2</v>
      </c>
      <c r="AO16">
        <v>4.5707917993715865E-3</v>
      </c>
      <c r="AP16">
        <v>0.4246153490854529</v>
      </c>
      <c r="AQ16">
        <v>1.8084640633955661E-2</v>
      </c>
      <c r="AR16">
        <v>9.6356898966837949</v>
      </c>
      <c r="AS16">
        <v>0.13782522146784743</v>
      </c>
      <c r="AT16">
        <v>0.10485126189703248</v>
      </c>
      <c r="AU16">
        <v>0</v>
      </c>
      <c r="AV16">
        <v>4.486888083567778</v>
      </c>
      <c r="AW16">
        <v>2.6000487733060318E-3</v>
      </c>
      <c r="AX16">
        <v>2.7335764456278482E-2</v>
      </c>
      <c r="AY16">
        <v>0.36969649240786751</v>
      </c>
      <c r="AZ16">
        <v>0.39200285247436928</v>
      </c>
      <c r="BA16">
        <v>2.3495038896894634E-2</v>
      </c>
      <c r="BC16" s="9">
        <v>61.581451022525115</v>
      </c>
    </row>
    <row r="17" spans="1:55" x14ac:dyDescent="0.35">
      <c r="A17" s="17" t="s">
        <v>311</v>
      </c>
      <c r="B17">
        <v>13</v>
      </c>
      <c r="C17" t="s">
        <v>22</v>
      </c>
      <c r="D17">
        <v>3</v>
      </c>
      <c r="E17">
        <v>1</v>
      </c>
      <c r="F17">
        <v>4</v>
      </c>
      <c r="G17">
        <v>1</v>
      </c>
      <c r="H17" t="s">
        <v>23</v>
      </c>
      <c r="I17">
        <v>0.40839491061088057</v>
      </c>
      <c r="J17">
        <v>0.74164605042221476</v>
      </c>
      <c r="K17">
        <v>0.3444823162461777</v>
      </c>
      <c r="L17">
        <v>0.6904459083978004</v>
      </c>
      <c r="M17">
        <v>7.1947043853375664E-2</v>
      </c>
      <c r="N17">
        <v>6.985744708619275E-2</v>
      </c>
      <c r="O17">
        <v>0.85664091841333923</v>
      </c>
      <c r="P17">
        <v>2.7736079426352155E-2</v>
      </c>
      <c r="Q17">
        <v>0.98285060736350727</v>
      </c>
      <c r="R17">
        <v>0.13820271345762858</v>
      </c>
      <c r="S17">
        <v>0.37044528795943255</v>
      </c>
      <c r="T17">
        <v>3.7779430846362088E-3</v>
      </c>
      <c r="U17">
        <v>0.10145749237218335</v>
      </c>
      <c r="V17">
        <v>2.5190354620268507</v>
      </c>
      <c r="W17">
        <v>0.26626674944690454</v>
      </c>
      <c r="X17">
        <v>2.2105025913483796</v>
      </c>
      <c r="Y17">
        <v>1.071391618196029</v>
      </c>
      <c r="Z17">
        <v>0.19327911634596004</v>
      </c>
      <c r="AA17">
        <v>0</v>
      </c>
      <c r="AB17">
        <v>3.533721463346585</v>
      </c>
      <c r="AC17">
        <v>24.903195962901911</v>
      </c>
      <c r="AD17">
        <v>2.1907920455320327E-2</v>
      </c>
      <c r="AE17">
        <v>0.58040116121082197</v>
      </c>
      <c r="AF17">
        <v>0.81681847430163879</v>
      </c>
      <c r="AG17">
        <v>0.52921388001631531</v>
      </c>
      <c r="AH17">
        <v>7.1766569311137465E-2</v>
      </c>
      <c r="AI17">
        <v>6.0317960877050228E-2</v>
      </c>
      <c r="AJ17">
        <v>4.8126907829029912E-3</v>
      </c>
      <c r="AK17">
        <v>1.7829520868076917E-2</v>
      </c>
      <c r="AL17">
        <v>6.9297656660511535E-3</v>
      </c>
      <c r="AM17">
        <v>0.35107220566425434</v>
      </c>
      <c r="AN17">
        <v>0.12443695458543959</v>
      </c>
      <c r="AO17">
        <v>8.6062647479222161E-3</v>
      </c>
      <c r="AP17">
        <v>0.22053818670674913</v>
      </c>
      <c r="AQ17">
        <v>2.9471482390850071E-2</v>
      </c>
      <c r="AR17">
        <v>9.3770471865720744</v>
      </c>
      <c r="AS17">
        <v>9.771623808944474E-2</v>
      </c>
      <c r="AT17">
        <v>0.13485137143858283</v>
      </c>
      <c r="AU17">
        <v>0</v>
      </c>
      <c r="AV17">
        <v>3.4875183157840932</v>
      </c>
      <c r="AW17">
        <v>2.153680985863059E-3</v>
      </c>
      <c r="AX17">
        <v>3.4047550595885392E-2</v>
      </c>
      <c r="AY17">
        <v>1.7749129366342007</v>
      </c>
      <c r="AZ17">
        <v>0.42722863929479882</v>
      </c>
      <c r="BA17">
        <v>6.1145926383519622E-2</v>
      </c>
      <c r="BC17" s="9">
        <v>56.302755622987142</v>
      </c>
    </row>
    <row r="18" spans="1:55" x14ac:dyDescent="0.35">
      <c r="A18" s="17" t="s">
        <v>312</v>
      </c>
      <c r="B18">
        <v>15</v>
      </c>
      <c r="C18" t="s">
        <v>22</v>
      </c>
      <c r="D18">
        <v>3</v>
      </c>
      <c r="E18">
        <v>2</v>
      </c>
      <c r="F18">
        <v>1</v>
      </c>
      <c r="G18">
        <v>1</v>
      </c>
      <c r="H18" t="s">
        <v>23</v>
      </c>
      <c r="I18">
        <v>0.40880677301984519</v>
      </c>
      <c r="J18">
        <v>0.56420288459334189</v>
      </c>
      <c r="K18">
        <v>0.34449929142420133</v>
      </c>
      <c r="L18">
        <v>1.9581352937038883</v>
      </c>
      <c r="M18">
        <v>7.9293003622835853E-2</v>
      </c>
      <c r="N18">
        <v>6.9179852521303833E-2</v>
      </c>
      <c r="O18">
        <v>0.89519211634711038</v>
      </c>
      <c r="P18">
        <v>2.5037222944097853E-2</v>
      </c>
      <c r="Q18">
        <v>1.3254485361022439</v>
      </c>
      <c r="R18">
        <v>7.0844787787460589E-2</v>
      </c>
      <c r="S18">
        <v>0.34206824487497284</v>
      </c>
      <c r="T18">
        <v>4.5410009366606899E-3</v>
      </c>
      <c r="U18">
        <v>9.427850817968679E-2</v>
      </c>
      <c r="V18">
        <v>2.0734937217195561</v>
      </c>
      <c r="W18">
        <v>0.13540541453158134</v>
      </c>
      <c r="X18">
        <v>3.3680549792894285</v>
      </c>
      <c r="Y18">
        <v>1.5285832291589645</v>
      </c>
      <c r="Z18">
        <v>0.15746393346360976</v>
      </c>
      <c r="AA18">
        <v>0</v>
      </c>
      <c r="AB18">
        <v>1.6249229740330193</v>
      </c>
      <c r="AC18">
        <v>26.79488963079416</v>
      </c>
      <c r="AD18">
        <v>1.0140977020058209E-2</v>
      </c>
      <c r="AE18">
        <v>2.5194046218058492</v>
      </c>
      <c r="AF18">
        <v>1.343020792269134</v>
      </c>
      <c r="AG18">
        <v>0.49979385659186693</v>
      </c>
      <c r="AH18">
        <v>7.2561532744037982E-2</v>
      </c>
      <c r="AI18">
        <v>5.6886578191139993E-2</v>
      </c>
      <c r="AJ18">
        <v>1.8761473578683121E-3</v>
      </c>
      <c r="AK18">
        <v>1.027411976700583E-2</v>
      </c>
      <c r="AL18">
        <v>7.8561783471830186E-3</v>
      </c>
      <c r="AM18">
        <v>0.20119271175641082</v>
      </c>
      <c r="AN18">
        <v>3.9226644580680842E-2</v>
      </c>
      <c r="AO18">
        <v>4.3468194707484413E-2</v>
      </c>
      <c r="AP18">
        <v>4.8893254670775141E-2</v>
      </c>
      <c r="AQ18">
        <v>0.20603219898961803</v>
      </c>
      <c r="AR18">
        <v>3.7263093166616406</v>
      </c>
      <c r="AS18">
        <v>3.806448537173672E-2</v>
      </c>
      <c r="AT18">
        <v>7.4330684835358735E-2</v>
      </c>
      <c r="AU18">
        <v>0</v>
      </c>
      <c r="AV18">
        <v>0.98852465496303121</v>
      </c>
      <c r="AW18">
        <v>7.6924478826751828E-3</v>
      </c>
      <c r="AX18">
        <v>1.7378697143428282E-2</v>
      </c>
      <c r="AY18">
        <v>1.574323745655333</v>
      </c>
      <c r="AZ18">
        <v>0.41363678680765825</v>
      </c>
      <c r="BA18">
        <v>7.9938910454380785E-2</v>
      </c>
      <c r="BC18" s="9">
        <v>51.839061865462853</v>
      </c>
    </row>
    <row r="19" spans="1:55" x14ac:dyDescent="0.35">
      <c r="A19" s="17" t="s">
        <v>313</v>
      </c>
      <c r="B19">
        <v>17</v>
      </c>
      <c r="C19" t="s">
        <v>22</v>
      </c>
      <c r="D19">
        <v>3</v>
      </c>
      <c r="E19">
        <v>3</v>
      </c>
      <c r="F19">
        <v>3</v>
      </c>
      <c r="G19">
        <v>1</v>
      </c>
      <c r="H19" t="s">
        <v>23</v>
      </c>
      <c r="I19">
        <v>0.41793937299658823</v>
      </c>
      <c r="J19">
        <v>0.70975873032340953</v>
      </c>
      <c r="K19">
        <v>0.35787740357410158</v>
      </c>
      <c r="L19">
        <v>2.1852401089382858</v>
      </c>
      <c r="M19">
        <v>7.6796722194833383E-2</v>
      </c>
      <c r="N19">
        <v>6.9568389303105591E-2</v>
      </c>
      <c r="O19">
        <v>0.89266119392102117</v>
      </c>
      <c r="P19">
        <v>2.4984361905269519E-2</v>
      </c>
      <c r="Q19">
        <v>1.2705679419118583</v>
      </c>
      <c r="R19">
        <v>0.15998531605430261</v>
      </c>
      <c r="S19">
        <v>0.32770313531019107</v>
      </c>
      <c r="T19">
        <v>4.0282161226348921E-3</v>
      </c>
      <c r="U19">
        <v>8.9721337391291331E-2</v>
      </c>
      <c r="V19">
        <v>2.453175344787792</v>
      </c>
      <c r="W19">
        <v>0.31434095636563109</v>
      </c>
      <c r="X19">
        <v>2.4050759940282003</v>
      </c>
      <c r="Y19">
        <v>1.1261400060119775</v>
      </c>
      <c r="Z19">
        <v>0.2236776846376986</v>
      </c>
      <c r="AA19">
        <v>0</v>
      </c>
      <c r="AB19">
        <v>3.0202659072660891</v>
      </c>
      <c r="AC19">
        <v>22.007046196022952</v>
      </c>
      <c r="AD19">
        <v>2.7818550324447675E-2</v>
      </c>
      <c r="AE19">
        <v>1.5691530948269254</v>
      </c>
      <c r="AF19">
        <v>1.1732334213141318</v>
      </c>
      <c r="AG19">
        <v>0.52141592056466257</v>
      </c>
      <c r="AH19">
        <v>6.2600422628718594E-2</v>
      </c>
      <c r="AI19">
        <v>6.5309451469902469E-2</v>
      </c>
      <c r="AJ19">
        <v>5.3825800560220443E-3</v>
      </c>
      <c r="AK19">
        <v>2.1201619227124852E-2</v>
      </c>
      <c r="AL19">
        <v>1.043503294700187E-2</v>
      </c>
      <c r="AM19">
        <v>0.14660110291515377</v>
      </c>
      <c r="AN19">
        <v>6.8269719637332957E-2</v>
      </c>
      <c r="AO19">
        <v>2.4318733262618211E-2</v>
      </c>
      <c r="AP19">
        <v>0.11438985875556176</v>
      </c>
      <c r="AQ19">
        <v>0.14784151045582419</v>
      </c>
      <c r="AR19">
        <v>7.8575633136226433</v>
      </c>
      <c r="AS19">
        <v>7.6877962764279356E-2</v>
      </c>
      <c r="AT19">
        <v>4.9113998543449333E-2</v>
      </c>
      <c r="AU19">
        <v>0</v>
      </c>
      <c r="AV19">
        <v>1.9791734183216443</v>
      </c>
      <c r="AW19">
        <v>4.9967336638647841E-3</v>
      </c>
      <c r="AX19">
        <v>2.0474540565671641E-2</v>
      </c>
      <c r="AY19">
        <v>0.91927777972948255</v>
      </c>
      <c r="AZ19">
        <v>0.5645572907327604</v>
      </c>
      <c r="BA19">
        <v>4.5651774758211847E-2</v>
      </c>
      <c r="BC19" s="9">
        <v>52.610225470332004</v>
      </c>
    </row>
    <row r="20" spans="1:55" x14ac:dyDescent="0.35">
      <c r="A20" s="17" t="s">
        <v>296</v>
      </c>
      <c r="B20">
        <v>20</v>
      </c>
      <c r="C20" t="s">
        <v>22</v>
      </c>
      <c r="D20">
        <v>4</v>
      </c>
      <c r="E20">
        <v>1</v>
      </c>
      <c r="F20">
        <v>10</v>
      </c>
      <c r="G20">
        <v>8</v>
      </c>
      <c r="H20" t="s">
        <v>24</v>
      </c>
      <c r="I20">
        <v>0.25509891917811034</v>
      </c>
      <c r="J20">
        <v>0.69597203050914935</v>
      </c>
      <c r="K20">
        <v>0.22001358298219867</v>
      </c>
      <c r="L20">
        <v>1.7120197343560419</v>
      </c>
      <c r="M20">
        <v>0.10216287899928379</v>
      </c>
      <c r="N20">
        <v>3.9148797263689541E-2</v>
      </c>
      <c r="O20">
        <v>1.0263851378260123</v>
      </c>
      <c r="P20">
        <v>7.5997812755643516E-3</v>
      </c>
      <c r="Q20">
        <v>2.3558264303205565</v>
      </c>
      <c r="R20">
        <v>5.6672639618522931E-2</v>
      </c>
      <c r="S20">
        <v>0.16017810620541284</v>
      </c>
      <c r="T20">
        <v>4.0344886443639694E-3</v>
      </c>
      <c r="U20">
        <v>8.3083700352839157E-2</v>
      </c>
      <c r="V20">
        <v>2.1464303555900601</v>
      </c>
      <c r="W20">
        <v>8.6336823325938283E-2</v>
      </c>
      <c r="X20">
        <v>3.3111905462582265</v>
      </c>
      <c r="Y20">
        <v>1.3734376033244697</v>
      </c>
      <c r="Z20">
        <v>0.34920186209009929</v>
      </c>
      <c r="AA20">
        <v>0</v>
      </c>
      <c r="AB20">
        <v>0.89678800737533437</v>
      </c>
      <c r="AC20">
        <v>29.473648038382766</v>
      </c>
      <c r="AD20">
        <v>9.173353226771791E-3</v>
      </c>
      <c r="AE20">
        <v>15.753860795507942</v>
      </c>
      <c r="AF20">
        <v>1.7575425939812097</v>
      </c>
      <c r="AG20">
        <v>0.56213193012605245</v>
      </c>
      <c r="AH20">
        <v>3.672243860802181E-2</v>
      </c>
      <c r="AI20">
        <v>0.28328721770772314</v>
      </c>
      <c r="AJ20">
        <v>1.3861793642364487E-3</v>
      </c>
      <c r="AK20">
        <v>4.9037071391858792E-3</v>
      </c>
      <c r="AL20">
        <v>8.7432253332297392E-3</v>
      </c>
      <c r="AM20">
        <v>4.1700716113642587E-2</v>
      </c>
      <c r="AN20">
        <v>3.8819152780398693E-2</v>
      </c>
      <c r="AO20">
        <v>2.0374476680501782E-2</v>
      </c>
      <c r="AP20">
        <v>0.44559107309807533</v>
      </c>
      <c r="AQ20">
        <v>0.19949851919319445</v>
      </c>
      <c r="AR20">
        <v>1.4556838475152016</v>
      </c>
      <c r="AS20">
        <v>0.55246750900805319</v>
      </c>
      <c r="AT20">
        <v>4.3840721226052981E-2</v>
      </c>
      <c r="AU20">
        <v>1.4181698048108121E-2</v>
      </c>
      <c r="AV20">
        <v>0.49550516009731616</v>
      </c>
      <c r="AW20">
        <v>1.3870154928316631E-2</v>
      </c>
      <c r="AX20">
        <v>7.0915031536391906E-2</v>
      </c>
      <c r="AY20">
        <v>4.6343718106405939E-2</v>
      </c>
      <c r="AZ20">
        <v>8.6499344079859417E-2</v>
      </c>
      <c r="BA20">
        <v>5.4708358370106772E-3</v>
      </c>
      <c r="BC20" s="9">
        <v>63.801143235125359</v>
      </c>
    </row>
    <row r="21" spans="1:55" x14ac:dyDescent="0.35">
      <c r="A21" s="17" t="s">
        <v>297</v>
      </c>
      <c r="B21">
        <v>22</v>
      </c>
      <c r="C21" t="s">
        <v>22</v>
      </c>
      <c r="D21">
        <v>4</v>
      </c>
      <c r="E21">
        <v>2</v>
      </c>
      <c r="F21">
        <v>12</v>
      </c>
      <c r="G21">
        <v>8</v>
      </c>
      <c r="H21" t="s">
        <v>24</v>
      </c>
      <c r="I21">
        <v>9.7913154130122457E-2</v>
      </c>
      <c r="J21">
        <v>0.24336271717060559</v>
      </c>
      <c r="K21">
        <v>8.4458697840624639E-2</v>
      </c>
      <c r="L21">
        <v>0.53682418454764713</v>
      </c>
      <c r="M21">
        <v>6.3557361080587002E-2</v>
      </c>
      <c r="N21">
        <v>1.4285552807659042E-2</v>
      </c>
      <c r="O21">
        <v>0.35435001085121021</v>
      </c>
      <c r="P21">
        <v>3.0584856405668753E-3</v>
      </c>
      <c r="Q21">
        <v>1.3223639365518065</v>
      </c>
      <c r="R21">
        <v>2.7193286956325963E-2</v>
      </c>
      <c r="S21">
        <v>6.3121599956825244E-2</v>
      </c>
      <c r="T21">
        <v>2.8083069696593927E-3</v>
      </c>
      <c r="U21">
        <v>5.906802173276525E-2</v>
      </c>
      <c r="V21">
        <v>1.1804439056065432</v>
      </c>
      <c r="W21">
        <v>4.8161580932321382E-2</v>
      </c>
      <c r="X21">
        <v>1.3623929417502247</v>
      </c>
      <c r="Y21">
        <v>0.57652835706514438</v>
      </c>
      <c r="Z21">
        <v>0.34698055703434572</v>
      </c>
      <c r="AA21">
        <v>0</v>
      </c>
      <c r="AB21">
        <v>0.75218484876957348</v>
      </c>
      <c r="AC21">
        <v>19.72459231707969</v>
      </c>
      <c r="AD21">
        <v>3.9765427424565411E-3</v>
      </c>
      <c r="AE21">
        <v>5.636129512043075</v>
      </c>
      <c r="AF21">
        <v>0.39410890420658268</v>
      </c>
      <c r="AG21">
        <v>0.35175487742538747</v>
      </c>
      <c r="AH21">
        <v>1.9723565995480027E-2</v>
      </c>
      <c r="AI21">
        <v>0.23736715105154671</v>
      </c>
      <c r="AJ21">
        <v>2.9543211926401266E-4</v>
      </c>
      <c r="AK21">
        <v>3.9857497666937105E-3</v>
      </c>
      <c r="AL21">
        <v>4.9689140551039462E-3</v>
      </c>
      <c r="AM21">
        <v>8.7222252461818639E-2</v>
      </c>
      <c r="AN21">
        <v>7.7570584761391434E-2</v>
      </c>
      <c r="AO21">
        <v>8.132079236921122E-3</v>
      </c>
      <c r="AP21">
        <v>0.300172936912385</v>
      </c>
      <c r="AQ21">
        <v>8.7447960895335117E-2</v>
      </c>
      <c r="AR21">
        <v>1.632446332021662</v>
      </c>
      <c r="AS21">
        <v>0.53876344950331601</v>
      </c>
      <c r="AT21">
        <v>3.8413772524003187E-2</v>
      </c>
      <c r="AU21">
        <v>3.8602703530637814E-2</v>
      </c>
      <c r="AV21">
        <v>0.52534656863235607</v>
      </c>
      <c r="AW21">
        <v>4.0580555734572058E-3</v>
      </c>
      <c r="AX21">
        <v>8.8373150843982645E-2</v>
      </c>
      <c r="AY21">
        <v>7.1806291731855931E-2</v>
      </c>
      <c r="AZ21">
        <v>9.6977968221723443E-2</v>
      </c>
      <c r="BA21">
        <v>8.6844096810541546E-3</v>
      </c>
      <c r="BC21" s="9">
        <v>38.516337558365166</v>
      </c>
    </row>
    <row r="22" spans="1:55" x14ac:dyDescent="0.35">
      <c r="A22" s="17" t="s">
        <v>298</v>
      </c>
      <c r="B22">
        <v>24</v>
      </c>
      <c r="C22" t="s">
        <v>22</v>
      </c>
      <c r="D22">
        <v>4</v>
      </c>
      <c r="E22">
        <v>3</v>
      </c>
      <c r="F22">
        <v>11</v>
      </c>
      <c r="G22">
        <v>10</v>
      </c>
      <c r="H22" t="s">
        <v>24</v>
      </c>
      <c r="I22">
        <v>0.41203402066753608</v>
      </c>
      <c r="J22">
        <v>1.3692383849855565</v>
      </c>
      <c r="K22">
        <v>0.35434470168752796</v>
      </c>
      <c r="L22">
        <v>2.0701433906491635</v>
      </c>
      <c r="M22">
        <v>0.11869273318108024</v>
      </c>
      <c r="N22">
        <v>5.2388573287809728E-2</v>
      </c>
      <c r="O22">
        <v>1.29034967842216</v>
      </c>
      <c r="P22">
        <v>7.5883882251868246E-3</v>
      </c>
      <c r="Q22">
        <v>2.5761462757024836</v>
      </c>
      <c r="R22">
        <v>5.7026907042982369E-2</v>
      </c>
      <c r="S22">
        <v>0.2026444846823566</v>
      </c>
      <c r="T22">
        <v>8.4387867427273815E-3</v>
      </c>
      <c r="U22">
        <v>0.18321206951586402</v>
      </c>
      <c r="V22">
        <v>2.5985859782966045</v>
      </c>
      <c r="W22">
        <v>9.7242035424126835E-2</v>
      </c>
      <c r="X22">
        <v>5.0033935304564849</v>
      </c>
      <c r="Y22">
        <v>2.1206252248189985</v>
      </c>
      <c r="Z22">
        <v>0.28927009212848487</v>
      </c>
      <c r="AA22">
        <v>0</v>
      </c>
      <c r="AB22">
        <v>1.0484707460450129</v>
      </c>
      <c r="AC22">
        <v>36.105487773049418</v>
      </c>
      <c r="AD22">
        <v>1.098921994615755E-2</v>
      </c>
      <c r="AE22">
        <v>13.687990734584925</v>
      </c>
      <c r="AF22">
        <v>1.7783319173726464</v>
      </c>
      <c r="AG22">
        <v>0.58932163337485011</v>
      </c>
      <c r="AH22">
        <v>4.4116726136179542E-2</v>
      </c>
      <c r="AI22">
        <v>0.21092732913597781</v>
      </c>
      <c r="AJ22">
        <v>1.8624412268163223E-3</v>
      </c>
      <c r="AK22">
        <v>4.0933839194254489E-3</v>
      </c>
      <c r="AL22">
        <v>6.5959172086019775E-3</v>
      </c>
      <c r="AM22">
        <v>5.1988445331742184E-2</v>
      </c>
      <c r="AN22">
        <v>4.6059263548873811E-2</v>
      </c>
      <c r="AO22">
        <v>1.1334160992736712E-2</v>
      </c>
      <c r="AP22">
        <v>0.30010668648687322</v>
      </c>
      <c r="AQ22">
        <v>9.2511967486968508E-2</v>
      </c>
      <c r="AR22">
        <v>1.4609456014440425</v>
      </c>
      <c r="AS22">
        <v>0.6704965337347315</v>
      </c>
      <c r="AT22">
        <v>5.5690568814717865E-2</v>
      </c>
      <c r="AU22">
        <v>2.4123335713424073E-2</v>
      </c>
      <c r="AV22">
        <v>0.36504966223022439</v>
      </c>
      <c r="AW22">
        <v>6.2571219271144694E-3</v>
      </c>
      <c r="AX22">
        <v>0.11848439453935704</v>
      </c>
      <c r="AY22">
        <v>5.6745024045577741E-2</v>
      </c>
      <c r="AZ22">
        <v>0.10399544202162717</v>
      </c>
      <c r="BA22">
        <v>9.1168666245064617E-3</v>
      </c>
      <c r="BC22" s="9">
        <v>70.994269189935054</v>
      </c>
    </row>
    <row r="23" spans="1:55" x14ac:dyDescent="0.35">
      <c r="A23" s="17" t="s">
        <v>314</v>
      </c>
      <c r="B23">
        <v>19</v>
      </c>
      <c r="C23" t="s">
        <v>22</v>
      </c>
      <c r="D23">
        <v>4</v>
      </c>
      <c r="E23">
        <v>1</v>
      </c>
      <c r="F23">
        <v>1</v>
      </c>
      <c r="G23">
        <v>1</v>
      </c>
      <c r="H23" t="s">
        <v>23</v>
      </c>
      <c r="I23">
        <v>0.31047872650021424</v>
      </c>
      <c r="J23">
        <v>0.92450553791597789</v>
      </c>
      <c r="K23">
        <v>0.2710795162978773</v>
      </c>
      <c r="L23">
        <v>3.0131670443913268</v>
      </c>
      <c r="M23">
        <v>8.4153045261974369E-2</v>
      </c>
      <c r="N23">
        <v>3.9374534713509116E-2</v>
      </c>
      <c r="O23">
        <v>0.91927599812148608</v>
      </c>
      <c r="P23">
        <v>1.0346423995042368E-2</v>
      </c>
      <c r="Q23">
        <v>1.5620997298245696</v>
      </c>
      <c r="R23">
        <v>5.3833864424158724E-2</v>
      </c>
      <c r="S23">
        <v>0.18688739426371462</v>
      </c>
      <c r="T23">
        <v>4.0282157111879912E-3</v>
      </c>
      <c r="U23">
        <v>7.9640541834671119E-2</v>
      </c>
      <c r="V23">
        <v>2.1251875367139874</v>
      </c>
      <c r="W23">
        <v>0.10788451776907527</v>
      </c>
      <c r="X23">
        <v>3.75870218674067</v>
      </c>
      <c r="Y23">
        <v>1.5643407391207549</v>
      </c>
      <c r="Z23">
        <v>0.23718498034589172</v>
      </c>
      <c r="AA23">
        <v>0</v>
      </c>
      <c r="AB23">
        <v>1.0620282792216453</v>
      </c>
      <c r="AC23">
        <v>25.775365105483932</v>
      </c>
      <c r="AD23">
        <v>1.5091704780905825E-2</v>
      </c>
      <c r="AE23">
        <v>6.6124835992590381</v>
      </c>
      <c r="AF23">
        <v>1.6897561036301447</v>
      </c>
      <c r="AG23">
        <v>0.63481709679992093</v>
      </c>
      <c r="AH23">
        <v>4.1605529665170893E-2</v>
      </c>
      <c r="AI23">
        <v>0.25005849623863841</v>
      </c>
      <c r="AJ23">
        <v>3.4600543681812309E-3</v>
      </c>
      <c r="AK23">
        <v>9.4925856185951278E-3</v>
      </c>
      <c r="AL23">
        <v>1.112681031978929E-2</v>
      </c>
      <c r="AM23">
        <v>0.1874913462823409</v>
      </c>
      <c r="AN23">
        <v>0.19347782752521361</v>
      </c>
      <c r="AO23">
        <v>4.0070579722785951E-2</v>
      </c>
      <c r="AP23">
        <v>0.1197983566305772</v>
      </c>
      <c r="AQ23">
        <v>0.2076852406048009</v>
      </c>
      <c r="AR23">
        <v>1.6186986673001007</v>
      </c>
      <c r="AS23">
        <v>0.43500166264045315</v>
      </c>
      <c r="AT23">
        <v>3.4013449894300392E-2</v>
      </c>
      <c r="AU23">
        <v>2.8347257081845625E-2</v>
      </c>
      <c r="AV23">
        <v>0.55633607777233107</v>
      </c>
      <c r="AW23">
        <v>8.9181927823479661E-3</v>
      </c>
      <c r="AX23">
        <v>0.1501716548121409</v>
      </c>
      <c r="AY23">
        <v>0.1396556443225658</v>
      </c>
      <c r="AZ23">
        <v>7.9421408964758092E-2</v>
      </c>
      <c r="BA23">
        <v>6.3049760230246372E-3</v>
      </c>
      <c r="BC23" s="9">
        <v>53.318804552477708</v>
      </c>
    </row>
    <row r="24" spans="1:55" x14ac:dyDescent="0.35">
      <c r="A24" s="17" t="s">
        <v>315</v>
      </c>
      <c r="B24">
        <v>21</v>
      </c>
      <c r="C24" t="s">
        <v>22</v>
      </c>
      <c r="D24">
        <v>4</v>
      </c>
      <c r="E24">
        <v>2</v>
      </c>
      <c r="F24">
        <v>2</v>
      </c>
      <c r="G24">
        <v>1</v>
      </c>
      <c r="H24" t="s">
        <v>23</v>
      </c>
      <c r="I24">
        <v>0.33324212500328154</v>
      </c>
      <c r="J24">
        <v>1.0042896765729401</v>
      </c>
      <c r="K24">
        <v>0.28708869901292944</v>
      </c>
      <c r="L24">
        <v>3.8249853573359611</v>
      </c>
      <c r="M24">
        <v>8.2351677989494776E-2</v>
      </c>
      <c r="N24">
        <v>4.8650169286205802E-2</v>
      </c>
      <c r="O24">
        <v>0.83813309546969705</v>
      </c>
      <c r="P24">
        <v>1.3841687793597752E-2</v>
      </c>
      <c r="Q24">
        <v>1.5207428763431849</v>
      </c>
      <c r="R24">
        <v>6.0624254192952177E-2</v>
      </c>
      <c r="S24">
        <v>0.21767841960719511</v>
      </c>
      <c r="T24">
        <v>2.7183844454696736E-3</v>
      </c>
      <c r="U24">
        <v>4.9819298582903584E-2</v>
      </c>
      <c r="V24">
        <v>2.9578261468872564</v>
      </c>
      <c r="W24">
        <v>0.1024125787320513</v>
      </c>
      <c r="X24">
        <v>3.966063342579822</v>
      </c>
      <c r="Y24">
        <v>1.633578432643187</v>
      </c>
      <c r="Z24">
        <v>0.14302374757386152</v>
      </c>
      <c r="AA24">
        <v>0</v>
      </c>
      <c r="AB24">
        <v>0.63996812831874461</v>
      </c>
      <c r="AC24">
        <v>29.849231751856227</v>
      </c>
      <c r="AD24">
        <v>1.4690765567813409E-2</v>
      </c>
      <c r="AE24">
        <v>14.448596043957572</v>
      </c>
      <c r="AF24">
        <v>1.5457567389871065</v>
      </c>
      <c r="AG24">
        <v>0.74887557104638702</v>
      </c>
      <c r="AH24">
        <v>2.7496215279953863E-2</v>
      </c>
      <c r="AI24">
        <v>0.23964977174623486</v>
      </c>
      <c r="AJ24">
        <v>3.4818355094192901E-3</v>
      </c>
      <c r="AK24">
        <v>9.2557926722653429E-3</v>
      </c>
      <c r="AL24">
        <v>3.085544505563571E-2</v>
      </c>
      <c r="AM24">
        <v>0.34146030687174245</v>
      </c>
      <c r="AN24">
        <v>0.42119538788316635</v>
      </c>
      <c r="AO24">
        <v>0.19138331377235096</v>
      </c>
      <c r="AP24">
        <v>0.12827981387216919</v>
      </c>
      <c r="AQ24">
        <v>0.4431221082997211</v>
      </c>
      <c r="AR24">
        <v>1.9624465911920552</v>
      </c>
      <c r="AS24">
        <v>0.43493184625690595</v>
      </c>
      <c r="AT24">
        <v>4.3010943546210906E-2</v>
      </c>
      <c r="AU24">
        <v>2.2195041722173334E-2</v>
      </c>
      <c r="AV24">
        <v>0.97405534465008081</v>
      </c>
      <c r="AW24">
        <v>2.3199501880330674E-2</v>
      </c>
      <c r="AX24">
        <v>0.21332509024545751</v>
      </c>
      <c r="AY24">
        <v>0.23089012860050917</v>
      </c>
      <c r="AZ24">
        <v>0.10782811859295904</v>
      </c>
      <c r="BA24">
        <v>8.0072897912229161E-3</v>
      </c>
      <c r="BC24" s="9">
        <v>65.644871122380167</v>
      </c>
    </row>
    <row r="25" spans="1:55" x14ac:dyDescent="0.35">
      <c r="A25" s="17" t="s">
        <v>316</v>
      </c>
      <c r="B25">
        <v>23</v>
      </c>
      <c r="C25" t="s">
        <v>22</v>
      </c>
      <c r="D25">
        <v>4</v>
      </c>
      <c r="E25">
        <v>3</v>
      </c>
      <c r="F25">
        <v>1</v>
      </c>
      <c r="G25">
        <v>1</v>
      </c>
      <c r="H25" t="s">
        <v>23</v>
      </c>
      <c r="I25">
        <v>0.36709308002906998</v>
      </c>
      <c r="J25">
        <v>0.68453841463788434</v>
      </c>
      <c r="K25">
        <v>0.31547239277935746</v>
      </c>
      <c r="L25">
        <v>2.5211423043463475</v>
      </c>
      <c r="M25">
        <v>8.8578079209523181E-2</v>
      </c>
      <c r="N25">
        <v>4.7957137590274555E-2</v>
      </c>
      <c r="O25">
        <v>0.80055289805427976</v>
      </c>
      <c r="P25">
        <v>1.4103398028671945E-2</v>
      </c>
      <c r="Q25">
        <v>1.7954399979229405</v>
      </c>
      <c r="R25">
        <v>7.3075930459486738E-2</v>
      </c>
      <c r="S25">
        <v>0.21908137433685762</v>
      </c>
      <c r="T25">
        <v>4.5281184789179862E-3</v>
      </c>
      <c r="U25">
        <v>9.258302713767709E-2</v>
      </c>
      <c r="V25">
        <v>2.6067028222448583</v>
      </c>
      <c r="W25">
        <v>0.12408425920296491</v>
      </c>
      <c r="X25">
        <v>2.1912569917235674</v>
      </c>
      <c r="Y25">
        <v>0.89539477391799283</v>
      </c>
      <c r="Z25">
        <v>0.20997861474507928</v>
      </c>
      <c r="AA25">
        <v>0</v>
      </c>
      <c r="AB25">
        <v>0.81421958470495226</v>
      </c>
      <c r="AC25">
        <v>22.017886499096715</v>
      </c>
      <c r="AD25">
        <v>1.0504451130992888E-2</v>
      </c>
      <c r="AE25">
        <v>13.536860075352386</v>
      </c>
      <c r="AF25">
        <v>1.020707577124</v>
      </c>
      <c r="AG25">
        <v>0.90988622450373735</v>
      </c>
      <c r="AH25">
        <v>3.676724209599095E-2</v>
      </c>
      <c r="AI25">
        <v>0.22164639028179556</v>
      </c>
      <c r="AJ25">
        <v>1.9206870053640047E-3</v>
      </c>
      <c r="AK25">
        <v>7.5109439130902596E-3</v>
      </c>
      <c r="AL25">
        <v>2.0935835242538739E-2</v>
      </c>
      <c r="AM25">
        <v>0.21694993764684059</v>
      </c>
      <c r="AN25">
        <v>0.22259173174331823</v>
      </c>
      <c r="AO25">
        <v>0.11563690252552321</v>
      </c>
      <c r="AP25">
        <v>0.23264939129375414</v>
      </c>
      <c r="AQ25">
        <v>0.35508906828980286</v>
      </c>
      <c r="AR25">
        <v>2.3071951411478273</v>
      </c>
      <c r="AS25">
        <v>0.69160639946297509</v>
      </c>
      <c r="AT25">
        <v>8.1604781097702958E-2</v>
      </c>
      <c r="AU25">
        <v>1.3259807473975491E-2</v>
      </c>
      <c r="AV25">
        <v>0.90778524977651354</v>
      </c>
      <c r="AW25">
        <v>1.9484794762599292E-2</v>
      </c>
      <c r="AX25">
        <v>0.31180963332108902</v>
      </c>
      <c r="AY25">
        <v>0.25161899712916114</v>
      </c>
      <c r="AZ25">
        <v>0.11703485229542093</v>
      </c>
      <c r="BA25">
        <v>9.3617294806434166E-3</v>
      </c>
      <c r="BC25" s="9">
        <v>56.909080880892851</v>
      </c>
    </row>
    <row r="26" spans="1:55" x14ac:dyDescent="0.35">
      <c r="A26" s="17" t="s">
        <v>299</v>
      </c>
      <c r="B26">
        <v>26</v>
      </c>
      <c r="C26" t="s">
        <v>22</v>
      </c>
      <c r="D26">
        <v>5</v>
      </c>
      <c r="E26">
        <v>1</v>
      </c>
      <c r="F26">
        <v>14</v>
      </c>
      <c r="G26">
        <v>5</v>
      </c>
      <c r="H26" t="s">
        <v>24</v>
      </c>
      <c r="I26">
        <v>0.32855572896059576</v>
      </c>
      <c r="J26">
        <v>0.15254241331580498</v>
      </c>
      <c r="K26">
        <v>0.27668495985996716</v>
      </c>
      <c r="L26">
        <v>0.9180850587330065</v>
      </c>
      <c r="M26">
        <v>9.1264166613135356E-2</v>
      </c>
      <c r="N26">
        <v>6.5108604392405567E-2</v>
      </c>
      <c r="O26">
        <v>0.89841234219848354</v>
      </c>
      <c r="P26">
        <v>3.5481434367533704E-2</v>
      </c>
      <c r="Q26">
        <v>1.8706838459259421</v>
      </c>
      <c r="R26">
        <v>6.4552919310176843E-2</v>
      </c>
      <c r="S26">
        <v>0.34846733815296937</v>
      </c>
      <c r="T26">
        <v>7.6878424904125633E-3</v>
      </c>
      <c r="U26">
        <v>0.1484804262363611</v>
      </c>
      <c r="V26">
        <v>1.9064741025113181</v>
      </c>
      <c r="W26">
        <v>8.6250655000910836E-2</v>
      </c>
      <c r="X26">
        <v>4.1428789079234862</v>
      </c>
      <c r="Y26">
        <v>1.8757589309680385</v>
      </c>
      <c r="Z26">
        <v>0.34395764018807795</v>
      </c>
      <c r="AA26">
        <v>0</v>
      </c>
      <c r="AB26">
        <v>0.55636807626324369</v>
      </c>
      <c r="AC26">
        <v>31.537423870213217</v>
      </c>
      <c r="AD26">
        <v>3.625051883564593E-2</v>
      </c>
      <c r="AE26">
        <v>3.0671116671167256</v>
      </c>
      <c r="AF26">
        <v>1.0975799229828036</v>
      </c>
      <c r="AG26">
        <v>1.1975064607907253</v>
      </c>
      <c r="AH26">
        <v>1.4024438662063319E-2</v>
      </c>
      <c r="AI26">
        <v>9.183856705516899E-2</v>
      </c>
      <c r="AJ26">
        <v>9.8872411644607104E-3</v>
      </c>
      <c r="AK26">
        <v>1.6516174201984434E-2</v>
      </c>
      <c r="AL26">
        <v>5.5696352423573138E-3</v>
      </c>
      <c r="AM26">
        <v>3.1654110778022007E-2</v>
      </c>
      <c r="AN26">
        <v>1.5740891230642269E-2</v>
      </c>
      <c r="AO26">
        <v>1.2790914963569872E-2</v>
      </c>
      <c r="AP26">
        <v>0.305788746265445</v>
      </c>
      <c r="AQ26">
        <v>9.1008116655324919E-2</v>
      </c>
      <c r="AR26">
        <v>9.9127431187559463</v>
      </c>
      <c r="AS26">
        <v>0.21081079187949966</v>
      </c>
      <c r="AT26">
        <v>7.4807059352018174E-2</v>
      </c>
      <c r="AU26">
        <v>4.9346020771356414E-2</v>
      </c>
      <c r="AV26">
        <v>2.4643998271882639</v>
      </c>
      <c r="AW26">
        <v>1.4404022397709021E-2</v>
      </c>
      <c r="AX26">
        <v>5.1187126715321871E-2</v>
      </c>
      <c r="AY26">
        <v>0.27839933526423266</v>
      </c>
      <c r="AZ26">
        <v>0.11553047038451801</v>
      </c>
      <c r="BA26">
        <v>9.7835328645686451E-3</v>
      </c>
      <c r="BC26" s="9">
        <v>61.993543139134431</v>
      </c>
    </row>
    <row r="27" spans="1:55" x14ac:dyDescent="0.35">
      <c r="A27" s="17" t="s">
        <v>300</v>
      </c>
      <c r="B27">
        <v>28</v>
      </c>
      <c r="C27" t="s">
        <v>22</v>
      </c>
      <c r="D27">
        <v>5</v>
      </c>
      <c r="E27">
        <v>2</v>
      </c>
      <c r="F27">
        <v>13</v>
      </c>
      <c r="G27">
        <v>10</v>
      </c>
      <c r="H27" t="s">
        <v>24</v>
      </c>
      <c r="I27">
        <v>0.13567782466412781</v>
      </c>
      <c r="J27">
        <v>9.9246398412088252E-2</v>
      </c>
      <c r="K27">
        <v>0.11250128757684347</v>
      </c>
      <c r="L27">
        <v>1.3201957816883225</v>
      </c>
      <c r="M27">
        <v>0.10021646157880182</v>
      </c>
      <c r="N27">
        <v>2.9546747596525431E-2</v>
      </c>
      <c r="O27">
        <v>0.36299390772558704</v>
      </c>
      <c r="P27">
        <v>5.099577506172283E-3</v>
      </c>
      <c r="Q27">
        <v>0.89778428027741908</v>
      </c>
      <c r="R27">
        <v>3.1204281573467538E-2</v>
      </c>
      <c r="S27">
        <v>0.11596455160844073</v>
      </c>
      <c r="T27">
        <v>9.1808372859626033E-3</v>
      </c>
      <c r="U27">
        <v>0.16417242636447313</v>
      </c>
      <c r="V27">
        <v>1.9413814016414046</v>
      </c>
      <c r="W27">
        <v>5.9805172151357111E-2</v>
      </c>
      <c r="X27">
        <v>2.2615996738220678</v>
      </c>
      <c r="Y27">
        <v>1.0353942824748237</v>
      </c>
      <c r="Z27">
        <v>0.40365598423063087</v>
      </c>
      <c r="AA27">
        <v>0</v>
      </c>
      <c r="AB27">
        <v>2.7363032748596163</v>
      </c>
      <c r="AC27">
        <v>33.371683246918295</v>
      </c>
      <c r="AD27">
        <v>1.3891786805592871E-3</v>
      </c>
      <c r="AE27">
        <v>6.7095819831978876</v>
      </c>
      <c r="AF27">
        <v>0.75597869738678081</v>
      </c>
      <c r="AG27">
        <v>0.48433860722421129</v>
      </c>
      <c r="AH27">
        <v>6.5426479949628842E-3</v>
      </c>
      <c r="AI27">
        <v>2.9137227599647091E-2</v>
      </c>
      <c r="AJ27">
        <v>0</v>
      </c>
      <c r="AK27">
        <v>1.8816942233622126E-3</v>
      </c>
      <c r="AL27">
        <v>4.7696796709832713E-3</v>
      </c>
      <c r="AM27">
        <v>3.0472392471486233E-2</v>
      </c>
      <c r="AN27">
        <v>1.3551963192007341E-2</v>
      </c>
      <c r="AO27">
        <v>2.2092328740817138E-2</v>
      </c>
      <c r="AP27">
        <v>6.6665341177885667E-2</v>
      </c>
      <c r="AQ27">
        <v>4.6625451143151107E-2</v>
      </c>
      <c r="AR27">
        <v>3.6315316364856698</v>
      </c>
      <c r="AS27">
        <v>4.160437379423107E-2</v>
      </c>
      <c r="AT27">
        <v>1.2477006555250442E-2</v>
      </c>
      <c r="AU27">
        <v>4.406063331077921E-2</v>
      </c>
      <c r="AV27">
        <v>0.38522989809470276</v>
      </c>
      <c r="AW27">
        <v>4.8399400821018202E-3</v>
      </c>
      <c r="AX27">
        <v>9.3416775803329966E-3</v>
      </c>
      <c r="AY27">
        <v>0.11802913509287456</v>
      </c>
      <c r="AZ27">
        <v>5.7390431622783081E-2</v>
      </c>
      <c r="BA27">
        <v>5.1691949604466877E-3</v>
      </c>
      <c r="BC27" s="9">
        <v>55.33281415414794</v>
      </c>
    </row>
    <row r="28" spans="1:55" x14ac:dyDescent="0.35">
      <c r="A28" s="17" t="s">
        <v>301</v>
      </c>
      <c r="B28">
        <v>30</v>
      </c>
      <c r="C28" t="s">
        <v>22</v>
      </c>
      <c r="D28">
        <v>5</v>
      </c>
      <c r="E28">
        <v>3</v>
      </c>
      <c r="F28">
        <v>6</v>
      </c>
      <c r="G28">
        <v>6</v>
      </c>
      <c r="H28" t="s">
        <v>24</v>
      </c>
      <c r="I28">
        <v>0.19665086760584199</v>
      </c>
      <c r="J28">
        <v>0.13334207580279245</v>
      </c>
      <c r="K28">
        <v>0.16213006919340428</v>
      </c>
      <c r="L28">
        <v>0.92816144273473289</v>
      </c>
      <c r="M28">
        <v>9.7581794497016996E-2</v>
      </c>
      <c r="N28">
        <v>4.7028493593384804E-2</v>
      </c>
      <c r="O28">
        <v>0.47528772586612178</v>
      </c>
      <c r="P28">
        <v>1.0286099126365363E-2</v>
      </c>
      <c r="Q28">
        <v>1.025362244469733</v>
      </c>
      <c r="R28">
        <v>5.754650028847675E-2</v>
      </c>
      <c r="S28">
        <v>0.20104186422352843</v>
      </c>
      <c r="T28">
        <v>1.43952725127119E-2</v>
      </c>
      <c r="U28">
        <v>0.22212989890762355</v>
      </c>
      <c r="V28">
        <v>2.2241791205572485</v>
      </c>
      <c r="W28">
        <v>9.7369608067974733E-2</v>
      </c>
      <c r="X28">
        <v>2.9012910591055698</v>
      </c>
      <c r="Y28">
        <v>1.3376600827513083</v>
      </c>
      <c r="Z28">
        <v>0.38021198150542379</v>
      </c>
      <c r="AA28">
        <v>0</v>
      </c>
      <c r="AB28">
        <v>0.59976174071443633</v>
      </c>
      <c r="AC28">
        <v>38.788866580787548</v>
      </c>
      <c r="AD28">
        <v>7.0367369704726363E-3</v>
      </c>
      <c r="AE28">
        <v>6.5557761326902302</v>
      </c>
      <c r="AF28">
        <v>1.0121944284856748</v>
      </c>
      <c r="AG28">
        <v>0.73561860622665065</v>
      </c>
      <c r="AH28">
        <v>8.5464233268786882E-3</v>
      </c>
      <c r="AI28">
        <v>3.5360498071139876E-2</v>
      </c>
      <c r="AJ28">
        <v>0</v>
      </c>
      <c r="AK28">
        <v>3.326557940112735E-3</v>
      </c>
      <c r="AL28">
        <v>6.7356833909604534E-3</v>
      </c>
      <c r="AM28">
        <v>5.4943135081271459E-2</v>
      </c>
      <c r="AN28">
        <v>3.199717800773965E-2</v>
      </c>
      <c r="AO28">
        <v>2.0295274986756089E-2</v>
      </c>
      <c r="AP28">
        <v>6.1495332658427673E-2</v>
      </c>
      <c r="AQ28">
        <v>3.259251952288951E-2</v>
      </c>
      <c r="AR28">
        <v>4.8195783535703187</v>
      </c>
      <c r="AS28">
        <v>8.0652353971540747E-2</v>
      </c>
      <c r="AT28">
        <v>1.4619696432301977E-2</v>
      </c>
      <c r="AU28">
        <v>1.2221333981243565E-2</v>
      </c>
      <c r="AV28">
        <v>0.36231084958739945</v>
      </c>
      <c r="AW28">
        <v>4.1891561811708607E-3</v>
      </c>
      <c r="AX28">
        <v>1.9649627467609752E-2</v>
      </c>
      <c r="AY28">
        <v>0.16490021472738828</v>
      </c>
      <c r="AZ28">
        <v>6.0997733417007233E-2</v>
      </c>
      <c r="BA28">
        <v>5.6043410917045585E-3</v>
      </c>
      <c r="BC28" s="9">
        <v>60.239953200908936</v>
      </c>
    </row>
    <row r="29" spans="1:55" x14ac:dyDescent="0.35">
      <c r="A29" s="17" t="s">
        <v>317</v>
      </c>
      <c r="B29">
        <v>25</v>
      </c>
      <c r="C29" t="s">
        <v>22</v>
      </c>
      <c r="D29">
        <v>5</v>
      </c>
      <c r="E29">
        <v>1</v>
      </c>
      <c r="F29">
        <v>4</v>
      </c>
      <c r="G29">
        <v>1</v>
      </c>
      <c r="H29" t="s">
        <v>23</v>
      </c>
      <c r="I29">
        <v>0.25695792359998471</v>
      </c>
      <c r="J29">
        <v>0.1284339433332129</v>
      </c>
      <c r="K29">
        <v>0.21902661175915994</v>
      </c>
      <c r="L29">
        <v>1.2682933638735614</v>
      </c>
      <c r="M29">
        <v>3.5931934067947494E-2</v>
      </c>
      <c r="N29">
        <v>4.860267330285821E-2</v>
      </c>
      <c r="O29">
        <v>0.71701299210630676</v>
      </c>
      <c r="P29">
        <v>3.3602783619440947E-2</v>
      </c>
      <c r="Q29">
        <v>0.87657883422849381</v>
      </c>
      <c r="R29">
        <v>5.1271944866145336E-2</v>
      </c>
      <c r="S29">
        <v>0.32655615662530602</v>
      </c>
      <c r="T29">
        <v>1.7288322165446839E-3</v>
      </c>
      <c r="U29">
        <v>3.3296283905847594E-2</v>
      </c>
      <c r="V29">
        <v>1.5774579315797677</v>
      </c>
      <c r="W29">
        <v>6.7383521748045905E-2</v>
      </c>
      <c r="X29">
        <v>3.282240455664549</v>
      </c>
      <c r="Y29">
        <v>1.5289328959419199</v>
      </c>
      <c r="Z29">
        <v>9.2714440269423687E-2</v>
      </c>
      <c r="AA29">
        <v>0</v>
      </c>
      <c r="AB29">
        <v>0.1529789708069717</v>
      </c>
      <c r="AC29">
        <v>23.586835650173974</v>
      </c>
      <c r="AD29">
        <v>1.1814843618293365E-2</v>
      </c>
      <c r="AE29">
        <v>0.76349812266465666</v>
      </c>
      <c r="AF29">
        <v>0.79983130786303547</v>
      </c>
      <c r="AG29">
        <v>0.52633488379994708</v>
      </c>
      <c r="AH29">
        <v>7.4540614047111861E-3</v>
      </c>
      <c r="AI29">
        <v>3.8560120065992035E-2</v>
      </c>
      <c r="AJ29">
        <v>2.4987092970546396E-3</v>
      </c>
      <c r="AK29">
        <v>5.8425611807832525E-3</v>
      </c>
      <c r="AL29">
        <v>4.1398842425322911E-3</v>
      </c>
      <c r="AM29">
        <v>6.9046463594636093E-2</v>
      </c>
      <c r="AN29">
        <v>6.0142870007685062E-2</v>
      </c>
      <c r="AO29">
        <v>5.6773987887219178E-3</v>
      </c>
      <c r="AP29">
        <v>2.1429384299116064E-2</v>
      </c>
      <c r="AQ29">
        <v>2.3776740235404506E-2</v>
      </c>
      <c r="AR29">
        <v>3.9739737789728635</v>
      </c>
      <c r="AS29">
        <v>4.3950078951929782E-2</v>
      </c>
      <c r="AT29">
        <v>4.4328958728739425E-3</v>
      </c>
      <c r="AU29">
        <v>2.2734498433475289E-2</v>
      </c>
      <c r="AV29">
        <v>0.35386779640371291</v>
      </c>
      <c r="AW29">
        <v>1.1325149555761616E-3</v>
      </c>
      <c r="AX29">
        <v>8.7204724665212764E-3</v>
      </c>
      <c r="AY29">
        <v>0.12207383964692231</v>
      </c>
      <c r="AZ29">
        <v>4.4373293319131105E-2</v>
      </c>
      <c r="BA29">
        <v>6.9161303943178704E-3</v>
      </c>
      <c r="BC29" s="9">
        <v>39.65468832360731</v>
      </c>
    </row>
    <row r="30" spans="1:55" x14ac:dyDescent="0.35">
      <c r="A30" s="17" t="s">
        <v>318</v>
      </c>
      <c r="B30">
        <v>27</v>
      </c>
      <c r="C30" t="s">
        <v>22</v>
      </c>
      <c r="D30">
        <v>5</v>
      </c>
      <c r="E30">
        <v>2</v>
      </c>
      <c r="F30">
        <v>1</v>
      </c>
      <c r="G30">
        <v>1</v>
      </c>
      <c r="H30" t="s">
        <v>23</v>
      </c>
      <c r="I30">
        <v>0.18021619152363547</v>
      </c>
      <c r="J30">
        <v>0.11588255570561198</v>
      </c>
      <c r="K30">
        <v>0.14927927897055945</v>
      </c>
      <c r="L30">
        <v>0.88527482321831874</v>
      </c>
      <c r="M30">
        <v>9.0493057223788434E-2</v>
      </c>
      <c r="N30">
        <v>3.9435164811371097E-2</v>
      </c>
      <c r="O30">
        <v>0.65370732902119366</v>
      </c>
      <c r="P30">
        <v>1.0417142160077206E-2</v>
      </c>
      <c r="Q30">
        <v>1.0114391257467297</v>
      </c>
      <c r="R30">
        <v>5.5732865553512069E-2</v>
      </c>
      <c r="S30">
        <v>0.18576220811832495</v>
      </c>
      <c r="T30">
        <v>9.6789617583677781E-3</v>
      </c>
      <c r="U30">
        <v>0.16439474219219175</v>
      </c>
      <c r="V30">
        <v>1.8659776954088847</v>
      </c>
      <c r="W30">
        <v>0.10180632309274405</v>
      </c>
      <c r="X30">
        <v>2.6024836853805873</v>
      </c>
      <c r="Y30">
        <v>1.1965630073385851</v>
      </c>
      <c r="Z30">
        <v>0.43609970150739019</v>
      </c>
      <c r="AA30">
        <v>0</v>
      </c>
      <c r="AB30">
        <v>1.9406471141997237</v>
      </c>
      <c r="AC30">
        <v>48.93935709488872</v>
      </c>
      <c r="AD30">
        <v>2.3034388713384091E-2</v>
      </c>
      <c r="AE30">
        <v>2.0294750919774707</v>
      </c>
      <c r="AF30">
        <v>1.0777062025233419</v>
      </c>
      <c r="AG30">
        <v>0.62681970215289406</v>
      </c>
      <c r="AH30">
        <v>1.244953028884452E-2</v>
      </c>
      <c r="AI30">
        <v>9.3545021334279763E-2</v>
      </c>
      <c r="AJ30">
        <v>5.349418909442954E-3</v>
      </c>
      <c r="AK30">
        <v>1.1182472033529678E-2</v>
      </c>
      <c r="AL30">
        <v>6.5564161130187235E-3</v>
      </c>
      <c r="AM30">
        <v>4.3256495209311255E-2</v>
      </c>
      <c r="AN30">
        <v>3.342401812320165E-2</v>
      </c>
      <c r="AO30">
        <v>1.8137855869510198E-2</v>
      </c>
      <c r="AP30">
        <v>8.3618085975390652E-2</v>
      </c>
      <c r="AQ30">
        <v>8.5113842156237379E-2</v>
      </c>
      <c r="AR30">
        <v>6.5449235652186655</v>
      </c>
      <c r="AS30">
        <v>0.12698872373328024</v>
      </c>
      <c r="AT30">
        <v>1.3143133881052848E-2</v>
      </c>
      <c r="AU30">
        <v>3.8622362403905174E-2</v>
      </c>
      <c r="AV30">
        <v>0.60556105728741971</v>
      </c>
      <c r="AW30">
        <v>1.1167807379563788E-2</v>
      </c>
      <c r="AX30">
        <v>2.3505187637705177E-2</v>
      </c>
      <c r="AY30">
        <v>0.1885462904738133</v>
      </c>
      <c r="AZ30">
        <v>8.0714481718060241E-2</v>
      </c>
      <c r="BA30">
        <v>1.0229727399366775E-2</v>
      </c>
      <c r="BC30" s="9">
        <v>63.725055776562577</v>
      </c>
    </row>
    <row r="31" spans="1:55" x14ac:dyDescent="0.35">
      <c r="A31" s="17" t="s">
        <v>319</v>
      </c>
      <c r="B31">
        <v>29</v>
      </c>
      <c r="C31" t="s">
        <v>22</v>
      </c>
      <c r="D31">
        <v>5</v>
      </c>
      <c r="E31">
        <v>3</v>
      </c>
      <c r="F31">
        <v>1</v>
      </c>
      <c r="G31">
        <v>1</v>
      </c>
      <c r="H31" t="s">
        <v>23</v>
      </c>
      <c r="I31">
        <v>0.37407331336774807</v>
      </c>
      <c r="J31">
        <v>0.26847284260644244</v>
      </c>
      <c r="K31">
        <v>0.31006345749488129</v>
      </c>
      <c r="L31">
        <v>1.7478427143632369</v>
      </c>
      <c r="M31">
        <v>0.26802000509232154</v>
      </c>
      <c r="N31">
        <v>8.5136775557815014E-2</v>
      </c>
      <c r="O31">
        <v>1.3581375861305873</v>
      </c>
      <c r="P31">
        <v>1.9456812640570562E-2</v>
      </c>
      <c r="Q31">
        <v>3.295024464047259</v>
      </c>
      <c r="R31">
        <v>7.4085434563902181E-2</v>
      </c>
      <c r="S31">
        <v>0.38859347073160466</v>
      </c>
      <c r="T31">
        <v>3.0269109399680732E-2</v>
      </c>
      <c r="U31">
        <v>0.37993529999490061</v>
      </c>
      <c r="V31">
        <v>4.1524049754582188</v>
      </c>
      <c r="W31">
        <v>0.13899655185497492</v>
      </c>
      <c r="X31">
        <v>8.7735983130278008</v>
      </c>
      <c r="Y31">
        <v>3.7639768366056843</v>
      </c>
      <c r="Z31">
        <v>0.93651641726279533</v>
      </c>
      <c r="AA31">
        <v>0</v>
      </c>
      <c r="AB31">
        <v>1.3540894581455498</v>
      </c>
      <c r="AC31">
        <v>108.07467441891981</v>
      </c>
      <c r="AD31">
        <v>1.8651090160934244E-2</v>
      </c>
      <c r="AE31">
        <v>10.558675337918302</v>
      </c>
      <c r="AF31">
        <v>3.196180744774396</v>
      </c>
      <c r="AG31">
        <v>1.4120408427191353</v>
      </c>
      <c r="AH31">
        <v>7.0040806986991888E-2</v>
      </c>
      <c r="AI31">
        <v>0.23081605805522798</v>
      </c>
      <c r="AJ31">
        <v>3.1278921125888412E-3</v>
      </c>
      <c r="AK31">
        <v>1.013902656876694E-2</v>
      </c>
      <c r="AL31">
        <v>1.3517308969222513E-2</v>
      </c>
      <c r="AM31">
        <v>0.18775234431208737</v>
      </c>
      <c r="AN31">
        <v>0.21030967558825001</v>
      </c>
      <c r="AO31">
        <v>5.8469496551792219E-2</v>
      </c>
      <c r="AP31">
        <v>0.10326615374222485</v>
      </c>
      <c r="AQ31">
        <v>0.14491694171685088</v>
      </c>
      <c r="AR31">
        <v>10.810942548787173</v>
      </c>
      <c r="AS31">
        <v>0.37691281046815439</v>
      </c>
      <c r="AT31">
        <v>4.6583352596051647E-2</v>
      </c>
      <c r="AU31">
        <v>2.3599254376565654E-2</v>
      </c>
      <c r="AV31">
        <v>0.91264120950806848</v>
      </c>
      <c r="AW31">
        <v>2.729244222048521E-2</v>
      </c>
      <c r="AX31">
        <v>0.14648245985676783</v>
      </c>
      <c r="AY31">
        <v>1.053042408547292</v>
      </c>
      <c r="AZ31">
        <v>0.16748642722802173</v>
      </c>
      <c r="BA31">
        <v>1.7486446506284281E-2</v>
      </c>
      <c r="BC31" s="9">
        <v>147.29890778306432</v>
      </c>
    </row>
    <row r="32" spans="1:55" x14ac:dyDescent="0.35">
      <c r="A32" s="17" t="s">
        <v>302</v>
      </c>
      <c r="B32">
        <v>32</v>
      </c>
      <c r="C32" t="s">
        <v>22</v>
      </c>
      <c r="D32">
        <v>6</v>
      </c>
      <c r="E32">
        <v>1</v>
      </c>
      <c r="F32">
        <v>11</v>
      </c>
      <c r="G32">
        <v>11</v>
      </c>
      <c r="H32" t="s">
        <v>24</v>
      </c>
      <c r="I32">
        <v>3.5411134690295469</v>
      </c>
      <c r="J32">
        <v>1.9458672918887934</v>
      </c>
      <c r="K32">
        <v>2.9357893897719638</v>
      </c>
      <c r="L32">
        <v>0.11118572450863556</v>
      </c>
      <c r="M32">
        <v>5.8272698446749205E-2</v>
      </c>
      <c r="N32">
        <v>0.91342876865135225</v>
      </c>
      <c r="O32">
        <v>0.8790544473034605</v>
      </c>
      <c r="P32">
        <v>1.0526044988102083</v>
      </c>
      <c r="Q32">
        <v>2.0341765894856816</v>
      </c>
      <c r="R32">
        <v>0.1193305689020035</v>
      </c>
      <c r="S32">
        <v>4.3599498522213818</v>
      </c>
      <c r="T32">
        <v>3.2773786717755519E-3</v>
      </c>
      <c r="U32">
        <v>6.3450824108068099E-2</v>
      </c>
      <c r="V32">
        <v>12.260316562849965</v>
      </c>
      <c r="W32">
        <v>0.16584450917078564</v>
      </c>
      <c r="X32">
        <v>2.463728182333436</v>
      </c>
      <c r="Y32">
        <v>1.2824368402042332</v>
      </c>
      <c r="Z32">
        <v>8.2481488148640508E-2</v>
      </c>
      <c r="AA32">
        <v>0</v>
      </c>
      <c r="AB32">
        <v>0.85067374716598732</v>
      </c>
      <c r="AC32">
        <v>7.1509228753148477</v>
      </c>
      <c r="AD32">
        <v>8.2293818989497836E-3</v>
      </c>
      <c r="AE32">
        <v>0.1229266787644431</v>
      </c>
      <c r="AF32">
        <v>0.71107852112915204</v>
      </c>
      <c r="AG32">
        <v>0.9850663942692367</v>
      </c>
      <c r="AH32">
        <v>9.9508582557153429E-3</v>
      </c>
      <c r="AI32">
        <v>2.1636924491330103E-2</v>
      </c>
      <c r="AJ32">
        <v>8.8284163474832832E-4</v>
      </c>
      <c r="AK32">
        <v>3.937023032360501E-3</v>
      </c>
      <c r="AL32">
        <v>1.121541447066518E-2</v>
      </c>
      <c r="AM32">
        <v>0.83462498089928006</v>
      </c>
      <c r="AN32">
        <v>0.27288820160769545</v>
      </c>
      <c r="AO32">
        <v>1.622910214859083E-3</v>
      </c>
      <c r="AP32">
        <v>4.6912314600031917E-2</v>
      </c>
      <c r="AQ32">
        <v>4.830556896302806E-3</v>
      </c>
      <c r="AR32">
        <v>9.7987244375004341</v>
      </c>
      <c r="AS32">
        <v>8.9554782509349021E-2</v>
      </c>
      <c r="AT32">
        <v>4.4216077874556729E-3</v>
      </c>
      <c r="AU32">
        <v>0</v>
      </c>
      <c r="AV32">
        <v>0</v>
      </c>
      <c r="AW32">
        <v>9.1000522270545713E-4</v>
      </c>
      <c r="AX32">
        <v>1.08118392847322E-2</v>
      </c>
      <c r="AY32">
        <v>0.10742109294281989</v>
      </c>
      <c r="AZ32">
        <v>8.0243821201648594E-2</v>
      </c>
      <c r="BA32">
        <v>1.0880465173809181E-2</v>
      </c>
      <c r="BC32" s="9">
        <v>49.158577828096668</v>
      </c>
    </row>
    <row r="33" spans="1:55" x14ac:dyDescent="0.35">
      <c r="A33" s="17" t="s">
        <v>303</v>
      </c>
      <c r="B33">
        <v>34</v>
      </c>
      <c r="C33" t="s">
        <v>22</v>
      </c>
      <c r="D33">
        <v>6</v>
      </c>
      <c r="E33">
        <v>2</v>
      </c>
      <c r="F33">
        <v>8</v>
      </c>
      <c r="G33">
        <v>8</v>
      </c>
      <c r="H33" t="s">
        <v>24</v>
      </c>
      <c r="I33">
        <v>2.6945788225405529</v>
      </c>
      <c r="J33">
        <v>1.5681146433617388</v>
      </c>
      <c r="K33">
        <v>2.241249235370057</v>
      </c>
      <c r="L33">
        <v>0.14335649277951185</v>
      </c>
      <c r="M33">
        <v>5.3235907572885405E-2</v>
      </c>
      <c r="N33">
        <v>0.63252370714065365</v>
      </c>
      <c r="O33">
        <v>0.61533164861040179</v>
      </c>
      <c r="P33">
        <v>0.66678779807961486</v>
      </c>
      <c r="Q33">
        <v>1.5451129181146517</v>
      </c>
      <c r="R33">
        <v>8.8963417890418395E-2</v>
      </c>
      <c r="S33">
        <v>3.060929864646698</v>
      </c>
      <c r="T33">
        <v>5.1697577634230241E-3</v>
      </c>
      <c r="U33">
        <v>8.2142430797755503E-2</v>
      </c>
      <c r="V33">
        <v>10.18019378003488</v>
      </c>
      <c r="W33">
        <v>0.1338990547681391</v>
      </c>
      <c r="X33">
        <v>2.2062966266556376</v>
      </c>
      <c r="Y33">
        <v>1.1068302794908234</v>
      </c>
      <c r="Z33">
        <v>0.1075359066694319</v>
      </c>
      <c r="AA33">
        <v>0</v>
      </c>
      <c r="AB33">
        <v>0.73018890557012739</v>
      </c>
      <c r="AC33">
        <v>5.2620958977211707</v>
      </c>
      <c r="AD33">
        <v>4.4004696798160227E-3</v>
      </c>
      <c r="AE33">
        <v>0.10075638278756863</v>
      </c>
      <c r="AF33">
        <v>0.72196937137596828</v>
      </c>
      <c r="AG33">
        <v>0.82606986711207719</v>
      </c>
      <c r="AH33">
        <v>1.2943516009424904E-2</v>
      </c>
      <c r="AI33">
        <v>2.3080523505063462E-2</v>
      </c>
      <c r="AJ33">
        <v>1.7611718241808153E-4</v>
      </c>
      <c r="AK33">
        <v>2.0956020624542833E-3</v>
      </c>
      <c r="AL33">
        <v>8.6374167702440614E-3</v>
      </c>
      <c r="AM33">
        <v>0.31212928566733195</v>
      </c>
      <c r="AN33">
        <v>0.47600170594918118</v>
      </c>
      <c r="AO33">
        <v>1.5678794416934092E-3</v>
      </c>
      <c r="AP33">
        <v>3.2059366898033743E-2</v>
      </c>
      <c r="AQ33">
        <v>2.8835677807171941E-3</v>
      </c>
      <c r="AR33">
        <v>11.002065468000929</v>
      </c>
      <c r="AS33">
        <v>9.3870372312520767E-2</v>
      </c>
      <c r="AT33">
        <v>3.0601041652742432E-3</v>
      </c>
      <c r="AU33">
        <v>0</v>
      </c>
      <c r="AV33">
        <v>0</v>
      </c>
      <c r="AW33">
        <v>4.4684753389307677E-4</v>
      </c>
      <c r="AX33">
        <v>1.0265476527004973E-2</v>
      </c>
      <c r="AY33">
        <v>0.14192518349801672</v>
      </c>
      <c r="AZ33">
        <v>6.0453759849937942E-2</v>
      </c>
      <c r="BA33">
        <v>6.033846944683367E-3</v>
      </c>
      <c r="BC33" s="9">
        <v>41.959878211857841</v>
      </c>
    </row>
    <row r="34" spans="1:55" x14ac:dyDescent="0.35">
      <c r="A34" s="17" t="s">
        <v>304</v>
      </c>
      <c r="B34">
        <v>36</v>
      </c>
      <c r="C34" t="s">
        <v>22</v>
      </c>
      <c r="D34">
        <v>6</v>
      </c>
      <c r="E34">
        <v>3</v>
      </c>
      <c r="F34">
        <v>9</v>
      </c>
      <c r="G34">
        <v>8</v>
      </c>
      <c r="H34" t="s">
        <v>24</v>
      </c>
      <c r="I34">
        <v>2.6926330045407516</v>
      </c>
      <c r="J34">
        <v>1.5011257812650614</v>
      </c>
      <c r="K34">
        <v>2.267690382618091</v>
      </c>
      <c r="L34">
        <v>0.13161892228973501</v>
      </c>
      <c r="M34">
        <v>4.4248129717236746E-2</v>
      </c>
      <c r="N34">
        <v>0.55143932299805998</v>
      </c>
      <c r="O34">
        <v>0.74907165643723617</v>
      </c>
      <c r="P34">
        <v>0.81632061737381134</v>
      </c>
      <c r="Q34">
        <v>1.5068945080525309</v>
      </c>
      <c r="R34">
        <v>8.2580146309349081E-2</v>
      </c>
      <c r="S34">
        <v>3.0904140125904487</v>
      </c>
      <c r="T34">
        <v>2.7473938670976423E-3</v>
      </c>
      <c r="U34">
        <v>3.8521918907788083E-2</v>
      </c>
      <c r="V34">
        <v>8.9855414934745088</v>
      </c>
      <c r="W34">
        <v>0.16468258970979016</v>
      </c>
      <c r="X34">
        <v>1.7120312470889709</v>
      </c>
      <c r="Y34">
        <v>0.88100007337825659</v>
      </c>
      <c r="Z34">
        <v>5.129419350115727E-2</v>
      </c>
      <c r="AA34">
        <v>0</v>
      </c>
      <c r="AB34">
        <v>0.57417553185349479</v>
      </c>
      <c r="AC34">
        <v>5.7231842434766333</v>
      </c>
      <c r="AD34">
        <v>2.4350455833413862E-2</v>
      </c>
      <c r="AE34">
        <v>0.34770715639432659</v>
      </c>
      <c r="AF34">
        <v>0.61375647477454043</v>
      </c>
      <c r="AG34">
        <v>0.88243451842545395</v>
      </c>
      <c r="AH34">
        <v>9.7443515445212389E-3</v>
      </c>
      <c r="AI34">
        <v>1.3347202449609961E-2</v>
      </c>
      <c r="AJ34">
        <v>4.301294461927738E-3</v>
      </c>
      <c r="AK34">
        <v>1.3728988627279642E-2</v>
      </c>
      <c r="AL34">
        <v>2.2027455272539759E-2</v>
      </c>
      <c r="AM34">
        <v>0.33711643784661599</v>
      </c>
      <c r="AN34">
        <v>0.48944373076931258</v>
      </c>
      <c r="AO34">
        <v>5.4742515830158555E-3</v>
      </c>
      <c r="AP34">
        <v>4.0115612476646738E-2</v>
      </c>
      <c r="AQ34">
        <v>1.5504108630505786E-2</v>
      </c>
      <c r="AR34">
        <v>7.8132890749532793</v>
      </c>
      <c r="AS34">
        <v>0.10939085303768947</v>
      </c>
      <c r="AT34">
        <v>2.9620937291348027E-3</v>
      </c>
      <c r="AU34">
        <v>0</v>
      </c>
      <c r="AV34">
        <v>0</v>
      </c>
      <c r="AW34">
        <v>1.2677328505280759E-3</v>
      </c>
      <c r="AX34">
        <v>9.2752472586346141E-3</v>
      </c>
      <c r="AY34">
        <v>0.1014270296199602</v>
      </c>
      <c r="AZ34">
        <v>6.7271098001371377E-2</v>
      </c>
      <c r="BA34">
        <v>5.6749724842873875E-3</v>
      </c>
      <c r="BC34" s="9">
        <v>37.55579152655762</v>
      </c>
    </row>
    <row r="35" spans="1:55" x14ac:dyDescent="0.35">
      <c r="A35" s="17" t="s">
        <v>320</v>
      </c>
      <c r="B35">
        <v>31</v>
      </c>
      <c r="C35" t="s">
        <v>22</v>
      </c>
      <c r="D35">
        <v>6</v>
      </c>
      <c r="E35">
        <v>1</v>
      </c>
      <c r="F35">
        <v>1</v>
      </c>
      <c r="G35">
        <v>1</v>
      </c>
      <c r="H35" t="s">
        <v>23</v>
      </c>
      <c r="I35">
        <v>2.2818721375853825</v>
      </c>
      <c r="J35">
        <v>1.0220301731066743</v>
      </c>
      <c r="K35">
        <v>1.9154679547866298</v>
      </c>
      <c r="L35">
        <v>0.44365156557979951</v>
      </c>
      <c r="M35">
        <v>4.7598451328380836E-2</v>
      </c>
      <c r="N35">
        <v>0.37829754518688108</v>
      </c>
      <c r="O35">
        <v>0.97926055502058684</v>
      </c>
      <c r="P35">
        <v>0.67144969252084352</v>
      </c>
      <c r="Q35">
        <v>1.198870041194338</v>
      </c>
      <c r="R35">
        <v>0.11811942662862507</v>
      </c>
      <c r="S35">
        <v>2.4821710973479489</v>
      </c>
      <c r="T35">
        <v>2.5866858600850207E-4</v>
      </c>
      <c r="U35">
        <v>2.8172579364233422E-3</v>
      </c>
      <c r="V35">
        <v>5.6741623104290566</v>
      </c>
      <c r="W35">
        <v>0.16487113816616389</v>
      </c>
      <c r="X35">
        <v>1.2165712325200881</v>
      </c>
      <c r="Y35">
        <v>0.67012714962563802</v>
      </c>
      <c r="Z35">
        <v>8.299727321566655E-3</v>
      </c>
      <c r="AA35">
        <v>0</v>
      </c>
      <c r="AB35">
        <v>0.50254197529610867</v>
      </c>
      <c r="AC35">
        <v>11.53208391113399</v>
      </c>
      <c r="AD35">
        <v>1.1285131053331857E-2</v>
      </c>
      <c r="AE35">
        <v>0.24822394679324553</v>
      </c>
      <c r="AF35">
        <v>0.29259624603445322</v>
      </c>
      <c r="AG35">
        <v>0.54702531173593516</v>
      </c>
      <c r="AH35">
        <v>1.5584880946482112E-2</v>
      </c>
      <c r="AI35">
        <v>5.4357405498084961E-3</v>
      </c>
      <c r="AJ35">
        <v>2.042165088847248E-3</v>
      </c>
      <c r="AK35">
        <v>7.3249175000223094E-3</v>
      </c>
      <c r="AL35">
        <v>8.9429668726046102E-3</v>
      </c>
      <c r="AM35">
        <v>0.27161997980914565</v>
      </c>
      <c r="AN35">
        <v>1.0935937526400863</v>
      </c>
      <c r="AO35">
        <v>4.3306726770805694E-3</v>
      </c>
      <c r="AP35">
        <v>1.2466483660062221E-2</v>
      </c>
      <c r="AQ35">
        <v>2.1318827448432682E-2</v>
      </c>
      <c r="AR35">
        <v>11.192256513279331</v>
      </c>
      <c r="AS35">
        <v>7.3890915123549145E-2</v>
      </c>
      <c r="AT35">
        <v>4.0332672528755539E-3</v>
      </c>
      <c r="AU35">
        <v>0</v>
      </c>
      <c r="AV35">
        <v>0</v>
      </c>
      <c r="AW35">
        <v>2.0745173499996869E-3</v>
      </c>
      <c r="AX35">
        <v>1.9240216688412394E-2</v>
      </c>
      <c r="AY35">
        <v>0.81878097234177027</v>
      </c>
      <c r="AZ35">
        <v>8.2063225041229967E-2</v>
      </c>
      <c r="BA35">
        <v>8.0171754399410017E-3</v>
      </c>
      <c r="BC35" s="9">
        <v>41.639141051929812</v>
      </c>
    </row>
    <row r="36" spans="1:55" x14ac:dyDescent="0.35">
      <c r="A36" s="17" t="s">
        <v>321</v>
      </c>
      <c r="B36">
        <v>33</v>
      </c>
      <c r="C36" t="s">
        <v>22</v>
      </c>
      <c r="D36">
        <v>6</v>
      </c>
      <c r="E36">
        <v>2</v>
      </c>
      <c r="F36">
        <v>1</v>
      </c>
      <c r="G36">
        <v>1</v>
      </c>
      <c r="H36" t="s">
        <v>23</v>
      </c>
      <c r="I36">
        <v>2.4244605900082234</v>
      </c>
      <c r="J36">
        <v>1.0571037481684284</v>
      </c>
      <c r="K36">
        <v>2.0016371768460681</v>
      </c>
      <c r="L36">
        <v>0.7117970463229083</v>
      </c>
      <c r="M36">
        <v>6.4692552225608949E-2</v>
      </c>
      <c r="N36">
        <v>0.47286568336996282</v>
      </c>
      <c r="O36">
        <v>1.1301879774236279</v>
      </c>
      <c r="P36">
        <v>0.55113723663338265</v>
      </c>
      <c r="Q36">
        <v>1.3824884812860574</v>
      </c>
      <c r="R36">
        <v>0.10909932084576755</v>
      </c>
      <c r="S36">
        <v>2.5727591713898619</v>
      </c>
      <c r="T36">
        <v>1.0957298490611774E-3</v>
      </c>
      <c r="U36">
        <v>1.2116721155742685E-2</v>
      </c>
      <c r="V36">
        <v>6.5366889911329888</v>
      </c>
      <c r="W36">
        <v>0.1635005179314114</v>
      </c>
      <c r="X36">
        <v>1.6671371981652534</v>
      </c>
      <c r="Y36">
        <v>0.8425567046894995</v>
      </c>
      <c r="Z36">
        <v>2.5780878932741884E-2</v>
      </c>
      <c r="AA36">
        <v>0</v>
      </c>
      <c r="AB36">
        <v>0.77744203270410706</v>
      </c>
      <c r="AC36">
        <v>14.616977085221372</v>
      </c>
      <c r="AD36">
        <v>1.5513952756591495E-2</v>
      </c>
      <c r="AE36">
        <v>0.19493799005103996</v>
      </c>
      <c r="AF36">
        <v>0.40340390445668706</v>
      </c>
      <c r="AG36">
        <v>0.75322003223325606</v>
      </c>
      <c r="AH36">
        <v>4.3407034932979149E-2</v>
      </c>
      <c r="AI36">
        <v>2.0035263256344249E-2</v>
      </c>
      <c r="AJ36">
        <v>3.0500633573670348E-3</v>
      </c>
      <c r="AK36">
        <v>9.5698803314518723E-3</v>
      </c>
      <c r="AL36">
        <v>1.0774026684966834E-2</v>
      </c>
      <c r="AM36">
        <v>0.26466057937539406</v>
      </c>
      <c r="AN36">
        <v>2.0321554062764595</v>
      </c>
      <c r="AO36">
        <v>3.8037171294319281E-3</v>
      </c>
      <c r="AP36">
        <v>1.3037996291429068E-2</v>
      </c>
      <c r="AQ36">
        <v>1.8271426342926229E-2</v>
      </c>
      <c r="AR36">
        <v>12.656961691531146</v>
      </c>
      <c r="AS36">
        <v>5.8178166724137156E-2</v>
      </c>
      <c r="AT36">
        <v>1.6084226293546029E-3</v>
      </c>
      <c r="AU36">
        <v>0</v>
      </c>
      <c r="AV36">
        <v>0</v>
      </c>
      <c r="AW36">
        <v>1.8389721524263562E-3</v>
      </c>
      <c r="AX36">
        <v>1.2090149759306102E-2</v>
      </c>
      <c r="AY36">
        <v>0.50776316374462405</v>
      </c>
      <c r="AZ36">
        <v>0.10236525961961618</v>
      </c>
      <c r="BA36">
        <v>6.4031301797776771E-3</v>
      </c>
      <c r="BC36" s="9">
        <v>49.890599043373356</v>
      </c>
    </row>
    <row r="37" spans="1:55" x14ac:dyDescent="0.35">
      <c r="A37" s="17" t="s">
        <v>322</v>
      </c>
      <c r="B37">
        <v>35</v>
      </c>
      <c r="C37" t="s">
        <v>22</v>
      </c>
      <c r="D37">
        <v>6</v>
      </c>
      <c r="E37">
        <v>3</v>
      </c>
      <c r="F37">
        <v>1</v>
      </c>
      <c r="G37">
        <v>1</v>
      </c>
      <c r="H37" t="s">
        <v>23</v>
      </c>
      <c r="I37">
        <v>2.2241762373825185</v>
      </c>
      <c r="J37">
        <v>1.1196344764167472</v>
      </c>
      <c r="K37">
        <v>1.8544157072168872</v>
      </c>
      <c r="L37">
        <v>0.58760044154137103</v>
      </c>
      <c r="M37">
        <v>5.0983862915899951E-2</v>
      </c>
      <c r="N37">
        <v>0.39010381430703372</v>
      </c>
      <c r="O37">
        <v>0.74710023586809227</v>
      </c>
      <c r="P37">
        <v>0.5892973537375148</v>
      </c>
      <c r="Q37">
        <v>1.3794868165373884</v>
      </c>
      <c r="R37">
        <v>9.0187526203729038E-2</v>
      </c>
      <c r="S37">
        <v>2.3792905973376683</v>
      </c>
      <c r="T37">
        <v>4.224659267499183E-4</v>
      </c>
      <c r="U37">
        <v>4.6781484395105018E-3</v>
      </c>
      <c r="V37">
        <v>6.0723195351729338</v>
      </c>
      <c r="W37">
        <v>0.12161326960015462</v>
      </c>
      <c r="X37">
        <v>1.1559328725257172</v>
      </c>
      <c r="Y37">
        <v>0.60812320179624724</v>
      </c>
      <c r="Z37">
        <v>1.2477208620135741E-2</v>
      </c>
      <c r="AA37">
        <v>0</v>
      </c>
      <c r="AB37">
        <v>0.75745119587660992</v>
      </c>
      <c r="AC37">
        <v>8.3548135071284797</v>
      </c>
      <c r="AD37">
        <v>8.6055666848845035E-3</v>
      </c>
      <c r="AE37">
        <v>0.24637477959356649</v>
      </c>
      <c r="AF37">
        <v>0.36815751558675114</v>
      </c>
      <c r="AG37">
        <v>0.62043172989895401</v>
      </c>
      <c r="AH37">
        <v>2.1639686737277876E-2</v>
      </c>
      <c r="AI37">
        <v>1.030561179463065E-2</v>
      </c>
      <c r="AJ37">
        <v>1.7203669181900241E-3</v>
      </c>
      <c r="AK37">
        <v>5.3411296629972578E-3</v>
      </c>
      <c r="AL37">
        <v>8.1669665599972702E-3</v>
      </c>
      <c r="AM37">
        <v>0.34947242837919701</v>
      </c>
      <c r="AN37">
        <v>1.1293508239661403</v>
      </c>
      <c r="AO37">
        <v>5.9179256756155714E-3</v>
      </c>
      <c r="AP37">
        <v>2.5207232717977673E-2</v>
      </c>
      <c r="AQ37">
        <v>4.8213886197249693E-2</v>
      </c>
      <c r="AR37">
        <v>11.607656771920681</v>
      </c>
      <c r="AS37">
        <v>7.9717280271169533E-2</v>
      </c>
      <c r="AT37">
        <v>5.7299213535349719E-3</v>
      </c>
      <c r="AU37">
        <v>0</v>
      </c>
      <c r="AV37">
        <v>0</v>
      </c>
      <c r="AW37">
        <v>1.9586391825180036E-3</v>
      </c>
      <c r="AX37">
        <v>2.6762074780394191E-2</v>
      </c>
      <c r="AY37">
        <v>1.3129297957669903</v>
      </c>
      <c r="AZ37">
        <v>8.017174043494002E-2</v>
      </c>
      <c r="BA37">
        <v>1.0065632444775024E-2</v>
      </c>
      <c r="BC37" s="9">
        <v>40.26503487824165</v>
      </c>
    </row>
    <row r="38" spans="1:55" s="13" customFormat="1" x14ac:dyDescent="0.35">
      <c r="A38" s="17" t="s">
        <v>323</v>
      </c>
      <c r="B38" s="13">
        <v>38</v>
      </c>
      <c r="C38" s="13" t="s">
        <v>25</v>
      </c>
      <c r="D38" s="13">
        <v>1</v>
      </c>
      <c r="E38" s="13">
        <v>1</v>
      </c>
      <c r="F38" s="13">
        <v>8</v>
      </c>
      <c r="G38" s="13">
        <v>8</v>
      </c>
      <c r="H38" s="13" t="s">
        <v>24</v>
      </c>
      <c r="I38" s="13">
        <v>0.61796680852240415</v>
      </c>
      <c r="J38" s="13">
        <v>1.0546001439976971</v>
      </c>
      <c r="K38" s="13">
        <v>0.52512540487115922</v>
      </c>
      <c r="L38" s="13">
        <v>0.24261003736161019</v>
      </c>
      <c r="M38" s="13">
        <v>9.3132207915528981E-2</v>
      </c>
      <c r="N38" s="13">
        <v>0.11269666755445618</v>
      </c>
      <c r="O38" s="13">
        <v>1.6375892348416823</v>
      </c>
      <c r="P38" s="13">
        <v>3.9322344727037564E-2</v>
      </c>
      <c r="Q38" s="13">
        <v>2.0740710355229082</v>
      </c>
      <c r="R38" s="13">
        <v>3.8540232665071797E-2</v>
      </c>
      <c r="S38" s="13">
        <v>0.49369439853089958</v>
      </c>
      <c r="T38" s="13">
        <v>1.0557946791312063E-2</v>
      </c>
      <c r="U38" s="13">
        <v>0.18994417566538252</v>
      </c>
      <c r="V38" s="13">
        <v>2.3835062773153401</v>
      </c>
      <c r="W38" s="13">
        <v>5.7752423273123285E-2</v>
      </c>
      <c r="X38" s="13">
        <v>3.1903705506723821</v>
      </c>
      <c r="Y38" s="13">
        <v>1.4466675932385429</v>
      </c>
      <c r="Z38" s="13">
        <v>0.23236041905234289</v>
      </c>
      <c r="AA38" s="13">
        <v>0</v>
      </c>
      <c r="AB38" s="13">
        <v>1.5892799725030147</v>
      </c>
      <c r="AC38" s="13">
        <v>52.799245120076833</v>
      </c>
      <c r="AD38" s="13">
        <v>6.2617190651238948E-4</v>
      </c>
      <c r="AE38" s="13">
        <v>0.49291680185600895</v>
      </c>
      <c r="AF38" s="13">
        <v>2.386638613902365</v>
      </c>
      <c r="AG38" s="13">
        <v>0.72091723986220391</v>
      </c>
      <c r="AH38" s="13">
        <v>0.10500797103437284</v>
      </c>
      <c r="AI38" s="13">
        <v>4.9787649517957423E-2</v>
      </c>
      <c r="AJ38" s="13">
        <v>0</v>
      </c>
      <c r="AK38" s="13">
        <v>1.239430536620859E-3</v>
      </c>
      <c r="AL38" s="13">
        <v>6.3856651054685267E-3</v>
      </c>
      <c r="AM38" s="13">
        <v>6.5270624507671848E-2</v>
      </c>
      <c r="AN38" s="13">
        <v>0.17108866780985663</v>
      </c>
      <c r="AO38" s="13">
        <v>1.0681397050354528E-2</v>
      </c>
      <c r="AP38" s="13">
        <v>1.282413569422409E-2</v>
      </c>
      <c r="AQ38" s="13">
        <v>4.8392170726462166E-2</v>
      </c>
      <c r="AR38" s="13">
        <v>4.0421668337914625</v>
      </c>
      <c r="AS38" s="13">
        <v>6.3597399776118196E-2</v>
      </c>
      <c r="AT38" s="13">
        <v>0</v>
      </c>
      <c r="AU38" s="13">
        <v>4.6261732927865964E-2</v>
      </c>
      <c r="AV38" s="13">
        <v>0</v>
      </c>
      <c r="AW38" s="13">
        <v>4.6844251595904354E-3</v>
      </c>
      <c r="AX38" s="13">
        <v>3.3035343517544558E-2</v>
      </c>
      <c r="AY38" s="13">
        <v>2.3927794408808563</v>
      </c>
      <c r="AZ38" s="13">
        <v>0.18862804188302162</v>
      </c>
      <c r="BA38" s="13">
        <v>2.7324940253457605E-2</v>
      </c>
      <c r="BC38" s="14">
        <v>68.508556190543487</v>
      </c>
    </row>
    <row r="39" spans="1:55" x14ac:dyDescent="0.35">
      <c r="A39" s="17" t="s">
        <v>324</v>
      </c>
      <c r="B39">
        <v>40</v>
      </c>
      <c r="C39" t="s">
        <v>25</v>
      </c>
      <c r="D39">
        <v>1</v>
      </c>
      <c r="E39">
        <v>2</v>
      </c>
      <c r="F39">
        <v>11</v>
      </c>
      <c r="G39">
        <v>7</v>
      </c>
      <c r="H39" t="s">
        <v>24</v>
      </c>
      <c r="I39">
        <v>0.62714385059074218</v>
      </c>
      <c r="J39">
        <v>1.0904142654884197</v>
      </c>
      <c r="K39">
        <v>0.55392533729148119</v>
      </c>
      <c r="L39">
        <v>0.31036489230261349</v>
      </c>
      <c r="M39">
        <v>8.161930536820694E-2</v>
      </c>
      <c r="N39">
        <v>9.904889507015846E-2</v>
      </c>
      <c r="O39">
        <v>1.7213632801750909</v>
      </c>
      <c r="P39">
        <v>3.0430036761086229E-2</v>
      </c>
      <c r="Q39">
        <v>2.6761824462959725</v>
      </c>
      <c r="R39">
        <v>4.2662668984132325E-2</v>
      </c>
      <c r="S39">
        <v>0.40792066502273994</v>
      </c>
      <c r="T39">
        <v>7.4364105047241722E-3</v>
      </c>
      <c r="U39">
        <v>0.12667864469329329</v>
      </c>
      <c r="V39">
        <v>2.2929373761040117</v>
      </c>
      <c r="W39">
        <v>6.0684216072282311E-2</v>
      </c>
      <c r="X39">
        <v>3.9881738159931057</v>
      </c>
      <c r="Y39">
        <v>1.7759850187028261</v>
      </c>
      <c r="Z39">
        <v>0.12444659516755664</v>
      </c>
      <c r="AA39">
        <v>0</v>
      </c>
      <c r="AB39">
        <v>1.0773563641812176</v>
      </c>
      <c r="AC39">
        <v>29.776142261506592</v>
      </c>
      <c r="AD39">
        <v>2.3477059050280233E-3</v>
      </c>
      <c r="AE39">
        <v>0.6527523033396494</v>
      </c>
      <c r="AF39">
        <v>1.6173940681593615</v>
      </c>
      <c r="AG39">
        <v>0.59096225755327936</v>
      </c>
      <c r="AH39">
        <v>6.0403784262109031E-2</v>
      </c>
      <c r="AI39">
        <v>2.5901646572669638E-2</v>
      </c>
      <c r="AJ39">
        <v>6.1929798945988221E-5</v>
      </c>
      <c r="AK39">
        <v>2.4462723577084026E-3</v>
      </c>
      <c r="AL39">
        <v>4.5474985698178705E-3</v>
      </c>
      <c r="AM39">
        <v>4.6041875973190573E-2</v>
      </c>
      <c r="AN39">
        <v>0.10487879078801091</v>
      </c>
      <c r="AO39">
        <v>4.3022128002268203E-3</v>
      </c>
      <c r="AP39">
        <v>1.0735734854347707E-2</v>
      </c>
      <c r="AQ39">
        <v>2.6269971371828175E-2</v>
      </c>
      <c r="AR39">
        <v>2.3777649493598854</v>
      </c>
      <c r="AS39">
        <v>3.5829281592994422E-2</v>
      </c>
      <c r="AT39">
        <v>0</v>
      </c>
      <c r="AU39">
        <v>0.11989183927583813</v>
      </c>
      <c r="AV39">
        <v>0</v>
      </c>
      <c r="AW39">
        <v>1.7614913295044498E-3</v>
      </c>
      <c r="AX39">
        <v>1.5469840600590194E-2</v>
      </c>
      <c r="AY39">
        <v>1.387464030352568</v>
      </c>
      <c r="AZ39">
        <v>0.12925540241267464</v>
      </c>
      <c r="BA39">
        <v>1.1778739004544797E-2</v>
      </c>
      <c r="BC39" s="9">
        <v>50.951725907689401</v>
      </c>
    </row>
    <row r="40" spans="1:55" x14ac:dyDescent="0.35">
      <c r="A40" s="17" t="s">
        <v>325</v>
      </c>
      <c r="B40">
        <v>42</v>
      </c>
      <c r="C40" t="s">
        <v>25</v>
      </c>
      <c r="D40">
        <v>1</v>
      </c>
      <c r="E40">
        <v>3</v>
      </c>
      <c r="F40">
        <v>12</v>
      </c>
      <c r="G40">
        <v>11</v>
      </c>
      <c r="H40" t="s">
        <v>24</v>
      </c>
      <c r="I40">
        <v>0.62897909466226998</v>
      </c>
      <c r="J40">
        <v>1.1654883194452317</v>
      </c>
      <c r="K40">
        <v>0.52607480970821785</v>
      </c>
      <c r="L40">
        <v>0.30618863522143247</v>
      </c>
      <c r="M40">
        <v>0.10671595031743379</v>
      </c>
      <c r="N40">
        <v>0.11479552917394374</v>
      </c>
      <c r="O40">
        <v>2.0433637095122696</v>
      </c>
      <c r="P40">
        <v>4.8265798719518138E-2</v>
      </c>
      <c r="Q40">
        <v>3.1386141386174948</v>
      </c>
      <c r="R40">
        <v>5.954094794415879E-2</v>
      </c>
      <c r="S40">
        <v>0.50032907882674027</v>
      </c>
      <c r="T40">
        <v>1.0798700582358356E-2</v>
      </c>
      <c r="U40">
        <v>0.24828399083104891</v>
      </c>
      <c r="V40">
        <v>2.2587183971964953</v>
      </c>
      <c r="W40">
        <v>8.6466063658920123E-2</v>
      </c>
      <c r="X40">
        <v>4.1159215699407259</v>
      </c>
      <c r="Y40">
        <v>1.7671801969172898</v>
      </c>
      <c r="Z40">
        <v>0.19971838267861541</v>
      </c>
      <c r="AA40">
        <v>0</v>
      </c>
      <c r="AB40">
        <v>1.2159154513520543</v>
      </c>
      <c r="AC40">
        <v>44.739412254138138</v>
      </c>
      <c r="AD40">
        <v>1.8437878080031856E-3</v>
      </c>
      <c r="AE40">
        <v>1.0345049843558221</v>
      </c>
      <c r="AF40">
        <v>2.2387810282460228</v>
      </c>
      <c r="AG40">
        <v>0.5922174403274143</v>
      </c>
      <c r="AH40">
        <v>7.258722613027635E-2</v>
      </c>
      <c r="AI40">
        <v>3.6160765407001583E-2</v>
      </c>
      <c r="AJ40">
        <v>6.8343911867110161E-5</v>
      </c>
      <c r="AK40">
        <v>1.9461358808153674E-3</v>
      </c>
      <c r="AL40">
        <v>5.1283646058240748E-3</v>
      </c>
      <c r="AM40">
        <v>5.0378283340041491E-2</v>
      </c>
      <c r="AN40">
        <v>0.14912426311240182</v>
      </c>
      <c r="AO40">
        <v>5.063872701918366E-3</v>
      </c>
      <c r="AP40">
        <v>1.3137273932493962E-2</v>
      </c>
      <c r="AQ40">
        <v>3.088538540118882E-2</v>
      </c>
      <c r="AR40">
        <v>3.691721965355073</v>
      </c>
      <c r="AS40">
        <v>6.0542723476664194E-2</v>
      </c>
      <c r="AT40">
        <v>0</v>
      </c>
      <c r="AU40">
        <v>2.6267545017369096E-2</v>
      </c>
      <c r="AV40">
        <v>0</v>
      </c>
      <c r="AW40">
        <v>2.9999375834391245E-3</v>
      </c>
      <c r="AX40">
        <v>4.977689078328483E-2</v>
      </c>
      <c r="AY40">
        <v>1.7061148021383721</v>
      </c>
      <c r="AZ40">
        <v>0.14878854478564013</v>
      </c>
      <c r="BA40">
        <v>1.6126220117375654E-2</v>
      </c>
      <c r="BC40" s="9">
        <v>66.642838275774011</v>
      </c>
    </row>
    <row r="41" spans="1:55" x14ac:dyDescent="0.35">
      <c r="A41" s="17" t="s">
        <v>326</v>
      </c>
      <c r="B41">
        <v>37</v>
      </c>
      <c r="C41" t="s">
        <v>25</v>
      </c>
      <c r="D41">
        <v>1</v>
      </c>
      <c r="E41">
        <v>1</v>
      </c>
      <c r="F41">
        <v>1</v>
      </c>
      <c r="G41">
        <v>1</v>
      </c>
      <c r="H41" t="s">
        <v>23</v>
      </c>
    </row>
    <row r="42" spans="1:55" x14ac:dyDescent="0.35">
      <c r="A42" s="17" t="s">
        <v>327</v>
      </c>
      <c r="B42">
        <v>39</v>
      </c>
      <c r="C42" t="s">
        <v>25</v>
      </c>
      <c r="D42">
        <v>1</v>
      </c>
      <c r="E42">
        <v>2</v>
      </c>
      <c r="F42">
        <v>3</v>
      </c>
      <c r="G42">
        <v>1</v>
      </c>
      <c r="H42" t="s">
        <v>23</v>
      </c>
      <c r="I42">
        <v>0.69460273189464339</v>
      </c>
      <c r="J42">
        <v>0.77511775223578194</v>
      </c>
      <c r="K42">
        <v>0.59407716661219401</v>
      </c>
      <c r="L42">
        <v>0.55117187747205854</v>
      </c>
      <c r="M42">
        <v>6.3285006765765955E-2</v>
      </c>
      <c r="N42">
        <v>0.12402016426350791</v>
      </c>
      <c r="O42">
        <v>1.6030772555705421</v>
      </c>
      <c r="P42">
        <v>5.1978642504131513E-2</v>
      </c>
      <c r="Q42">
        <v>2.0312459965218306</v>
      </c>
      <c r="R42">
        <v>4.8010199940452955E-2</v>
      </c>
      <c r="S42">
        <v>0.52673807079907298</v>
      </c>
      <c r="T42">
        <v>3.4704812741007791E-3</v>
      </c>
      <c r="U42">
        <v>5.5565749111425353E-2</v>
      </c>
      <c r="V42">
        <v>2.5544859197660843</v>
      </c>
      <c r="W42">
        <v>5.7988744135614681E-2</v>
      </c>
      <c r="X42">
        <v>2.9639250723645967</v>
      </c>
      <c r="Y42">
        <v>1.3904676376962861</v>
      </c>
      <c r="Z42">
        <v>0.10553076554066203</v>
      </c>
      <c r="AA42">
        <v>0</v>
      </c>
      <c r="AB42">
        <v>1.133510779948119</v>
      </c>
      <c r="AC42">
        <v>64.028698824380129</v>
      </c>
      <c r="AD42">
        <v>2.2870855115009457E-3</v>
      </c>
      <c r="AE42">
        <v>0.92911092319434307</v>
      </c>
      <c r="AF42">
        <v>1.9611690666859354</v>
      </c>
      <c r="AG42">
        <v>0.88040433381662453</v>
      </c>
      <c r="AH42">
        <v>7.6941628828712028E-2</v>
      </c>
      <c r="AI42">
        <v>3.3548183275006242E-2</v>
      </c>
      <c r="AJ42">
        <v>1.2297993951259422E-4</v>
      </c>
      <c r="AK42">
        <v>3.0935342715323879E-3</v>
      </c>
      <c r="AL42">
        <v>1.3814338424617285E-2</v>
      </c>
      <c r="AM42">
        <v>3.8306560535998908E-2</v>
      </c>
      <c r="AN42">
        <v>0.25876494741115547</v>
      </c>
      <c r="AO42">
        <v>2.3570473713398175E-2</v>
      </c>
      <c r="AP42">
        <v>1.5942139417108422E-2</v>
      </c>
      <c r="AQ42">
        <v>9.3504594070884517E-2</v>
      </c>
      <c r="AR42">
        <v>2.2817317968339705</v>
      </c>
      <c r="AS42">
        <v>4.8083538740215759E-2</v>
      </c>
      <c r="AT42">
        <v>0</v>
      </c>
      <c r="AU42">
        <v>0</v>
      </c>
      <c r="AV42">
        <v>0</v>
      </c>
      <c r="AW42">
        <v>1.5444196169256793E-2</v>
      </c>
      <c r="AX42">
        <v>7.5167370163890371E-2</v>
      </c>
      <c r="AY42">
        <v>3.9835289634315312</v>
      </c>
      <c r="AZ42">
        <v>0.3800563836924456</v>
      </c>
      <c r="BA42">
        <v>5.7282942661971877E-2</v>
      </c>
      <c r="BC42" s="9">
        <v>71.25460759701663</v>
      </c>
    </row>
    <row r="43" spans="1:55" x14ac:dyDescent="0.35">
      <c r="A43" s="17" t="s">
        <v>328</v>
      </c>
      <c r="B43">
        <v>41</v>
      </c>
      <c r="C43" t="s">
        <v>25</v>
      </c>
      <c r="D43">
        <v>1</v>
      </c>
      <c r="E43">
        <v>3</v>
      </c>
      <c r="F43">
        <v>1</v>
      </c>
      <c r="G43">
        <v>1</v>
      </c>
      <c r="H43" t="s">
        <v>23</v>
      </c>
    </row>
    <row r="44" spans="1:55" x14ac:dyDescent="0.35">
      <c r="A44" s="17" t="s">
        <v>329</v>
      </c>
      <c r="B44">
        <v>44</v>
      </c>
      <c r="C44" t="s">
        <v>25</v>
      </c>
      <c r="D44">
        <v>2</v>
      </c>
      <c r="E44">
        <v>1</v>
      </c>
      <c r="F44">
        <v>18</v>
      </c>
      <c r="G44">
        <v>14</v>
      </c>
      <c r="H44" t="s">
        <v>24</v>
      </c>
      <c r="I44">
        <v>1.2499095908330857</v>
      </c>
      <c r="J44">
        <v>0.64170251092509267</v>
      </c>
      <c r="K44">
        <v>1.0310067568752299</v>
      </c>
      <c r="L44">
        <v>0.23235320372794518</v>
      </c>
      <c r="M44">
        <v>4.2910718577293658E-2</v>
      </c>
      <c r="N44">
        <v>0.34468267987202861</v>
      </c>
      <c r="O44">
        <v>1.5608813779706054</v>
      </c>
      <c r="P44">
        <v>0.11284993667975861</v>
      </c>
      <c r="Q44">
        <v>1.6042816660713592</v>
      </c>
      <c r="R44">
        <v>6.0794983997214481E-2</v>
      </c>
      <c r="S44">
        <v>1.3374942097655951</v>
      </c>
      <c r="T44">
        <v>3.0582074711961206E-3</v>
      </c>
      <c r="U44">
        <v>5.4220583859376635E-2</v>
      </c>
      <c r="V44">
        <v>5.0925068704291574</v>
      </c>
      <c r="W44">
        <v>8.4951120503343497E-2</v>
      </c>
      <c r="X44">
        <v>6.8533173018069231</v>
      </c>
      <c r="Y44">
        <v>2.9322823103010069</v>
      </c>
      <c r="Z44">
        <v>0.12622885935133418</v>
      </c>
      <c r="AA44">
        <v>0</v>
      </c>
      <c r="AB44">
        <v>9.103188007391811E-3</v>
      </c>
      <c r="AC44">
        <v>44.241622247063511</v>
      </c>
      <c r="AD44">
        <v>4.7066971431322215E-3</v>
      </c>
      <c r="AE44">
        <v>1.7804353107840833</v>
      </c>
      <c r="AF44">
        <v>1.2380047401517444</v>
      </c>
      <c r="AG44">
        <v>0.81426621298868573</v>
      </c>
      <c r="AH44">
        <v>0</v>
      </c>
      <c r="AI44">
        <v>7.7057629086236092E-3</v>
      </c>
      <c r="AJ44">
        <v>6.7254720155184304E-4</v>
      </c>
      <c r="AK44">
        <v>2.9184910459543324E-3</v>
      </c>
      <c r="AL44">
        <v>5.4616550068657599E-3</v>
      </c>
      <c r="AM44">
        <v>6.5688710273499179E-2</v>
      </c>
      <c r="AN44">
        <v>0.29826981444910761</v>
      </c>
      <c r="AO44">
        <v>3.7613345313832641E-3</v>
      </c>
      <c r="AP44">
        <v>3.0598815722044288E-3</v>
      </c>
      <c r="AQ44">
        <v>1.0728694655160298E-2</v>
      </c>
      <c r="AR44">
        <v>1.5711518157906912</v>
      </c>
      <c r="AS44">
        <v>3.6798638453496409E-2</v>
      </c>
      <c r="AT44">
        <v>1.1843218707986412E-3</v>
      </c>
      <c r="AU44">
        <v>0</v>
      </c>
      <c r="AV44">
        <v>0</v>
      </c>
      <c r="AW44">
        <v>8.6535002704863945E-4</v>
      </c>
      <c r="AX44">
        <v>5.4122744878014545E-3</v>
      </c>
      <c r="AY44">
        <v>5.2876182052765223E-2</v>
      </c>
      <c r="AZ44">
        <v>2.8189069019349238E-2</v>
      </c>
      <c r="BA44">
        <v>1.3811695669344017E-2</v>
      </c>
      <c r="BC44" s="9">
        <v>60.224793048796187</v>
      </c>
    </row>
    <row r="45" spans="1:55" x14ac:dyDescent="0.35">
      <c r="A45" s="17" t="s">
        <v>330</v>
      </c>
      <c r="B45">
        <v>46</v>
      </c>
      <c r="C45" t="s">
        <v>25</v>
      </c>
      <c r="D45">
        <v>2</v>
      </c>
      <c r="E45">
        <v>2</v>
      </c>
      <c r="F45">
        <v>10</v>
      </c>
      <c r="G45">
        <v>10</v>
      </c>
      <c r="H45" t="s">
        <v>24</v>
      </c>
    </row>
    <row r="46" spans="1:55" x14ac:dyDescent="0.35">
      <c r="A46" s="17" t="s">
        <v>331</v>
      </c>
      <c r="B46">
        <v>48</v>
      </c>
      <c r="C46" t="s">
        <v>25</v>
      </c>
      <c r="D46">
        <v>2</v>
      </c>
      <c r="E46">
        <v>3</v>
      </c>
      <c r="F46">
        <v>13</v>
      </c>
      <c r="G46">
        <v>7</v>
      </c>
      <c r="H46" t="s">
        <v>24</v>
      </c>
      <c r="I46">
        <v>1.0071540832192531</v>
      </c>
      <c r="J46">
        <v>0.50400667595020709</v>
      </c>
      <c r="K46">
        <v>0.83254759139443968</v>
      </c>
      <c r="L46">
        <v>0.21074512603313977</v>
      </c>
      <c r="M46">
        <v>5.4295906055344338E-2</v>
      </c>
      <c r="N46">
        <v>0.22412171108747025</v>
      </c>
      <c r="O46">
        <v>1.8347843868658904</v>
      </c>
      <c r="P46">
        <v>0.10481331870258735</v>
      </c>
      <c r="Q46">
        <v>1.712540927638265</v>
      </c>
      <c r="R46">
        <v>5.1104697527218204E-2</v>
      </c>
      <c r="S46">
        <v>1.075570918395194</v>
      </c>
      <c r="T46">
        <v>1.5368582072979977E-3</v>
      </c>
      <c r="U46">
        <v>4.2933689180321102E-2</v>
      </c>
      <c r="V46">
        <v>3.7276315288628679</v>
      </c>
      <c r="W46">
        <v>6.9505675336198461E-2</v>
      </c>
      <c r="X46">
        <v>7.6219966607254639</v>
      </c>
      <c r="Y46">
        <v>3.1507283054867647</v>
      </c>
      <c r="Z46">
        <v>0.13029491266973317</v>
      </c>
      <c r="AA46">
        <v>0</v>
      </c>
      <c r="AB46">
        <v>3.1070944516568815E-3</v>
      </c>
      <c r="AC46">
        <v>38.033833869358432</v>
      </c>
      <c r="AD46">
        <v>8.4510672582569796E-3</v>
      </c>
      <c r="AE46">
        <v>0.99877032456708625</v>
      </c>
      <c r="AF46">
        <v>1.2237667326146047</v>
      </c>
      <c r="AG46">
        <v>0.63940548033328537</v>
      </c>
      <c r="AH46">
        <v>8.5927829976643064E-4</v>
      </c>
      <c r="AI46">
        <v>8.5680437412436802E-3</v>
      </c>
      <c r="AJ46">
        <v>1.344290912379309E-3</v>
      </c>
      <c r="AK46">
        <v>4.1672164169832774E-3</v>
      </c>
      <c r="AL46">
        <v>3.3766697509432313E-3</v>
      </c>
      <c r="AM46">
        <v>7.6984877288239301E-2</v>
      </c>
      <c r="AN46">
        <v>0.32423240710076401</v>
      </c>
      <c r="AO46">
        <v>2.777555614995261E-3</v>
      </c>
      <c r="AP46">
        <v>3.1056067008154984E-3</v>
      </c>
      <c r="AQ46">
        <v>9.4931980662392133E-3</v>
      </c>
      <c r="AR46">
        <v>1.7367982659687415</v>
      </c>
      <c r="AS46">
        <v>3.104854098537746E-2</v>
      </c>
      <c r="AT46">
        <v>0</v>
      </c>
      <c r="AU46">
        <v>0</v>
      </c>
      <c r="AV46">
        <v>0</v>
      </c>
      <c r="AW46">
        <v>6.5406419795402512E-4</v>
      </c>
      <c r="AX46">
        <v>6.7469501161039657E-3</v>
      </c>
      <c r="AY46">
        <v>0.1108931413590958</v>
      </c>
      <c r="AZ46">
        <v>2.067539552945245E-2</v>
      </c>
      <c r="BA46">
        <v>3.2031750183973817E-3</v>
      </c>
      <c r="BC46" s="9">
        <v>55.368068168505864</v>
      </c>
    </row>
    <row r="47" spans="1:55" x14ac:dyDescent="0.35">
      <c r="A47" s="17" t="s">
        <v>332</v>
      </c>
      <c r="B47">
        <v>43</v>
      </c>
      <c r="C47" t="s">
        <v>25</v>
      </c>
      <c r="D47">
        <v>2</v>
      </c>
      <c r="E47">
        <v>1</v>
      </c>
      <c r="F47">
        <v>4</v>
      </c>
      <c r="G47">
        <v>1</v>
      </c>
      <c r="H47" t="s">
        <v>23</v>
      </c>
      <c r="I47">
        <v>1.337055655485972</v>
      </c>
      <c r="J47">
        <v>0.59507222714207186</v>
      </c>
      <c r="K47">
        <v>1.1245990621750497</v>
      </c>
      <c r="L47">
        <v>0.99080893794365799</v>
      </c>
      <c r="M47">
        <v>0.10837170971851243</v>
      </c>
      <c r="N47">
        <v>0.20271049084668258</v>
      </c>
      <c r="O47">
        <v>1.6779510809675675</v>
      </c>
      <c r="P47">
        <v>0.1914176774345715</v>
      </c>
      <c r="Q47">
        <v>2.2698693794098208</v>
      </c>
      <c r="R47">
        <v>4.3261587211169128E-2</v>
      </c>
      <c r="S47">
        <v>1.2477070094103211</v>
      </c>
      <c r="T47">
        <v>4.8893556559658055E-4</v>
      </c>
      <c r="U47">
        <v>1.0271393676302431E-2</v>
      </c>
      <c r="V47">
        <v>3.8946482403089888</v>
      </c>
      <c r="W47">
        <v>6.3850192039157663E-2</v>
      </c>
      <c r="X47">
        <v>7.0170885282690936</v>
      </c>
      <c r="Y47">
        <v>2.9189090767670955</v>
      </c>
      <c r="Z47">
        <v>6.5223313796709925E-2</v>
      </c>
      <c r="AA47">
        <v>0</v>
      </c>
      <c r="AB47">
        <v>3.9030855994567886E-3</v>
      </c>
      <c r="AC47">
        <v>42.261777158031116</v>
      </c>
      <c r="AD47">
        <v>4.6619662933180097E-3</v>
      </c>
      <c r="AE47">
        <v>0.72659795052567866</v>
      </c>
      <c r="AF47">
        <v>0.66600896666647924</v>
      </c>
      <c r="AG47">
        <v>1.2992308775946158</v>
      </c>
      <c r="AH47">
        <v>2.5620848558714093E-4</v>
      </c>
      <c r="AI47">
        <v>9.2188678049059739E-3</v>
      </c>
      <c r="AJ47">
        <v>3.9038585650032518E-4</v>
      </c>
      <c r="AK47">
        <v>3.1803995343451545E-3</v>
      </c>
      <c r="AL47">
        <v>3.4356172548803358E-3</v>
      </c>
      <c r="AM47">
        <v>0.4884275624677431</v>
      </c>
      <c r="AN47">
        <v>1.6336402031824893</v>
      </c>
      <c r="AO47">
        <v>2.4399968442852973E-3</v>
      </c>
      <c r="AP47">
        <v>1.8739514051025568E-2</v>
      </c>
      <c r="AQ47">
        <v>3.4868533442207111E-2</v>
      </c>
      <c r="AR47">
        <v>4.4587561204940753</v>
      </c>
      <c r="AS47">
        <v>8.8640120409142764E-2</v>
      </c>
      <c r="AT47">
        <v>0</v>
      </c>
      <c r="AU47">
        <v>0</v>
      </c>
      <c r="AV47">
        <v>0</v>
      </c>
      <c r="AW47">
        <v>3.9789421865290909E-3</v>
      </c>
      <c r="AX47">
        <v>4.638632042236053E-2</v>
      </c>
      <c r="AY47">
        <v>0.50358394609043089</v>
      </c>
      <c r="AZ47">
        <v>4.1278569523629433E-2</v>
      </c>
      <c r="BA47">
        <v>3.06142866210614E-3</v>
      </c>
      <c r="BC47" s="9">
        <v>63.279267337441311</v>
      </c>
    </row>
    <row r="48" spans="1:55" x14ac:dyDescent="0.35">
      <c r="A48" s="17" t="s">
        <v>333</v>
      </c>
      <c r="B48">
        <v>45</v>
      </c>
      <c r="C48" t="s">
        <v>25</v>
      </c>
      <c r="D48">
        <v>2</v>
      </c>
      <c r="E48">
        <v>2</v>
      </c>
      <c r="F48">
        <v>1</v>
      </c>
      <c r="G48">
        <v>1</v>
      </c>
      <c r="H48" t="s">
        <v>23</v>
      </c>
      <c r="I48">
        <v>1.3596578811962605</v>
      </c>
      <c r="J48">
        <v>0.63375098042791556</v>
      </c>
      <c r="K48">
        <v>1.1323970096424383</v>
      </c>
      <c r="L48">
        <v>4.3005289817680152</v>
      </c>
      <c r="M48">
        <v>0.10349985632327606</v>
      </c>
      <c r="N48">
        <v>0.24812453638203313</v>
      </c>
      <c r="O48">
        <v>2.0352726974217639</v>
      </c>
      <c r="P48">
        <v>0.13123548931043078</v>
      </c>
      <c r="Q48">
        <v>1.8238741142295787</v>
      </c>
      <c r="R48">
        <v>3.0971693324505646E-2</v>
      </c>
      <c r="S48">
        <v>1.0394692485760875</v>
      </c>
      <c r="T48">
        <v>1.8122748261868655E-3</v>
      </c>
      <c r="U48">
        <v>3.4796315972540667E-2</v>
      </c>
      <c r="V48">
        <v>4.7287387257236499</v>
      </c>
      <c r="W48">
        <v>5.1746024432058182E-2</v>
      </c>
      <c r="X48">
        <v>7.6742625487325</v>
      </c>
      <c r="Y48">
        <v>3.2575482368030468</v>
      </c>
      <c r="Z48">
        <v>9.4793763830066033E-2</v>
      </c>
      <c r="AA48">
        <v>0</v>
      </c>
      <c r="AB48">
        <v>4.8105265266291802E-3</v>
      </c>
      <c r="AC48">
        <v>36.456430237063806</v>
      </c>
      <c r="AD48">
        <v>3.7361714090256844E-3</v>
      </c>
      <c r="AE48">
        <v>1.6209372483753857</v>
      </c>
      <c r="AF48">
        <v>1.1648808293450053</v>
      </c>
      <c r="AG48">
        <v>0.94033571878346578</v>
      </c>
      <c r="AH48">
        <v>1.8568324149693233E-4</v>
      </c>
      <c r="AI48">
        <v>6.9807684244765989E-3</v>
      </c>
      <c r="AJ48">
        <v>0</v>
      </c>
      <c r="AK48">
        <v>3.040583947698829E-3</v>
      </c>
      <c r="AL48">
        <v>2.6461745662333981E-2</v>
      </c>
      <c r="AM48">
        <v>0.12081881653195473</v>
      </c>
      <c r="AN48">
        <v>0.94822681525922603</v>
      </c>
      <c r="AO48">
        <v>2.5828918355025092E-2</v>
      </c>
      <c r="AP48">
        <v>7.5773902038770661E-3</v>
      </c>
      <c r="AQ48">
        <v>0.33575146176866011</v>
      </c>
      <c r="AR48">
        <v>3.0993824654113111</v>
      </c>
      <c r="AS48">
        <v>8.1765074259776013E-2</v>
      </c>
      <c r="AT48">
        <v>4.2273377112230217E-3</v>
      </c>
      <c r="AU48">
        <v>0</v>
      </c>
      <c r="AV48">
        <v>0</v>
      </c>
      <c r="AW48">
        <v>6.0001726264715055E-3</v>
      </c>
      <c r="AX48">
        <v>5.7470253198240097E-2</v>
      </c>
      <c r="AY48">
        <v>0.57232548657789006</v>
      </c>
      <c r="AZ48">
        <v>3.2659435092317911E-2</v>
      </c>
      <c r="BA48">
        <v>5.5585360775108617E-3</v>
      </c>
      <c r="BC48" s="9">
        <v>63.08826425165428</v>
      </c>
    </row>
    <row r="49" spans="1:55" x14ac:dyDescent="0.35">
      <c r="A49" s="17" t="s">
        <v>334</v>
      </c>
      <c r="B49">
        <v>47</v>
      </c>
      <c r="C49" t="s">
        <v>25</v>
      </c>
      <c r="D49">
        <v>2</v>
      </c>
      <c r="E49">
        <v>3</v>
      </c>
      <c r="F49">
        <v>5</v>
      </c>
      <c r="G49">
        <v>1</v>
      </c>
      <c r="H49" t="s">
        <v>23</v>
      </c>
      <c r="I49">
        <v>1.0604883935417515</v>
      </c>
      <c r="J49">
        <v>0.53153605367283308</v>
      </c>
      <c r="K49">
        <v>0.8775933622893034</v>
      </c>
      <c r="L49">
        <v>0.25900591754975422</v>
      </c>
      <c r="M49">
        <v>4.9255232205261117E-2</v>
      </c>
      <c r="N49">
        <v>0.22434637175987043</v>
      </c>
      <c r="O49">
        <v>1.8675829201514451</v>
      </c>
      <c r="P49">
        <v>0.10689145065664282</v>
      </c>
      <c r="Q49">
        <v>2.0700985506036602</v>
      </c>
      <c r="R49">
        <v>2.7590737025225395E-2</v>
      </c>
      <c r="S49">
        <v>1.0705307988855317</v>
      </c>
      <c r="T49">
        <v>1.2821218990446278E-3</v>
      </c>
      <c r="U49">
        <v>2.3915254984244544E-2</v>
      </c>
      <c r="V49">
        <v>3.7055201574300463</v>
      </c>
      <c r="W49">
        <v>3.9813199007124558E-2</v>
      </c>
      <c r="X49">
        <v>7.5062198898218409</v>
      </c>
      <c r="Y49">
        <v>3.1877787162646549</v>
      </c>
      <c r="Z49">
        <v>0.15965510160929436</v>
      </c>
      <c r="AA49">
        <v>0</v>
      </c>
      <c r="AB49">
        <v>2.688144553154824E-3</v>
      </c>
      <c r="AC49">
        <v>38.86368261558794</v>
      </c>
      <c r="AD49">
        <v>8.2803102033845988E-4</v>
      </c>
      <c r="AE49">
        <v>0.88350644702262637</v>
      </c>
      <c r="AF49">
        <v>1.0915763598639634</v>
      </c>
      <c r="AG49">
        <v>0.93319711586273857</v>
      </c>
      <c r="AH49">
        <v>0</v>
      </c>
      <c r="AI49">
        <v>1.2625411667439742E-2</v>
      </c>
      <c r="AJ49">
        <v>4.7742329351260231E-5</v>
      </c>
      <c r="AK49">
        <v>1.38554430654068E-3</v>
      </c>
      <c r="AL49">
        <v>4.0688967038755731E-3</v>
      </c>
      <c r="AM49">
        <v>0.16791460788293378</v>
      </c>
      <c r="AN49">
        <v>0.86067480507905159</v>
      </c>
      <c r="AO49">
        <v>3.0590024367649895E-3</v>
      </c>
      <c r="AP49">
        <v>3.9656447841060136E-3</v>
      </c>
      <c r="AQ49">
        <v>1.5403786083489673E-2</v>
      </c>
      <c r="AR49">
        <v>3.5082245528508378</v>
      </c>
      <c r="AS49">
        <v>3.7513212493856592E-2</v>
      </c>
      <c r="AT49">
        <v>2.76303790513442E-3</v>
      </c>
      <c r="AU49">
        <v>0</v>
      </c>
      <c r="AV49">
        <v>0</v>
      </c>
      <c r="AW49">
        <v>1.1383491898142113E-3</v>
      </c>
      <c r="AX49">
        <v>1.532943623870469E-2</v>
      </c>
      <c r="AY49">
        <v>0.46304260091531679</v>
      </c>
      <c r="AZ49">
        <v>3.4545565394911146E-2</v>
      </c>
      <c r="BA49">
        <v>6.7468974108495306E-3</v>
      </c>
      <c r="BC49" s="9">
        <v>58.679504058494807</v>
      </c>
    </row>
    <row r="50" spans="1:55" x14ac:dyDescent="0.35">
      <c r="A50" s="17" t="s">
        <v>335</v>
      </c>
      <c r="B50">
        <v>50</v>
      </c>
      <c r="C50" t="s">
        <v>25</v>
      </c>
      <c r="D50">
        <v>3</v>
      </c>
      <c r="E50">
        <v>1</v>
      </c>
      <c r="F50">
        <v>12</v>
      </c>
      <c r="G50">
        <v>7</v>
      </c>
      <c r="H50" t="s">
        <v>24</v>
      </c>
      <c r="I50">
        <v>0.31331481869997369</v>
      </c>
      <c r="J50">
        <v>0.79129061125917888</v>
      </c>
      <c r="K50">
        <v>0.27341340133885306</v>
      </c>
      <c r="L50">
        <v>0.94091167240420714</v>
      </c>
      <c r="M50">
        <v>7.1482484638092536E-2</v>
      </c>
      <c r="N50">
        <v>4.5687946656304122E-2</v>
      </c>
      <c r="O50">
        <v>0.74936396355312329</v>
      </c>
      <c r="P50">
        <v>1.2520051071066254E-2</v>
      </c>
      <c r="Q50">
        <v>1.5330481095676984</v>
      </c>
      <c r="R50">
        <v>1.9820607430784468E-2</v>
      </c>
      <c r="S50">
        <v>0.18972519528551171</v>
      </c>
      <c r="T50">
        <v>6.104351441692941E-3</v>
      </c>
      <c r="U50">
        <v>8.8429614099658965E-2</v>
      </c>
      <c r="V50">
        <v>2.0361639446791036</v>
      </c>
      <c r="W50">
        <v>3.9163302500539302E-2</v>
      </c>
      <c r="X50">
        <v>3.660926330393794</v>
      </c>
      <c r="Y50">
        <v>1.5731903419662252</v>
      </c>
      <c r="Z50">
        <v>6.7589040334494949E-2</v>
      </c>
      <c r="AA50">
        <v>0</v>
      </c>
      <c r="AB50">
        <v>1.0485465027971517</v>
      </c>
      <c r="AC50">
        <v>36.956505191785837</v>
      </c>
      <c r="AD50">
        <v>2.8022346716612408E-2</v>
      </c>
      <c r="AE50">
        <v>4.6034102490851527</v>
      </c>
      <c r="AF50">
        <v>0.85393949102443811</v>
      </c>
      <c r="AG50">
        <v>0.34852003390437153</v>
      </c>
      <c r="AH50">
        <v>5.8226076783511493E-2</v>
      </c>
      <c r="AI50">
        <v>2.6577216370461083E-2</v>
      </c>
      <c r="AJ50">
        <v>5.7401291201778244E-3</v>
      </c>
      <c r="AK50">
        <v>1.7368145534217998E-2</v>
      </c>
      <c r="AL50">
        <v>4.7180026370358969E-3</v>
      </c>
      <c r="AM50">
        <v>4.5876523770161132E-2</v>
      </c>
      <c r="AN50">
        <v>8.0238416119930739E-2</v>
      </c>
      <c r="AO50">
        <v>8.8696750113541941E-3</v>
      </c>
      <c r="AP50">
        <v>2.4622416905547128E-2</v>
      </c>
      <c r="AQ50">
        <v>4.6104163780879601E-2</v>
      </c>
      <c r="AR50">
        <v>0.96137759753425556</v>
      </c>
      <c r="AS50">
        <v>6.0743133670543389E-2</v>
      </c>
      <c r="AT50">
        <v>3.8664061843172812E-3</v>
      </c>
      <c r="AU50">
        <v>0.10224003962504175</v>
      </c>
      <c r="AV50">
        <v>0</v>
      </c>
      <c r="AW50">
        <v>3.6217375118793357E-3</v>
      </c>
      <c r="AX50">
        <v>8.9931242299800662E-3</v>
      </c>
      <c r="AY50">
        <v>0.59040121705146764</v>
      </c>
      <c r="AZ50">
        <v>4.4313730311730096E-2</v>
      </c>
      <c r="BA50">
        <v>8.5193975465908626E-3</v>
      </c>
      <c r="BC50" s="9">
        <v>52.603918034892835</v>
      </c>
    </row>
    <row r="51" spans="1:55" x14ac:dyDescent="0.35">
      <c r="A51" s="17" t="s">
        <v>336</v>
      </c>
      <c r="B51">
        <v>52</v>
      </c>
      <c r="C51" t="s">
        <v>25</v>
      </c>
      <c r="D51">
        <v>3</v>
      </c>
      <c r="E51">
        <v>2</v>
      </c>
      <c r="F51">
        <v>13</v>
      </c>
      <c r="G51">
        <v>10</v>
      </c>
      <c r="H51" t="s">
        <v>24</v>
      </c>
      <c r="I51">
        <v>0.37898841696303381</v>
      </c>
      <c r="J51">
        <v>0.75578045397465343</v>
      </c>
      <c r="K51">
        <v>0.33197516776731445</v>
      </c>
      <c r="L51">
        <v>1.0459376923345785</v>
      </c>
      <c r="M51">
        <v>5.6140253327821611E-2</v>
      </c>
      <c r="N51">
        <v>5.1215105669789207E-2</v>
      </c>
      <c r="O51">
        <v>0.67478986165143362</v>
      </c>
      <c r="P51">
        <v>1.6961434263674503E-2</v>
      </c>
      <c r="Q51">
        <v>1.261020014308051</v>
      </c>
      <c r="R51">
        <v>3.2511493930655999E-2</v>
      </c>
      <c r="S51">
        <v>0.24443440104677361</v>
      </c>
      <c r="T51">
        <v>6.2617127018445573E-3</v>
      </c>
      <c r="U51">
        <v>0.1031267671728256</v>
      </c>
      <c r="V51">
        <v>2.0106748694848848</v>
      </c>
      <c r="W51">
        <v>5.2395068431782439E-2</v>
      </c>
      <c r="X51">
        <v>2.8544932783691062</v>
      </c>
      <c r="Y51">
        <v>1.2766905546002025</v>
      </c>
      <c r="Z51">
        <v>7.3167429046541693E-2</v>
      </c>
      <c r="AA51">
        <v>0</v>
      </c>
      <c r="AB51">
        <v>1.2367899613554092</v>
      </c>
      <c r="AC51">
        <v>24.307030662117</v>
      </c>
      <c r="AD51">
        <v>1.7765108944894158E-2</v>
      </c>
      <c r="AE51">
        <v>1.6939218672125196</v>
      </c>
      <c r="AF51">
        <v>0.63243553551937914</v>
      </c>
      <c r="AG51">
        <v>0.3936836591582431</v>
      </c>
      <c r="AH51">
        <v>4.3537518421778901E-2</v>
      </c>
      <c r="AI51">
        <v>3.0272137934069854E-2</v>
      </c>
      <c r="AJ51">
        <v>3.0755191342120873E-3</v>
      </c>
      <c r="AK51">
        <v>1.3004438471375192E-2</v>
      </c>
      <c r="AL51">
        <v>4.5504666325856336E-3</v>
      </c>
      <c r="AM51">
        <v>6.135765203260285E-2</v>
      </c>
      <c r="AN51">
        <v>8.7561552722187755E-2</v>
      </c>
      <c r="AO51">
        <v>5.712258917566119E-3</v>
      </c>
      <c r="AP51">
        <v>4.0910995748978697E-2</v>
      </c>
      <c r="AQ51">
        <v>2.7475827078132689E-2</v>
      </c>
      <c r="AR51">
        <v>1.2966757325171085</v>
      </c>
      <c r="AS51">
        <v>5.8970989211534035E-2</v>
      </c>
      <c r="AT51">
        <v>4.9095622919307766E-3</v>
      </c>
      <c r="AU51">
        <v>2.4069215263355787E-2</v>
      </c>
      <c r="AV51">
        <v>0</v>
      </c>
      <c r="AW51">
        <v>1.8520052005703775E-3</v>
      </c>
      <c r="AX51">
        <v>1.0763454588218459E-2</v>
      </c>
      <c r="AY51">
        <v>0.5971017847992387</v>
      </c>
      <c r="AZ51">
        <v>4.6181077501431564E-2</v>
      </c>
      <c r="BA51">
        <v>8.3188894826661287E-3</v>
      </c>
      <c r="BC51" s="9">
        <v>40.796410282716799</v>
      </c>
    </row>
    <row r="52" spans="1:55" x14ac:dyDescent="0.35">
      <c r="A52" s="17" t="s">
        <v>337</v>
      </c>
      <c r="B52">
        <v>54</v>
      </c>
      <c r="C52" t="s">
        <v>25</v>
      </c>
      <c r="D52">
        <v>3</v>
      </c>
      <c r="E52">
        <v>3</v>
      </c>
      <c r="F52">
        <v>6</v>
      </c>
      <c r="G52">
        <v>5</v>
      </c>
      <c r="H52" t="s">
        <v>24</v>
      </c>
      <c r="I52">
        <v>0.3616527343958636</v>
      </c>
      <c r="J52">
        <v>0.92715592459647944</v>
      </c>
      <c r="K52">
        <v>0.31748645717292406</v>
      </c>
      <c r="L52">
        <v>0.44973671851519015</v>
      </c>
      <c r="M52">
        <v>7.9451274845879521E-2</v>
      </c>
      <c r="N52">
        <v>5.7872090080489345E-2</v>
      </c>
      <c r="O52">
        <v>0.81251345889804638</v>
      </c>
      <c r="P52">
        <v>1.8070284317489752E-2</v>
      </c>
      <c r="Q52">
        <v>1.7933289892519291</v>
      </c>
      <c r="R52">
        <v>1.6888680939272396E-2</v>
      </c>
      <c r="S52">
        <v>0.2481441846513889</v>
      </c>
      <c r="T52">
        <v>3.3171019395384451E-3</v>
      </c>
      <c r="U52">
        <v>5.6137986145211184E-2</v>
      </c>
      <c r="V52">
        <v>2.0394177640665676</v>
      </c>
      <c r="W52">
        <v>2.8032119036321003E-2</v>
      </c>
      <c r="X52">
        <v>3.1242334275813324</v>
      </c>
      <c r="Y52">
        <v>1.4255662466601473</v>
      </c>
      <c r="Z52">
        <v>6.8106909523003328E-2</v>
      </c>
      <c r="AA52">
        <v>0</v>
      </c>
      <c r="AB52">
        <v>1.7089439990973452</v>
      </c>
      <c r="AC52">
        <v>25.332471959236578</v>
      </c>
      <c r="AD52">
        <v>4.1507668485674578E-3</v>
      </c>
      <c r="AE52">
        <v>1.3699905644451138</v>
      </c>
      <c r="AF52">
        <v>0.93952600156401944</v>
      </c>
      <c r="AG52">
        <v>0.38987475661092952</v>
      </c>
      <c r="AH52">
        <v>3.4520626593446707E-2</v>
      </c>
      <c r="AI52">
        <v>2.1656644013520542E-2</v>
      </c>
      <c r="AJ52">
        <v>0</v>
      </c>
      <c r="AK52">
        <v>2.8585000204507955E-3</v>
      </c>
      <c r="AL52">
        <v>3.6933262264673889E-3</v>
      </c>
      <c r="AM52">
        <v>6.2819300671465475E-2</v>
      </c>
      <c r="AN52">
        <v>9.736139790461204E-2</v>
      </c>
      <c r="AO52">
        <v>9.5536159260505363E-3</v>
      </c>
      <c r="AP52">
        <v>2.9011899297840992E-2</v>
      </c>
      <c r="AQ52">
        <v>1.5080515561489115E-2</v>
      </c>
      <c r="AR52">
        <v>2.5027384313900374</v>
      </c>
      <c r="AS52">
        <v>7.9332113866780352E-2</v>
      </c>
      <c r="AT52">
        <v>1.3020775216515712E-2</v>
      </c>
      <c r="AU52">
        <v>1.6852537192156604E-2</v>
      </c>
      <c r="AV52">
        <v>0</v>
      </c>
      <c r="AW52">
        <v>9.7854770984970177E-4</v>
      </c>
      <c r="AX52">
        <v>6.5787361543179421E-2</v>
      </c>
      <c r="AY52">
        <v>0.976277503297724</v>
      </c>
      <c r="AZ52">
        <v>5.5558936694557345E-2</v>
      </c>
      <c r="BA52">
        <v>1.2342918895772135E-2</v>
      </c>
      <c r="BC52" s="9">
        <v>43.36362015215321</v>
      </c>
    </row>
    <row r="53" spans="1:55" x14ac:dyDescent="0.35">
      <c r="A53" s="17" t="s">
        <v>338</v>
      </c>
      <c r="B53">
        <v>49</v>
      </c>
      <c r="C53" t="s">
        <v>25</v>
      </c>
      <c r="D53">
        <v>3</v>
      </c>
      <c r="E53">
        <v>1</v>
      </c>
      <c r="F53">
        <v>1</v>
      </c>
      <c r="G53">
        <v>1</v>
      </c>
      <c r="H53" t="s">
        <v>23</v>
      </c>
      <c r="I53">
        <v>1.2211910026988639</v>
      </c>
      <c r="J53">
        <v>1.4831976972474095</v>
      </c>
      <c r="K53">
        <v>1.040592860822577</v>
      </c>
      <c r="L53">
        <v>2.4619659204443423</v>
      </c>
      <c r="M53">
        <v>0.20096101629821361</v>
      </c>
      <c r="N53">
        <v>0.1965557425545762</v>
      </c>
      <c r="O53">
        <v>1.6781026065664475</v>
      </c>
      <c r="P53">
        <v>9.5873047796913843E-2</v>
      </c>
      <c r="Q53">
        <v>2.8256797457865801</v>
      </c>
      <c r="R53">
        <v>0.22736918968659334</v>
      </c>
      <c r="S53">
        <v>0.88304739955808476</v>
      </c>
      <c r="T53">
        <v>5.8399974424702865E-3</v>
      </c>
      <c r="U53">
        <v>6.4863101669660472E-2</v>
      </c>
      <c r="V53">
        <v>5.1395703604549645</v>
      </c>
      <c r="W53">
        <v>0.28119540109094765</v>
      </c>
      <c r="X53">
        <v>6.9047443979037002</v>
      </c>
      <c r="Y53">
        <v>3.0597019540573016</v>
      </c>
      <c r="Z53">
        <v>0.12213009000051786</v>
      </c>
      <c r="AA53">
        <v>0</v>
      </c>
      <c r="AB53">
        <v>3.2167698090969732</v>
      </c>
      <c r="AC53">
        <v>86.862309897999637</v>
      </c>
      <c r="AD53">
        <v>3.9478837501572377E-2</v>
      </c>
      <c r="AE53">
        <v>6.1252709685859745</v>
      </c>
      <c r="AF53">
        <v>2.7052857945711906</v>
      </c>
      <c r="AG53">
        <v>1.270988500503323</v>
      </c>
      <c r="AH53">
        <v>0.24201632317584598</v>
      </c>
      <c r="AI53">
        <v>0.10235018189698457</v>
      </c>
      <c r="AJ53">
        <v>7.8236129341565722E-3</v>
      </c>
      <c r="AK53">
        <v>3.42797060658694E-2</v>
      </c>
      <c r="AL53">
        <v>2.4680495729608988E-2</v>
      </c>
      <c r="AM53">
        <v>0.12269591687001818</v>
      </c>
      <c r="AN53">
        <v>0.47422470015388452</v>
      </c>
      <c r="AO53">
        <v>5.8216484754955437E-2</v>
      </c>
      <c r="AP53">
        <v>2.813682301317362E-2</v>
      </c>
      <c r="AQ53">
        <v>0.23528350898710426</v>
      </c>
      <c r="AR53">
        <v>4.9181350939045343</v>
      </c>
      <c r="AS53">
        <v>0.16938653902936321</v>
      </c>
      <c r="AT53">
        <v>1.7814384109784864E-2</v>
      </c>
      <c r="AU53">
        <v>0.30239758855769827</v>
      </c>
      <c r="AV53">
        <v>0</v>
      </c>
      <c r="AW53">
        <v>3.3450335076543179E-2</v>
      </c>
      <c r="AX53">
        <v>0.21790281322798621</v>
      </c>
      <c r="AY53">
        <v>7.6081991045955544</v>
      </c>
      <c r="AZ53">
        <v>0.17185105693787703</v>
      </c>
      <c r="BA53">
        <v>4.6633328877380288E-2</v>
      </c>
      <c r="BC53" s="9">
        <v>117.18440988901392</v>
      </c>
    </row>
    <row r="54" spans="1:55" x14ac:dyDescent="0.35">
      <c r="A54" s="17" t="s">
        <v>339</v>
      </c>
      <c r="B54">
        <v>51</v>
      </c>
      <c r="C54" t="s">
        <v>25</v>
      </c>
      <c r="D54">
        <v>3</v>
      </c>
      <c r="E54">
        <v>2</v>
      </c>
      <c r="F54">
        <v>3</v>
      </c>
      <c r="G54">
        <v>1</v>
      </c>
      <c r="H54" t="s">
        <v>23</v>
      </c>
      <c r="I54">
        <v>0.51771708337700229</v>
      </c>
      <c r="J54">
        <v>0.70988911769143703</v>
      </c>
      <c r="K54">
        <v>0.44979586658820508</v>
      </c>
      <c r="L54">
        <v>2.0420993014012132</v>
      </c>
      <c r="M54">
        <v>8.3896018536798178E-2</v>
      </c>
      <c r="N54">
        <v>7.6840917683265675E-2</v>
      </c>
      <c r="O54">
        <v>1.265767862901892</v>
      </c>
      <c r="P54">
        <v>3.7344529843484936E-2</v>
      </c>
      <c r="Q54">
        <v>1.4698183513513183</v>
      </c>
      <c r="R54">
        <v>3.8309564882798332E-2</v>
      </c>
      <c r="S54">
        <v>0.37581548858319053</v>
      </c>
      <c r="T54">
        <v>3.2702234503922049E-3</v>
      </c>
      <c r="U54">
        <v>5.2611036774574578E-2</v>
      </c>
      <c r="V54">
        <v>2.2214293607077646</v>
      </c>
      <c r="W54">
        <v>5.3659226205606946E-2</v>
      </c>
      <c r="X54">
        <v>3.4615521061823795</v>
      </c>
      <c r="Y54">
        <v>1.552997014619506</v>
      </c>
      <c r="Z54">
        <v>8.837261572586011E-2</v>
      </c>
      <c r="AA54">
        <v>0</v>
      </c>
      <c r="AB54">
        <v>1.5670606298616589</v>
      </c>
      <c r="AC54">
        <v>36.654336448134998</v>
      </c>
      <c r="AD54">
        <v>2.2903054380560665E-2</v>
      </c>
      <c r="AE54">
        <v>1.8542247098929985</v>
      </c>
      <c r="AF54">
        <v>1.2544320811847292</v>
      </c>
      <c r="AG54">
        <v>0.54773257608768688</v>
      </c>
      <c r="AH54">
        <v>8.5284999698880384E-2</v>
      </c>
      <c r="AI54">
        <v>4.313958356049151E-2</v>
      </c>
      <c r="AJ54">
        <v>4.9814812971809242E-3</v>
      </c>
      <c r="AK54">
        <v>1.498926793374376E-2</v>
      </c>
      <c r="AL54">
        <v>6.0265762996382557E-3</v>
      </c>
      <c r="AM54">
        <v>7.7264661855445102E-2</v>
      </c>
      <c r="AN54">
        <v>0.15310838193334975</v>
      </c>
      <c r="AO54">
        <v>1.7440803531888004E-2</v>
      </c>
      <c r="AP54">
        <v>3.2115819251461189E-2</v>
      </c>
      <c r="AQ54">
        <v>8.8876280469105284E-2</v>
      </c>
      <c r="AR54">
        <v>2.0848594380086234</v>
      </c>
      <c r="AS54">
        <v>7.9206358719960887E-2</v>
      </c>
      <c r="AT54">
        <v>1.0999330949368204E-2</v>
      </c>
      <c r="AU54">
        <v>2.3287036041143332E-2</v>
      </c>
      <c r="AV54">
        <v>0</v>
      </c>
      <c r="AW54">
        <v>5.1534312066566718E-3</v>
      </c>
      <c r="AX54">
        <v>0.1175911380194434</v>
      </c>
      <c r="AY54">
        <v>2.9743861087196977</v>
      </c>
      <c r="AZ54">
        <v>7.0599797750326182E-2</v>
      </c>
      <c r="BA54">
        <v>2.0086959417245476E-2</v>
      </c>
      <c r="BC54" s="9">
        <v>55.863882729787989</v>
      </c>
    </row>
    <row r="55" spans="1:55" x14ac:dyDescent="0.35">
      <c r="A55" s="17" t="s">
        <v>340</v>
      </c>
      <c r="B55">
        <v>53</v>
      </c>
      <c r="C55" t="s">
        <v>25</v>
      </c>
      <c r="D55">
        <v>3</v>
      </c>
      <c r="E55">
        <v>3</v>
      </c>
      <c r="F55">
        <v>1</v>
      </c>
      <c r="G55">
        <v>1</v>
      </c>
      <c r="H55" t="s">
        <v>23</v>
      </c>
      <c r="I55">
        <v>0.24201074678211648</v>
      </c>
      <c r="J55">
        <v>0.48257774015837451</v>
      </c>
      <c r="K55">
        <v>0.20597408736361272</v>
      </c>
      <c r="L55">
        <v>1.2372018928187154</v>
      </c>
      <c r="M55">
        <v>5.651729701981846E-2</v>
      </c>
      <c r="N55">
        <v>3.7693825898456663E-2</v>
      </c>
      <c r="O55">
        <v>0.43854662252570625</v>
      </c>
      <c r="P55">
        <v>1.3681689505458091E-2</v>
      </c>
      <c r="Q55">
        <v>0.95367073755402498</v>
      </c>
      <c r="R55">
        <v>2.5816689025328431E-2</v>
      </c>
      <c r="S55">
        <v>0.19106931474275277</v>
      </c>
      <c r="T55">
        <v>3.3713985805691256E-3</v>
      </c>
      <c r="U55">
        <v>4.4012027488574197E-2</v>
      </c>
      <c r="V55">
        <v>1.8517372243131378</v>
      </c>
      <c r="W55">
        <v>4.1418778713030263E-2</v>
      </c>
      <c r="X55">
        <v>1.3918071045081855</v>
      </c>
      <c r="Y55">
        <v>0.6195099365838771</v>
      </c>
      <c r="Z55">
        <v>8.2808811288012776E-2</v>
      </c>
      <c r="AA55">
        <v>0</v>
      </c>
      <c r="AB55">
        <v>2.8598913048204255</v>
      </c>
      <c r="AC55">
        <v>16.097625176758836</v>
      </c>
      <c r="AD55">
        <v>1.2819707425016527E-2</v>
      </c>
      <c r="AE55">
        <v>1.2040605149633532</v>
      </c>
      <c r="AF55">
        <v>0.51761889676320438</v>
      </c>
      <c r="AG55">
        <v>0.28756759561227968</v>
      </c>
      <c r="AH55">
        <v>5.3882931224960288E-2</v>
      </c>
      <c r="AI55">
        <v>2.707864652803978E-2</v>
      </c>
      <c r="AJ55">
        <v>2.1131813883591925E-3</v>
      </c>
      <c r="AK55">
        <v>8.2829484565752256E-3</v>
      </c>
      <c r="AL55">
        <v>4.4831127091077795E-3</v>
      </c>
      <c r="AM55">
        <v>5.9604090374217003E-2</v>
      </c>
      <c r="AN55">
        <v>0.10039391726890397</v>
      </c>
      <c r="AO55">
        <v>7.2923351683612109E-3</v>
      </c>
      <c r="AP55">
        <v>2.9502262148209338E-2</v>
      </c>
      <c r="AQ55">
        <v>3.0639325521318421E-2</v>
      </c>
      <c r="AR55">
        <v>2.9452263831260583</v>
      </c>
      <c r="AS55">
        <v>0.10547050720639875</v>
      </c>
      <c r="AT55">
        <v>1.806315806046396E-2</v>
      </c>
      <c r="AU55">
        <v>1.9421134134358892E-2</v>
      </c>
      <c r="AV55">
        <v>0</v>
      </c>
      <c r="AW55">
        <v>1.5706666888481678E-3</v>
      </c>
      <c r="AX55">
        <v>9.4825624608204845E-2</v>
      </c>
      <c r="AY55">
        <v>2.2292137491218602</v>
      </c>
      <c r="AZ55">
        <v>6.5294993938992907E-2</v>
      </c>
      <c r="BA55">
        <v>1.7715267165532726E-2</v>
      </c>
      <c r="BC55" s="9">
        <v>35.305730223973583</v>
      </c>
    </row>
    <row r="56" spans="1:55" x14ac:dyDescent="0.35">
      <c r="A56" s="17" t="s">
        <v>341</v>
      </c>
      <c r="B56">
        <v>56</v>
      </c>
      <c r="C56" t="s">
        <v>25</v>
      </c>
      <c r="D56">
        <v>4</v>
      </c>
      <c r="E56">
        <v>1</v>
      </c>
      <c r="F56">
        <v>10</v>
      </c>
      <c r="G56">
        <v>8</v>
      </c>
      <c r="H56" t="s">
        <v>24</v>
      </c>
      <c r="I56">
        <v>0.60616684398429777</v>
      </c>
      <c r="J56">
        <v>0.29027002345119157</v>
      </c>
      <c r="K56">
        <v>0.49563760576129035</v>
      </c>
      <c r="L56">
        <v>9.6160031297283316E-2</v>
      </c>
      <c r="M56">
        <v>0.1048952309694247</v>
      </c>
      <c r="N56">
        <v>0.14760738055174469</v>
      </c>
      <c r="O56">
        <v>1.1813235410194247</v>
      </c>
      <c r="P56">
        <v>7.869375639588197E-2</v>
      </c>
      <c r="Q56">
        <v>1.6381004053024324</v>
      </c>
      <c r="R56">
        <v>7.1771389606849714E-2</v>
      </c>
      <c r="S56">
        <v>0.66117310465712009</v>
      </c>
      <c r="T56">
        <v>3.7488060867924555E-3</v>
      </c>
      <c r="U56">
        <v>7.9989803385244279E-2</v>
      </c>
      <c r="V56">
        <v>2.7498690893419053</v>
      </c>
      <c r="W56">
        <v>0.10099048374510479</v>
      </c>
      <c r="X56">
        <v>11.371022149323737</v>
      </c>
      <c r="Y56">
        <v>5.1468955175324025</v>
      </c>
      <c r="Z56">
        <v>0.12938042041505265</v>
      </c>
      <c r="AA56">
        <v>0</v>
      </c>
      <c r="AB56">
        <v>1.218323259415781E-2</v>
      </c>
      <c r="AC56">
        <v>25.81072903417482</v>
      </c>
      <c r="AD56">
        <v>5.3786463017716909E-3</v>
      </c>
      <c r="AE56">
        <v>1.4355334200242835</v>
      </c>
      <c r="AF56">
        <v>1.8547947391544397</v>
      </c>
      <c r="AG56">
        <v>0.80992439607586175</v>
      </c>
      <c r="AH56">
        <v>0</v>
      </c>
      <c r="AI56">
        <v>1.4068507158798788E-2</v>
      </c>
      <c r="AJ56">
        <v>9.4638405695747485E-4</v>
      </c>
      <c r="AK56">
        <v>2.3324674733235795E-3</v>
      </c>
      <c r="AL56">
        <v>4.4136173682281579E-3</v>
      </c>
      <c r="AM56">
        <v>0.15718309257928376</v>
      </c>
      <c r="AN56">
        <v>9.2619308175962367E-2</v>
      </c>
      <c r="AO56">
        <v>5.7642545532976854E-3</v>
      </c>
      <c r="AP56">
        <v>0.1351471305089352</v>
      </c>
      <c r="AQ56">
        <v>6.4448218095113675E-3</v>
      </c>
      <c r="AR56">
        <v>5.7642926692640808</v>
      </c>
      <c r="AS56">
        <v>0.12746203383633839</v>
      </c>
      <c r="AT56">
        <v>6.9563023990700412E-2</v>
      </c>
      <c r="AU56">
        <v>0</v>
      </c>
      <c r="AV56">
        <v>0</v>
      </c>
      <c r="AW56">
        <v>9.4661540390512749E-4</v>
      </c>
      <c r="AX56">
        <v>6.6560511989379539E-2</v>
      </c>
      <c r="AY56">
        <v>1.7053294218812014</v>
      </c>
      <c r="AZ56">
        <v>7.9770446005768353E-2</v>
      </c>
      <c r="BA56">
        <v>1.6398178950638644E-2</v>
      </c>
      <c r="BC56" s="9">
        <v>57.054951564116138</v>
      </c>
    </row>
    <row r="57" spans="1:55" x14ac:dyDescent="0.35">
      <c r="A57" s="17" t="s">
        <v>342</v>
      </c>
      <c r="B57">
        <v>58</v>
      </c>
      <c r="C57" t="s">
        <v>25</v>
      </c>
      <c r="D57">
        <v>4</v>
      </c>
      <c r="E57">
        <v>2</v>
      </c>
      <c r="F57">
        <v>15</v>
      </c>
      <c r="G57">
        <v>9</v>
      </c>
      <c r="H57" t="s">
        <v>24</v>
      </c>
      <c r="I57">
        <v>1.1128190311355954</v>
      </c>
      <c r="J57">
        <v>0.33934272967729867</v>
      </c>
      <c r="K57">
        <v>0.93348477928098461</v>
      </c>
      <c r="L57">
        <v>0.30132205243510879</v>
      </c>
      <c r="M57">
        <v>0.1516170152511809</v>
      </c>
      <c r="N57">
        <v>0.14759529285992914</v>
      </c>
      <c r="O57">
        <v>1.685899711918122</v>
      </c>
      <c r="P57">
        <v>0.29755820112439418</v>
      </c>
      <c r="Q57">
        <v>1.7274778949399749</v>
      </c>
      <c r="R57">
        <v>0.10608075190725494</v>
      </c>
      <c r="S57">
        <v>1.1407243530830644</v>
      </c>
      <c r="T57">
        <v>1.8101926807636871E-3</v>
      </c>
      <c r="U57">
        <v>4.1007901782811412E-2</v>
      </c>
      <c r="V57">
        <v>3.1027871308217079</v>
      </c>
      <c r="W57">
        <v>0.1405276447518711</v>
      </c>
      <c r="X57">
        <v>3.5592623316085437</v>
      </c>
      <c r="Y57">
        <v>1.6486631369459406</v>
      </c>
      <c r="Z57">
        <v>4.1844430615503886E-2</v>
      </c>
      <c r="AA57">
        <v>0</v>
      </c>
      <c r="AB57">
        <v>0.26206590497563259</v>
      </c>
      <c r="AC57">
        <v>13.597046395350329</v>
      </c>
      <c r="AD57">
        <v>2.172588017702004E-2</v>
      </c>
      <c r="AE57">
        <v>2.6983391791201727</v>
      </c>
      <c r="AF57">
        <v>0.49186863807426462</v>
      </c>
      <c r="AG57">
        <v>0.82831232577267933</v>
      </c>
      <c r="AH57">
        <v>0</v>
      </c>
      <c r="AI57">
        <v>1.6776930613254262E-2</v>
      </c>
      <c r="AJ57">
        <v>5.4396050518798443E-3</v>
      </c>
      <c r="AK57">
        <v>1.1356858369486852E-2</v>
      </c>
      <c r="AL57">
        <v>5.4303760162902484E-3</v>
      </c>
      <c r="AM57">
        <v>0.21433268494115881</v>
      </c>
      <c r="AN57">
        <v>4.5602823756605251E-2</v>
      </c>
      <c r="AO57">
        <v>6.3129887544461222E-3</v>
      </c>
      <c r="AP57">
        <v>0.10302167721318281</v>
      </c>
      <c r="AQ57">
        <v>3.5483078856945766E-2</v>
      </c>
      <c r="AR57">
        <v>3.0806452585562818</v>
      </c>
      <c r="AS57">
        <v>4.7844551827586623E-2</v>
      </c>
      <c r="AT57">
        <v>1.1819691400046649E-2</v>
      </c>
      <c r="AU57">
        <v>0</v>
      </c>
      <c r="AV57">
        <v>0</v>
      </c>
      <c r="AW57">
        <v>8.9054296821156915E-3</v>
      </c>
      <c r="AX57">
        <v>5.5688541987249339E-3</v>
      </c>
      <c r="AY57">
        <v>0.33227805076344819</v>
      </c>
      <c r="AZ57">
        <v>9.0299653793733281E-2</v>
      </c>
      <c r="BA57">
        <v>8.2403922399243677E-3</v>
      </c>
      <c r="BC57" s="9">
        <v>36.530563789701567</v>
      </c>
    </row>
    <row r="58" spans="1:55" x14ac:dyDescent="0.35">
      <c r="A58" s="17" t="s">
        <v>343</v>
      </c>
      <c r="B58">
        <v>60</v>
      </c>
      <c r="C58" t="s">
        <v>25</v>
      </c>
      <c r="D58">
        <v>4</v>
      </c>
      <c r="E58">
        <v>3</v>
      </c>
      <c r="F58">
        <v>8</v>
      </c>
      <c r="G58">
        <v>8</v>
      </c>
      <c r="H58" t="s">
        <v>24</v>
      </c>
      <c r="I58">
        <v>0.3083792323905723</v>
      </c>
      <c r="J58">
        <v>0.21953679442264742</v>
      </c>
      <c r="K58">
        <v>0.25784202652786481</v>
      </c>
      <c r="L58">
        <v>0.14318995411038929</v>
      </c>
      <c r="M58">
        <v>7.0557085664297553E-2</v>
      </c>
      <c r="N58">
        <v>8.6353312272416882E-2</v>
      </c>
      <c r="O58">
        <v>0.88431666707558199</v>
      </c>
      <c r="P58">
        <v>3.7383064127401701E-2</v>
      </c>
      <c r="Q58">
        <v>1.5825213885171223</v>
      </c>
      <c r="R58">
        <v>4.7155329391520867E-2</v>
      </c>
      <c r="S58">
        <v>0.39719358962950896</v>
      </c>
      <c r="T58">
        <v>6.5187635730065054E-3</v>
      </c>
      <c r="U58">
        <v>0.13725663225262952</v>
      </c>
      <c r="V58">
        <v>2.370521604120718</v>
      </c>
      <c r="W58">
        <v>7.6752657999965182E-2</v>
      </c>
      <c r="X58">
        <v>7.3410178733626559</v>
      </c>
      <c r="Y58">
        <v>3.2843106052900128</v>
      </c>
      <c r="Z58">
        <v>0.22856805350149359</v>
      </c>
      <c r="AA58">
        <v>0</v>
      </c>
      <c r="AB58">
        <v>3.1272615058285512E-2</v>
      </c>
      <c r="AC58">
        <v>16.671747912641241</v>
      </c>
      <c r="AD58">
        <v>3.5694454348313117E-3</v>
      </c>
      <c r="AE58">
        <v>5.1851559999811236</v>
      </c>
      <c r="AF58">
        <v>1.9199974875002404</v>
      </c>
      <c r="AG58">
        <v>0.66374969028606312</v>
      </c>
      <c r="AH58">
        <v>0</v>
      </c>
      <c r="AI58">
        <v>1.787848984816192E-2</v>
      </c>
      <c r="AJ58">
        <v>6.6287521919313334E-5</v>
      </c>
      <c r="AK58">
        <v>1.8203147585484452E-3</v>
      </c>
      <c r="AL58">
        <v>3.5230142076519738E-3</v>
      </c>
      <c r="AM58">
        <v>0.19324413967968618</v>
      </c>
      <c r="AN58">
        <v>8.4822470699747798E-2</v>
      </c>
      <c r="AO58">
        <v>1.491100523769011E-2</v>
      </c>
      <c r="AP58">
        <v>0.17223235185129984</v>
      </c>
      <c r="AQ58">
        <v>1.0342977721071303E-2</v>
      </c>
      <c r="AR58">
        <v>6.5313436261522808</v>
      </c>
      <c r="AS58">
        <v>9.5000484694431772E-2</v>
      </c>
      <c r="AT58">
        <v>4.0999122360957437E-2</v>
      </c>
      <c r="AU58">
        <v>0</v>
      </c>
      <c r="AV58">
        <v>0</v>
      </c>
      <c r="AW58">
        <v>8.8628071568951387E-4</v>
      </c>
      <c r="AX58">
        <v>3.2701370923558452E-2</v>
      </c>
      <c r="AY58">
        <v>1.3437348463220342</v>
      </c>
      <c r="AZ58">
        <v>7.8725343236875411E-2</v>
      </c>
      <c r="BA58">
        <v>1.086028493645905E-2</v>
      </c>
      <c r="BC58" s="9">
        <v>49.863925056989657</v>
      </c>
    </row>
    <row r="59" spans="1:55" x14ac:dyDescent="0.35">
      <c r="A59" s="17" t="s">
        <v>344</v>
      </c>
      <c r="B59">
        <v>55</v>
      </c>
      <c r="C59" t="s">
        <v>25</v>
      </c>
      <c r="D59">
        <v>4</v>
      </c>
      <c r="E59">
        <v>1</v>
      </c>
      <c r="F59">
        <v>1</v>
      </c>
      <c r="G59">
        <v>1</v>
      </c>
      <c r="H59" t="s">
        <v>23</v>
      </c>
      <c r="I59">
        <v>1.8583553540534479</v>
      </c>
      <c r="J59">
        <v>0.44400392653559517</v>
      </c>
      <c r="K59">
        <v>1.5355527366180284</v>
      </c>
      <c r="L59">
        <v>0.57319345201984873</v>
      </c>
      <c r="M59">
        <v>0.16554251553684773</v>
      </c>
      <c r="N59">
        <v>0.25973478977903042</v>
      </c>
      <c r="O59">
        <v>1.2062885417124511</v>
      </c>
      <c r="P59">
        <v>0.3212577682513798</v>
      </c>
      <c r="Q59">
        <v>1.3467613947325603</v>
      </c>
      <c r="R59">
        <v>0.29704845728096341</v>
      </c>
      <c r="S59">
        <v>1.5707757784798977</v>
      </c>
      <c r="T59">
        <v>5.7304946091465666E-4</v>
      </c>
      <c r="U59">
        <v>1.2490598783077352E-2</v>
      </c>
      <c r="V59">
        <v>5.1931885301836456</v>
      </c>
      <c r="W59">
        <v>0.31056298638220742</v>
      </c>
      <c r="X59">
        <v>8.7638959774235587</v>
      </c>
      <c r="Y59">
        <v>4.3456584768668511</v>
      </c>
      <c r="Z59">
        <v>5.1505719495819044E-2</v>
      </c>
      <c r="AA59">
        <v>0</v>
      </c>
      <c r="AB59">
        <v>3.7047646052130877E-3</v>
      </c>
      <c r="AC59">
        <v>42.261143382557727</v>
      </c>
      <c r="AD59">
        <v>7.5753495570344293E-3</v>
      </c>
      <c r="AE59">
        <v>2.6333540651222185</v>
      </c>
      <c r="AF59">
        <v>1.1773238926325678</v>
      </c>
      <c r="AG59">
        <v>1.448210638229944</v>
      </c>
      <c r="AH59">
        <v>0</v>
      </c>
      <c r="AI59">
        <v>5.8573191406516819E-3</v>
      </c>
      <c r="AJ59">
        <v>1.6809393512092889E-3</v>
      </c>
      <c r="AK59">
        <v>6.0972702067218793E-3</v>
      </c>
      <c r="AL59">
        <v>2.0345653487747077E-2</v>
      </c>
      <c r="AM59">
        <v>0.17483491307682275</v>
      </c>
      <c r="AN59">
        <v>7.9771406945046197E-2</v>
      </c>
      <c r="AO59">
        <v>1.0828711550443229E-2</v>
      </c>
      <c r="AP59">
        <v>7.9430062485382674E-2</v>
      </c>
      <c r="AQ59">
        <v>4.7610258942788794E-2</v>
      </c>
      <c r="AR59">
        <v>3.7249846481136704</v>
      </c>
      <c r="AS59">
        <v>6.2546707635099813E-2</v>
      </c>
      <c r="AT59">
        <v>2.3473208241746396E-2</v>
      </c>
      <c r="AU59">
        <v>0</v>
      </c>
      <c r="AV59">
        <v>0</v>
      </c>
      <c r="AW59">
        <v>2.6983978430214911E-2</v>
      </c>
      <c r="AX59">
        <v>1.281871684021858E-2</v>
      </c>
      <c r="AY59">
        <v>1.2142344746860774</v>
      </c>
      <c r="AZ59">
        <v>0.20832412390289975</v>
      </c>
      <c r="BA59">
        <v>3.2541421897414206E-2</v>
      </c>
      <c r="BC59" s="9">
        <v>66.331991319505988</v>
      </c>
    </row>
    <row r="60" spans="1:55" x14ac:dyDescent="0.35">
      <c r="A60" s="17" t="s">
        <v>345</v>
      </c>
      <c r="B60">
        <v>57</v>
      </c>
      <c r="C60" t="s">
        <v>25</v>
      </c>
      <c r="D60">
        <v>4</v>
      </c>
      <c r="E60">
        <v>2</v>
      </c>
      <c r="F60">
        <v>4</v>
      </c>
      <c r="G60">
        <v>1</v>
      </c>
      <c r="H60" t="s">
        <v>23</v>
      </c>
      <c r="I60">
        <v>0.88459254209503024</v>
      </c>
      <c r="J60">
        <v>0.27081897585119163</v>
      </c>
      <c r="K60">
        <v>0.73903438423960754</v>
      </c>
      <c r="L60">
        <v>0.5065742849863597</v>
      </c>
      <c r="M60">
        <v>0.10893486239830047</v>
      </c>
      <c r="N60">
        <v>0.11352934009147178</v>
      </c>
      <c r="O60">
        <v>1.4087017560733337</v>
      </c>
      <c r="P60">
        <v>0.23150188159145985</v>
      </c>
      <c r="Q60">
        <v>1.3919765498249426</v>
      </c>
      <c r="R60">
        <v>0.30272939860278553</v>
      </c>
      <c r="S60">
        <v>0.98877990450457531</v>
      </c>
      <c r="T60">
        <v>1.4561819725322916E-3</v>
      </c>
      <c r="U60">
        <v>2.8251642698107086E-2</v>
      </c>
      <c r="V60">
        <v>2.8817377234870225</v>
      </c>
      <c r="W60">
        <v>0.26117323210302196</v>
      </c>
      <c r="X60">
        <v>3.8111995881112497</v>
      </c>
      <c r="Y60">
        <v>1.7901017409025231</v>
      </c>
      <c r="Z60">
        <v>3.6622753829060481E-2</v>
      </c>
      <c r="AA60">
        <v>0</v>
      </c>
      <c r="AB60">
        <v>3.1868198868085118E-2</v>
      </c>
      <c r="AC60">
        <v>8.7098863979615455</v>
      </c>
      <c r="AD60">
        <v>1.0531538349857534E-2</v>
      </c>
      <c r="AE60">
        <v>2.1743094285127555</v>
      </c>
      <c r="AF60">
        <v>0.78772564348327201</v>
      </c>
      <c r="AG60">
        <v>0.8685670629209854</v>
      </c>
      <c r="AH60">
        <v>2.7647822329235306E-3</v>
      </c>
      <c r="AI60">
        <v>1.5038178444138413E-2</v>
      </c>
      <c r="AJ60">
        <v>2.3038830498007417E-3</v>
      </c>
      <c r="AK60">
        <v>5.938551073300026E-3</v>
      </c>
      <c r="AL60">
        <v>3.346191549511773E-3</v>
      </c>
      <c r="AM60">
        <v>0.13760511791941368</v>
      </c>
      <c r="AN60">
        <v>3.9155527991842416E-2</v>
      </c>
      <c r="AO60">
        <v>4.4636121394335719E-3</v>
      </c>
      <c r="AP60">
        <v>3.550103569009843E-2</v>
      </c>
      <c r="AQ60">
        <v>2.9734084054612867E-2</v>
      </c>
      <c r="AR60">
        <v>2.4487725725707139</v>
      </c>
      <c r="AS60">
        <v>3.1312355603454252E-2</v>
      </c>
      <c r="AT60">
        <v>9.3587061259392292E-3</v>
      </c>
      <c r="AU60">
        <v>0</v>
      </c>
      <c r="AV60">
        <v>0</v>
      </c>
      <c r="AW60">
        <v>3.8785184944611162E-3</v>
      </c>
      <c r="AX60">
        <v>4.5514171985402878E-3</v>
      </c>
      <c r="AY60">
        <v>0.40304176695955496</v>
      </c>
      <c r="AZ60">
        <v>0.20446440981510045</v>
      </c>
      <c r="BA60">
        <v>1.7322164011750449E-2</v>
      </c>
      <c r="BC60" s="9">
        <v>29.954034347791023</v>
      </c>
    </row>
    <row r="61" spans="1:55" x14ac:dyDescent="0.35">
      <c r="A61" s="17" t="s">
        <v>346</v>
      </c>
      <c r="B61">
        <v>59</v>
      </c>
      <c r="C61" t="s">
        <v>25</v>
      </c>
      <c r="D61">
        <v>4</v>
      </c>
      <c r="E61">
        <v>3</v>
      </c>
      <c r="F61">
        <v>1</v>
      </c>
      <c r="G61">
        <v>1</v>
      </c>
      <c r="H61" t="s">
        <v>23</v>
      </c>
      <c r="I61">
        <v>0.3409076546937414</v>
      </c>
      <c r="J61">
        <v>0.23672068919500466</v>
      </c>
      <c r="K61">
        <v>0.279449044230489</v>
      </c>
      <c r="L61">
        <v>0.12369686171862777</v>
      </c>
      <c r="M61">
        <v>8.7871265451653788E-2</v>
      </c>
      <c r="N61">
        <v>7.8316326747781773E-2</v>
      </c>
      <c r="O61">
        <v>1.0852924534179644</v>
      </c>
      <c r="P61">
        <v>4.4253051471289065E-2</v>
      </c>
      <c r="Q61">
        <v>1.7536078192517288</v>
      </c>
      <c r="R61">
        <v>3.0028493365031696E-2</v>
      </c>
      <c r="S61">
        <v>0.39857395991786732</v>
      </c>
      <c r="T61">
        <v>3.6429351173635684E-3</v>
      </c>
      <c r="U61">
        <v>7.9561943989318373E-2</v>
      </c>
      <c r="V61">
        <v>1.9564338329441826</v>
      </c>
      <c r="W61">
        <v>4.7647998784656614E-2</v>
      </c>
      <c r="X61">
        <v>10.360516783598344</v>
      </c>
      <c r="Y61">
        <v>4.5255543605398554</v>
      </c>
      <c r="Z61">
        <v>0.22139779153785444</v>
      </c>
      <c r="AA61">
        <v>0</v>
      </c>
      <c r="AB61">
        <v>8.3992162599690195E-3</v>
      </c>
      <c r="AC61">
        <v>26.019534567948188</v>
      </c>
      <c r="AD61">
        <v>1.9583779399252321E-3</v>
      </c>
      <c r="AE61">
        <v>1.9211630233200707</v>
      </c>
      <c r="AF61">
        <v>2.2483491436585572</v>
      </c>
      <c r="AG61">
        <v>0.48235789721707717</v>
      </c>
      <c r="AH61">
        <v>0</v>
      </c>
      <c r="AI61">
        <v>2.1348290583097718E-2</v>
      </c>
      <c r="AJ61">
        <v>1.1226739628561016E-4</v>
      </c>
      <c r="AK61">
        <v>1.4126116422104678E-3</v>
      </c>
      <c r="AL61">
        <v>4.0678159263704515E-3</v>
      </c>
      <c r="AM61">
        <v>0.19939111574401802</v>
      </c>
      <c r="AN61">
        <v>0.10442186720737491</v>
      </c>
      <c r="AO61">
        <v>8.6992122145942707E-3</v>
      </c>
      <c r="AP61">
        <v>6.8256847509996582E-2</v>
      </c>
      <c r="AQ61">
        <v>8.1895244333969573E-3</v>
      </c>
      <c r="AR61">
        <v>5.0053015672505623</v>
      </c>
      <c r="AS61">
        <v>6.551926150085223E-2</v>
      </c>
      <c r="AT61">
        <v>3.6002200388499786E-2</v>
      </c>
      <c r="AU61">
        <v>0</v>
      </c>
      <c r="AV61">
        <v>0</v>
      </c>
      <c r="AW61">
        <v>1.0957765585201357E-3</v>
      </c>
      <c r="AX61">
        <v>2.6810922973825126E-2</v>
      </c>
      <c r="AY61">
        <v>3.4679357861438613</v>
      </c>
      <c r="AZ61">
        <v>0.16997137993706496</v>
      </c>
      <c r="BA61">
        <v>2.5353442403152529E-2</v>
      </c>
      <c r="BC61" s="9">
        <v>57.052597998982797</v>
      </c>
    </row>
    <row r="62" spans="1:55" x14ac:dyDescent="0.35">
      <c r="A62" s="17" t="s">
        <v>347</v>
      </c>
      <c r="B62">
        <v>62</v>
      </c>
      <c r="C62" t="s">
        <v>25</v>
      </c>
      <c r="D62">
        <v>5</v>
      </c>
      <c r="E62">
        <v>1</v>
      </c>
      <c r="F62">
        <v>6</v>
      </c>
      <c r="G62">
        <v>6</v>
      </c>
      <c r="H62" t="s">
        <v>24</v>
      </c>
      <c r="I62">
        <v>0.45770475051937892</v>
      </c>
      <c r="J62">
        <v>0.4754167526678636</v>
      </c>
      <c r="K62">
        <v>0.38601486184839529</v>
      </c>
      <c r="L62">
        <v>1.2334261964059852</v>
      </c>
      <c r="M62">
        <v>5.2071480454997231E-2</v>
      </c>
      <c r="N62">
        <v>7.3994501685117814E-2</v>
      </c>
      <c r="O62">
        <v>1.0054032711309506</v>
      </c>
      <c r="P62">
        <v>2.0034240538214731E-2</v>
      </c>
      <c r="Q62">
        <v>1.1607245382106393</v>
      </c>
      <c r="R62">
        <v>5.9229812617801122E-2</v>
      </c>
      <c r="S62">
        <v>0.35252443761844882</v>
      </c>
      <c r="T62">
        <v>9.0492151466042905E-3</v>
      </c>
      <c r="U62">
        <v>0.17343897495529367</v>
      </c>
      <c r="V62">
        <v>2.2403163389271996</v>
      </c>
      <c r="W62">
        <v>9.0918111594279427E-2</v>
      </c>
      <c r="X62">
        <v>2.4348945768468249</v>
      </c>
      <c r="Y62">
        <v>1.0734253217639746</v>
      </c>
      <c r="Z62">
        <v>0.30850641346618157</v>
      </c>
      <c r="AA62">
        <v>0</v>
      </c>
      <c r="AB62">
        <v>2.6148481611613539</v>
      </c>
      <c r="AC62">
        <v>21.243320454108034</v>
      </c>
      <c r="AD62">
        <v>7.4159067443700759E-3</v>
      </c>
      <c r="AE62">
        <v>1.5969496059793022</v>
      </c>
      <c r="AF62">
        <v>0.82390222565925153</v>
      </c>
      <c r="AG62">
        <v>0.40722008807723636</v>
      </c>
      <c r="AH62">
        <v>0.10382999668643425</v>
      </c>
      <c r="AI62">
        <v>0.19736839468527068</v>
      </c>
      <c r="AJ62">
        <v>2.4629907173696512E-4</v>
      </c>
      <c r="AK62">
        <v>5.122567100762334E-3</v>
      </c>
      <c r="AL62">
        <v>4.9542550249682344E-3</v>
      </c>
      <c r="AM62">
        <v>0.23355011027582062</v>
      </c>
      <c r="AN62">
        <v>0.16538466456665554</v>
      </c>
      <c r="AO62">
        <v>1.1298739040497569E-2</v>
      </c>
      <c r="AP62">
        <v>0.11086642283231418</v>
      </c>
      <c r="AQ62">
        <v>0.18626787263504832</v>
      </c>
      <c r="AR62">
        <v>2.0634173602608565</v>
      </c>
      <c r="AS62">
        <v>0.1335435400594909</v>
      </c>
      <c r="AT62">
        <v>1.8456218119740721E-2</v>
      </c>
      <c r="AU62">
        <v>0.53790389804697436</v>
      </c>
      <c r="AV62">
        <v>0.55326688118927558</v>
      </c>
      <c r="AW62">
        <v>7.496434189304688E-3</v>
      </c>
      <c r="AX62">
        <v>7.0734683987881977E-2</v>
      </c>
      <c r="AY62">
        <v>0.33051347117893115</v>
      </c>
      <c r="AZ62">
        <v>3.3703057233703523E-2</v>
      </c>
      <c r="BA62">
        <v>7.0101615202774956E-3</v>
      </c>
      <c r="BC62" s="9">
        <v>43.468770914349655</v>
      </c>
    </row>
    <row r="63" spans="1:55" x14ac:dyDescent="0.35">
      <c r="A63" s="17" t="s">
        <v>348</v>
      </c>
      <c r="B63">
        <v>64</v>
      </c>
      <c r="C63" t="s">
        <v>25</v>
      </c>
      <c r="D63">
        <v>5</v>
      </c>
      <c r="E63">
        <v>2</v>
      </c>
      <c r="F63">
        <v>8</v>
      </c>
      <c r="G63">
        <v>5</v>
      </c>
      <c r="H63" t="s">
        <v>24</v>
      </c>
      <c r="I63">
        <v>0.45167249324377035</v>
      </c>
      <c r="J63">
        <v>0.5839512492313258</v>
      </c>
      <c r="K63">
        <v>0.38072266421190631</v>
      </c>
      <c r="L63">
        <v>2.0982141527366585</v>
      </c>
      <c r="M63">
        <v>6.8254191603321371E-2</v>
      </c>
      <c r="N63">
        <v>7.7191370885845489E-2</v>
      </c>
      <c r="O63">
        <v>1.05320301792756</v>
      </c>
      <c r="P63">
        <v>2.108829070915956E-2</v>
      </c>
      <c r="Q63">
        <v>1.3755298514092429</v>
      </c>
      <c r="R63">
        <v>0.19110472931840608</v>
      </c>
      <c r="S63">
        <v>0.32658386031513043</v>
      </c>
      <c r="T63">
        <v>9.9182491537267714E-3</v>
      </c>
      <c r="U63">
        <v>0.15728661180038631</v>
      </c>
      <c r="V63">
        <v>2.7578269861641456</v>
      </c>
      <c r="W63">
        <v>0.21824852143251089</v>
      </c>
      <c r="X63">
        <v>2.9811028346190707</v>
      </c>
      <c r="Y63">
        <v>1.32525898222399</v>
      </c>
      <c r="Z63">
        <v>0.32319094238417889</v>
      </c>
      <c r="AA63">
        <v>0</v>
      </c>
      <c r="AB63">
        <v>2.4441786814129283</v>
      </c>
      <c r="AC63">
        <v>20.367586767749092</v>
      </c>
      <c r="AD63">
        <v>9.6840389565813131E-3</v>
      </c>
      <c r="AE63">
        <v>8.5717987781863911</v>
      </c>
      <c r="AF63">
        <v>1.1012748483710986</v>
      </c>
      <c r="AG63">
        <v>0.87560610646852954</v>
      </c>
      <c r="AH63">
        <v>9.5409693596206921E-2</v>
      </c>
      <c r="AI63">
        <v>0.16866171356862528</v>
      </c>
      <c r="AJ63">
        <v>6.6685145033045065E-4</v>
      </c>
      <c r="AK63">
        <v>7.5701438111984033E-3</v>
      </c>
      <c r="AL63">
        <v>1.3321239391752395E-2</v>
      </c>
      <c r="AM63">
        <v>0.21799720508314943</v>
      </c>
      <c r="AN63">
        <v>0.12778882165366856</v>
      </c>
      <c r="AO63">
        <v>8.2031226029062293E-2</v>
      </c>
      <c r="AP63">
        <v>0.17647232954689315</v>
      </c>
      <c r="AQ63">
        <v>0.42295398335310708</v>
      </c>
      <c r="AR63">
        <v>2.3378298101740622</v>
      </c>
      <c r="AS63">
        <v>0.16123529902178751</v>
      </c>
      <c r="AT63">
        <v>2.12037433865074E-2</v>
      </c>
      <c r="AU63">
        <v>0.34516919703917676</v>
      </c>
      <c r="AV63">
        <v>0.74059445243265531</v>
      </c>
      <c r="AW63">
        <v>3.6522637305054721E-2</v>
      </c>
      <c r="AX63">
        <v>6.6067711734415224E-2</v>
      </c>
      <c r="AY63">
        <v>0.23927050911172787</v>
      </c>
      <c r="AZ63">
        <v>3.7993210706817736E-2</v>
      </c>
      <c r="BA63">
        <v>7.0303107148285858E-3</v>
      </c>
      <c r="BC63" s="9">
        <v>52.742649290193214</v>
      </c>
    </row>
    <row r="64" spans="1:55" x14ac:dyDescent="0.35">
      <c r="A64" s="17" t="s">
        <v>349</v>
      </c>
      <c r="B64">
        <v>66</v>
      </c>
      <c r="C64" t="s">
        <v>25</v>
      </c>
      <c r="D64">
        <v>5</v>
      </c>
      <c r="E64">
        <v>3</v>
      </c>
      <c r="F64">
        <v>5</v>
      </c>
      <c r="G64">
        <v>4</v>
      </c>
      <c r="H64" t="s">
        <v>24</v>
      </c>
      <c r="I64">
        <v>0.43214137337515146</v>
      </c>
      <c r="J64">
        <v>0.3956679973530341</v>
      </c>
      <c r="K64">
        <v>0.36385412767730918</v>
      </c>
      <c r="L64">
        <v>2.156484262249271</v>
      </c>
      <c r="M64">
        <v>5.6765272175971312E-2</v>
      </c>
      <c r="N64">
        <v>6.1573771060692763E-2</v>
      </c>
      <c r="O64">
        <v>0.83826066258119958</v>
      </c>
      <c r="P64">
        <v>3.1169485961910524E-2</v>
      </c>
      <c r="Q64">
        <v>1.0036312381430617</v>
      </c>
      <c r="R64">
        <v>6.7120133124330641E-2</v>
      </c>
      <c r="S64">
        <v>0.33959897622173191</v>
      </c>
      <c r="T64">
        <v>4.4581049104563831E-3</v>
      </c>
      <c r="U64">
        <v>7.8736220742574525E-2</v>
      </c>
      <c r="V64">
        <v>2.3456968464587336</v>
      </c>
      <c r="W64">
        <v>0.10100311040732934</v>
      </c>
      <c r="X64">
        <v>2.6545259898084872</v>
      </c>
      <c r="Y64">
        <v>1.1862525740636949</v>
      </c>
      <c r="Z64">
        <v>0.19751218514824515</v>
      </c>
      <c r="AA64">
        <v>0</v>
      </c>
      <c r="AB64">
        <v>2.1843695315014111</v>
      </c>
      <c r="AC64">
        <v>20.781592133905598</v>
      </c>
      <c r="AD64">
        <v>1.1988505055694912E-2</v>
      </c>
      <c r="AE64">
        <v>2.0678476287780558</v>
      </c>
      <c r="AF64">
        <v>0.76169483008000216</v>
      </c>
      <c r="AG64">
        <v>0.4734936084016047</v>
      </c>
      <c r="AH64">
        <v>9.8437327428409022E-2</v>
      </c>
      <c r="AI64">
        <v>0.17817700864532632</v>
      </c>
      <c r="AJ64">
        <v>2.7621348650208638E-3</v>
      </c>
      <c r="AK64">
        <v>9.6712500490016961E-3</v>
      </c>
      <c r="AL64">
        <v>6.5954621871192106E-3</v>
      </c>
      <c r="AM64">
        <v>0.28503901701291628</v>
      </c>
      <c r="AN64">
        <v>0.24804555878602758</v>
      </c>
      <c r="AO64">
        <v>2.197771195939438E-2</v>
      </c>
      <c r="AP64">
        <v>0.22412290199713636</v>
      </c>
      <c r="AQ64">
        <v>0.1096558762076448</v>
      </c>
      <c r="AR64">
        <v>2.8382231017555188</v>
      </c>
      <c r="AS64">
        <v>0.18790855943997231</v>
      </c>
      <c r="AT64">
        <v>6.9283410748970459E-2</v>
      </c>
      <c r="AU64">
        <v>0.47763293576072013</v>
      </c>
      <c r="AV64">
        <v>0.64514339752965744</v>
      </c>
      <c r="AW64">
        <v>6.7607156606162835E-3</v>
      </c>
      <c r="AX64">
        <v>0.23952178413898867</v>
      </c>
      <c r="AY64">
        <v>0.70848845175708552</v>
      </c>
      <c r="AZ64">
        <v>3.7479749673910372E-2</v>
      </c>
      <c r="BA64">
        <v>1.2141673980356768E-2</v>
      </c>
      <c r="BC64" s="9">
        <v>43.751677725569337</v>
      </c>
    </row>
    <row r="65" spans="1:55" x14ac:dyDescent="0.35">
      <c r="A65" s="17" t="s">
        <v>350</v>
      </c>
      <c r="B65">
        <v>61</v>
      </c>
      <c r="C65" t="s">
        <v>25</v>
      </c>
      <c r="D65">
        <v>5</v>
      </c>
      <c r="E65">
        <v>1</v>
      </c>
      <c r="F65">
        <v>1</v>
      </c>
      <c r="G65">
        <v>1</v>
      </c>
      <c r="H65" t="s">
        <v>23</v>
      </c>
      <c r="I65">
        <v>0.4473770819084989</v>
      </c>
      <c r="J65">
        <v>0.3870484362054365</v>
      </c>
      <c r="K65">
        <v>0.37340951447550297</v>
      </c>
      <c r="L65">
        <v>2.2829393375947977</v>
      </c>
      <c r="M65">
        <v>6.3154733159599588E-2</v>
      </c>
      <c r="N65">
        <v>6.8266370259708345E-2</v>
      </c>
      <c r="O65">
        <v>0.81295924070962544</v>
      </c>
      <c r="P65">
        <v>2.3567399847318378E-2</v>
      </c>
      <c r="Q65">
        <v>0.96379738038954976</v>
      </c>
      <c r="R65">
        <v>8.5488043330055705E-2</v>
      </c>
      <c r="S65">
        <v>0.32772061319361195</v>
      </c>
      <c r="T65">
        <v>5.9875182740808499E-3</v>
      </c>
      <c r="U65">
        <v>0.11153229966274375</v>
      </c>
      <c r="V65">
        <v>2.5405220536371114</v>
      </c>
      <c r="W65">
        <v>0.14460740729582744</v>
      </c>
      <c r="X65">
        <v>2.6991936173953777</v>
      </c>
      <c r="Y65">
        <v>1.1648399161871181</v>
      </c>
      <c r="Z65">
        <v>0.35682420365752188</v>
      </c>
      <c r="AA65">
        <v>0</v>
      </c>
      <c r="AB65">
        <v>2.5924508147422385</v>
      </c>
      <c r="AC65">
        <v>24.856473649518193</v>
      </c>
      <c r="AD65">
        <v>1.08945019399196E-2</v>
      </c>
      <c r="AE65">
        <v>4.497244421268169</v>
      </c>
      <c r="AF65">
        <v>0.91017210429693252</v>
      </c>
      <c r="AG65">
        <v>0.72441272480223751</v>
      </c>
      <c r="AH65">
        <v>0.14048813254636525</v>
      </c>
      <c r="AI65">
        <v>0.27684476938712022</v>
      </c>
      <c r="AJ65">
        <v>2.1995695378325491E-3</v>
      </c>
      <c r="AK65">
        <v>7.5939017253755445E-3</v>
      </c>
      <c r="AL65">
        <v>1.1362225760300541E-2</v>
      </c>
      <c r="AM65">
        <v>0.37350078528491365</v>
      </c>
      <c r="AN65">
        <v>0.28212468296422399</v>
      </c>
      <c r="AO65">
        <v>4.7016531046430339E-2</v>
      </c>
      <c r="AP65">
        <v>0.20410294585911942</v>
      </c>
      <c r="AQ65">
        <v>0.4058786694039434</v>
      </c>
      <c r="AR65">
        <v>2.9908489256577941</v>
      </c>
      <c r="AS65">
        <v>0.22461008744262084</v>
      </c>
      <c r="AT65">
        <v>0.14184982962596701</v>
      </c>
      <c r="AU65">
        <v>0.20112387334973048</v>
      </c>
      <c r="AV65">
        <v>0.91320852619704085</v>
      </c>
      <c r="AW65">
        <v>1.6994061168705967E-2</v>
      </c>
      <c r="AX65">
        <v>0.3558401218416552</v>
      </c>
      <c r="AY65">
        <v>2.4674372804584848</v>
      </c>
      <c r="AZ65">
        <v>5.9031942804798468E-2</v>
      </c>
      <c r="BA65">
        <v>1.7322284058257351E-2</v>
      </c>
      <c r="BC65" s="9">
        <v>53.935700490540789</v>
      </c>
    </row>
    <row r="66" spans="1:55" x14ac:dyDescent="0.35">
      <c r="A66" s="17" t="s">
        <v>351</v>
      </c>
      <c r="B66">
        <v>63</v>
      </c>
      <c r="C66" t="s">
        <v>25</v>
      </c>
      <c r="D66">
        <v>5</v>
      </c>
      <c r="E66">
        <v>2</v>
      </c>
      <c r="F66">
        <v>2</v>
      </c>
      <c r="G66">
        <v>1</v>
      </c>
      <c r="H66" t="s">
        <v>23</v>
      </c>
      <c r="I66">
        <v>0.66492504504946348</v>
      </c>
      <c r="J66">
        <v>0.54746337650997434</v>
      </c>
      <c r="K66">
        <v>0.56709996864080436</v>
      </c>
      <c r="L66">
        <v>3.0483075954271293</v>
      </c>
      <c r="M66">
        <v>8.7340743051440239E-2</v>
      </c>
      <c r="N66">
        <v>7.725066796117061E-2</v>
      </c>
      <c r="O66">
        <v>1.4675380905469106</v>
      </c>
      <c r="P66">
        <v>3.5671706479035711E-2</v>
      </c>
      <c r="Q66">
        <v>1.4040164389248186</v>
      </c>
      <c r="R66">
        <v>6.709183312978001E-2</v>
      </c>
      <c r="S66">
        <v>0.38694378190349632</v>
      </c>
      <c r="T66">
        <v>2.676401856445184E-3</v>
      </c>
      <c r="U66">
        <v>5.1027514972233935E-2</v>
      </c>
      <c r="V66">
        <v>2.6379947096647296</v>
      </c>
      <c r="W66">
        <v>9.8613491115914789E-2</v>
      </c>
      <c r="X66">
        <v>4.1646673313331695</v>
      </c>
      <c r="Y66">
        <v>1.8423464482307885</v>
      </c>
      <c r="Z66">
        <v>0.17483918565024517</v>
      </c>
      <c r="AA66">
        <v>0</v>
      </c>
      <c r="AB66">
        <v>2.0125190064748213</v>
      </c>
      <c r="AC66">
        <v>28.03968440935288</v>
      </c>
      <c r="AD66">
        <v>6.479492425074812E-3</v>
      </c>
      <c r="AE66">
        <v>4.1435325476022946</v>
      </c>
      <c r="AF66">
        <v>1.3135741094554634</v>
      </c>
      <c r="AG66">
        <v>0.65835481890030201</v>
      </c>
      <c r="AH66">
        <v>0.10022605038530154</v>
      </c>
      <c r="AI66">
        <v>0.22884646548261328</v>
      </c>
      <c r="AJ66">
        <v>1.4356987089420696E-3</v>
      </c>
      <c r="AK66">
        <v>5.2919728899829101E-3</v>
      </c>
      <c r="AL66">
        <v>1.1908248124609694E-2</v>
      </c>
      <c r="AM66">
        <v>0.30717780504749626</v>
      </c>
      <c r="AN66">
        <v>0.26879688046684369</v>
      </c>
      <c r="AO66">
        <v>4.1383864004830392E-2</v>
      </c>
      <c r="AP66">
        <v>0.15390402152315347</v>
      </c>
      <c r="AQ66">
        <v>0.24972945758408946</v>
      </c>
      <c r="AR66">
        <v>2.3172366227049102</v>
      </c>
      <c r="AS66">
        <v>0.21655739953177572</v>
      </c>
      <c r="AT66">
        <v>0.13052710881140817</v>
      </c>
      <c r="AU66">
        <v>0.13534385421217601</v>
      </c>
      <c r="AV66">
        <v>0.51296996108831994</v>
      </c>
      <c r="AW66">
        <v>1.4683217650799683E-2</v>
      </c>
      <c r="AX66">
        <v>0.39808558176183584</v>
      </c>
      <c r="AY66">
        <v>1.9588978843492098</v>
      </c>
      <c r="AZ66">
        <v>5.6205860390341374E-2</v>
      </c>
      <c r="BA66">
        <v>1.486498325220011E-2</v>
      </c>
      <c r="BC66" s="9">
        <v>56.342005292244373</v>
      </c>
    </row>
    <row r="67" spans="1:55" x14ac:dyDescent="0.35">
      <c r="A67" s="17" t="s">
        <v>352</v>
      </c>
      <c r="B67">
        <v>65</v>
      </c>
      <c r="C67" t="s">
        <v>25</v>
      </c>
      <c r="D67">
        <v>5</v>
      </c>
      <c r="E67">
        <v>3</v>
      </c>
      <c r="F67">
        <v>1</v>
      </c>
      <c r="G67">
        <v>1</v>
      </c>
      <c r="H67" t="s">
        <v>23</v>
      </c>
      <c r="I67">
        <v>0.45751328978206252</v>
      </c>
      <c r="J67">
        <v>0.41056508597721342</v>
      </c>
      <c r="K67">
        <v>0.38691527835997658</v>
      </c>
      <c r="L67">
        <v>2.4559985955257617</v>
      </c>
      <c r="M67">
        <v>6.228398511561168E-2</v>
      </c>
      <c r="N67">
        <v>6.0255815330326236E-2</v>
      </c>
      <c r="O67">
        <v>0.87648564828997233</v>
      </c>
      <c r="P67">
        <v>3.2446498191338165E-2</v>
      </c>
      <c r="Q67">
        <v>1.0054774505155253</v>
      </c>
      <c r="R67">
        <v>7.5152258546998835E-2</v>
      </c>
      <c r="S67">
        <v>0.339289247928098</v>
      </c>
      <c r="T67">
        <v>4.5038070504855553E-3</v>
      </c>
      <c r="U67">
        <v>6.894084639705704E-2</v>
      </c>
      <c r="V67">
        <v>2.4218020859687734</v>
      </c>
      <c r="W67">
        <v>0.11660524981127655</v>
      </c>
      <c r="X67">
        <v>3.2063967057010156</v>
      </c>
      <c r="Y67">
        <v>1.4367625428813091</v>
      </c>
      <c r="Z67">
        <v>0.18870019557240991</v>
      </c>
      <c r="AA67">
        <v>0</v>
      </c>
      <c r="AB67">
        <v>2.2084801939670879</v>
      </c>
      <c r="AC67">
        <v>24.194648263170343</v>
      </c>
      <c r="AD67">
        <v>9.0891299554794816E-3</v>
      </c>
      <c r="AE67">
        <v>1.8815001461988925</v>
      </c>
      <c r="AF67">
        <v>0.95801479670663015</v>
      </c>
      <c r="AG67">
        <v>0.60355323172532493</v>
      </c>
      <c r="AH67">
        <v>0.11504042405379368</v>
      </c>
      <c r="AI67">
        <v>0.24122096593272779</v>
      </c>
      <c r="AJ67">
        <v>3.4196158490211511E-3</v>
      </c>
      <c r="AK67">
        <v>7.3162110074804316E-3</v>
      </c>
      <c r="AL67">
        <v>8.0979162637342741E-3</v>
      </c>
      <c r="AM67">
        <v>0.32119849558916158</v>
      </c>
      <c r="AN67">
        <v>0.26813537367390672</v>
      </c>
      <c r="AO67">
        <v>2.3768605017655573E-2</v>
      </c>
      <c r="AP67">
        <v>0.24358035951403151</v>
      </c>
      <c r="AQ67">
        <v>0.12237508513794618</v>
      </c>
      <c r="AR67">
        <v>3.3576689263893238</v>
      </c>
      <c r="AS67">
        <v>0.23923064726207613</v>
      </c>
      <c r="AT67">
        <v>0.15059167591543546</v>
      </c>
      <c r="AU67">
        <v>0.20975003013474985</v>
      </c>
      <c r="AV67">
        <v>0.87568312098154544</v>
      </c>
      <c r="AW67">
        <v>7.2177751882732131E-3</v>
      </c>
      <c r="AX67">
        <v>0.49143260726840177</v>
      </c>
      <c r="AY67">
        <v>1.655796071149652</v>
      </c>
      <c r="AZ67">
        <v>5.3035090979829544E-2</v>
      </c>
      <c r="BA67">
        <v>2.5402176054862492E-2</v>
      </c>
      <c r="BC67" s="9">
        <v>49.625077429374812</v>
      </c>
    </row>
    <row r="68" spans="1:55" x14ac:dyDescent="0.35">
      <c r="A68" s="17" t="s">
        <v>353</v>
      </c>
      <c r="B68">
        <v>68</v>
      </c>
      <c r="C68" t="s">
        <v>25</v>
      </c>
      <c r="D68">
        <v>6</v>
      </c>
      <c r="E68">
        <v>1</v>
      </c>
      <c r="F68">
        <v>10</v>
      </c>
      <c r="G68">
        <v>9</v>
      </c>
      <c r="H68" t="s">
        <v>24</v>
      </c>
      <c r="I68">
        <v>0.45131124951642898</v>
      </c>
      <c r="J68">
        <v>0.15522646040726398</v>
      </c>
      <c r="K68">
        <v>0.3803227917180827</v>
      </c>
      <c r="L68">
        <v>1.4075299524274172</v>
      </c>
      <c r="M68">
        <v>3.1616243392387472E-2</v>
      </c>
      <c r="N68">
        <v>7.1282283476591712E-2</v>
      </c>
      <c r="O68">
        <v>0.9044871128620815</v>
      </c>
      <c r="P68">
        <v>4.9228602637637231E-2</v>
      </c>
      <c r="Q68">
        <v>1.2517343348317052</v>
      </c>
      <c r="R68">
        <v>0.10250980259329834</v>
      </c>
      <c r="S68">
        <v>0.38382784781531121</v>
      </c>
      <c r="T68">
        <v>7.7132193654599621E-3</v>
      </c>
      <c r="U68">
        <v>0.14089253727917755</v>
      </c>
      <c r="V68">
        <v>2.0538488325285496</v>
      </c>
      <c r="W68">
        <v>0.11838749054424509</v>
      </c>
      <c r="X68">
        <v>1.8371564002154481</v>
      </c>
      <c r="Y68">
        <v>0.78024365818582286</v>
      </c>
      <c r="Z68">
        <v>0.53816138922713797</v>
      </c>
      <c r="AA68">
        <v>0</v>
      </c>
      <c r="AB68">
        <v>1.3883408117865654</v>
      </c>
      <c r="AC68">
        <v>15.177520376496531</v>
      </c>
      <c r="AD68">
        <v>8.3162756516275207E-3</v>
      </c>
      <c r="AE68">
        <v>1.7651820442226795</v>
      </c>
      <c r="AF68">
        <v>0.45404628517223661</v>
      </c>
      <c r="AG68">
        <v>0.51321623233935088</v>
      </c>
      <c r="AH68">
        <v>8.9677241994124426E-2</v>
      </c>
      <c r="AI68">
        <v>4.3128668053847581E-2</v>
      </c>
      <c r="AJ68">
        <v>1.5410483152420431E-3</v>
      </c>
      <c r="AK68">
        <v>7.6111891381590076E-3</v>
      </c>
      <c r="AL68">
        <v>1.1258443226980434E-2</v>
      </c>
      <c r="AM68">
        <v>0.15023211117275143</v>
      </c>
      <c r="AN68">
        <v>0.26036183101873778</v>
      </c>
      <c r="AO68">
        <v>3.2066903852097921E-2</v>
      </c>
      <c r="AP68">
        <v>6.4569717677209204E-2</v>
      </c>
      <c r="AQ68">
        <v>0.10953147847021583</v>
      </c>
      <c r="AR68">
        <v>6.9511270451270049</v>
      </c>
      <c r="AS68">
        <v>8.6540888843650493E-2</v>
      </c>
      <c r="AT68">
        <v>7.7631875516365979E-3</v>
      </c>
      <c r="AU68">
        <v>0</v>
      </c>
      <c r="AV68">
        <v>0</v>
      </c>
      <c r="AW68">
        <v>2.831566335208085E-3</v>
      </c>
      <c r="AX68">
        <v>2.4448456083688674E-2</v>
      </c>
      <c r="AY68">
        <v>0.54380693186634632</v>
      </c>
      <c r="AZ68">
        <v>4.8352733025767786E-2</v>
      </c>
      <c r="BA68">
        <v>7.5208416691773493E-3</v>
      </c>
      <c r="BC68" s="9">
        <v>40.190607486380628</v>
      </c>
    </row>
    <row r="69" spans="1:55" x14ac:dyDescent="0.35">
      <c r="A69" s="17" t="s">
        <v>354</v>
      </c>
      <c r="B69">
        <v>70</v>
      </c>
      <c r="C69" t="s">
        <v>25</v>
      </c>
      <c r="D69">
        <v>6</v>
      </c>
      <c r="E69">
        <v>2</v>
      </c>
      <c r="F69">
        <v>6</v>
      </c>
      <c r="G69">
        <v>6</v>
      </c>
      <c r="H69" t="s">
        <v>24</v>
      </c>
      <c r="I69">
        <v>0.37178277916847546</v>
      </c>
      <c r="J69">
        <v>0.12615517519265609</v>
      </c>
      <c r="K69">
        <v>0.30621950552234456</v>
      </c>
      <c r="L69">
        <v>0.36938406445793659</v>
      </c>
      <c r="M69">
        <v>2.7354025248922657E-2</v>
      </c>
      <c r="N69">
        <v>5.9852751585961976E-2</v>
      </c>
      <c r="O69">
        <v>0.99892849205640966</v>
      </c>
      <c r="P69">
        <v>4.0647218633031806E-2</v>
      </c>
      <c r="Q69">
        <v>1.2548709836167218</v>
      </c>
      <c r="R69">
        <v>7.4401284778697604E-2</v>
      </c>
      <c r="S69">
        <v>0.31803667691915483</v>
      </c>
      <c r="T69">
        <v>5.6737061695230932E-3</v>
      </c>
      <c r="U69">
        <v>0.11708621228917199</v>
      </c>
      <c r="V69">
        <v>1.7492899022116979</v>
      </c>
      <c r="W69">
        <v>0.10822327526674945</v>
      </c>
      <c r="X69">
        <v>1.945890332436119</v>
      </c>
      <c r="Y69">
        <v>0.92051412685665701</v>
      </c>
      <c r="Z69">
        <v>0.51334305363303101</v>
      </c>
      <c r="AA69">
        <v>0</v>
      </c>
      <c r="AB69">
        <v>0.9882037300869797</v>
      </c>
      <c r="AC69">
        <v>17.999361058672221</v>
      </c>
      <c r="AD69">
        <v>5.5759933334944972E-3</v>
      </c>
      <c r="AE69">
        <v>0.39059209975739295</v>
      </c>
      <c r="AF69">
        <v>0.4823601326829986</v>
      </c>
      <c r="AG69">
        <v>0.33930553593954665</v>
      </c>
      <c r="AH69">
        <v>7.0279897095382765E-2</v>
      </c>
      <c r="AI69">
        <v>3.6420355376604902E-2</v>
      </c>
      <c r="AJ69">
        <v>2.8571103205893609E-4</v>
      </c>
      <c r="AK69">
        <v>5.1982591765742823E-3</v>
      </c>
      <c r="AL69">
        <v>4.9654641728530671E-3</v>
      </c>
      <c r="AM69">
        <v>0.10526932945660038</v>
      </c>
      <c r="AN69">
        <v>0.34282109453665077</v>
      </c>
      <c r="AO69">
        <v>4.991404502358499E-3</v>
      </c>
      <c r="AP69">
        <v>0.10824797259533797</v>
      </c>
      <c r="AQ69">
        <v>1.8957265451069717E-2</v>
      </c>
      <c r="AR69">
        <v>5.5556673981228801</v>
      </c>
      <c r="AS69">
        <v>0.13339837354200779</v>
      </c>
      <c r="AT69">
        <v>2.2376371838337981E-2</v>
      </c>
      <c r="AU69">
        <v>0</v>
      </c>
      <c r="AV69">
        <v>0</v>
      </c>
      <c r="AW69">
        <v>9.9226605637020072E-4</v>
      </c>
      <c r="AX69">
        <v>0.15784500524125986</v>
      </c>
      <c r="AY69">
        <v>1.3456203962450786</v>
      </c>
      <c r="AZ69">
        <v>4.4196873580160501E-2</v>
      </c>
      <c r="BA69">
        <v>7.6410419847791119E-3</v>
      </c>
      <c r="BC69" s="9">
        <v>38.753157446781721</v>
      </c>
    </row>
    <row r="70" spans="1:55" x14ac:dyDescent="0.35">
      <c r="A70" s="17" t="s">
        <v>355</v>
      </c>
      <c r="B70">
        <v>72</v>
      </c>
      <c r="C70" t="s">
        <v>25</v>
      </c>
      <c r="D70">
        <v>6</v>
      </c>
      <c r="E70">
        <v>3</v>
      </c>
      <c r="F70">
        <v>6</v>
      </c>
      <c r="G70">
        <v>5</v>
      </c>
      <c r="H70" t="s">
        <v>24</v>
      </c>
      <c r="I70">
        <v>0.46729154428683906</v>
      </c>
      <c r="J70">
        <v>0.14337693272928814</v>
      </c>
      <c r="K70">
        <v>0.39169410913735714</v>
      </c>
      <c r="L70">
        <v>0.99547331990558607</v>
      </c>
      <c r="M70">
        <v>5.0394929539276115E-2</v>
      </c>
      <c r="N70">
        <v>7.9399237935116718E-2</v>
      </c>
      <c r="O70">
        <v>0.59472754064638833</v>
      </c>
      <c r="P70">
        <v>4.6581969628008708E-2</v>
      </c>
      <c r="Q70">
        <v>1.017918285134217</v>
      </c>
      <c r="R70">
        <v>6.7361456754647941E-2</v>
      </c>
      <c r="S70">
        <v>0.39859285142074841</v>
      </c>
      <c r="T70">
        <v>6.8108990619816789E-3</v>
      </c>
      <c r="U70">
        <v>0.10798384776088749</v>
      </c>
      <c r="V70">
        <v>3.0204131216751127</v>
      </c>
      <c r="W70">
        <v>0.13857575659266311</v>
      </c>
      <c r="X70">
        <v>1.6915597935593776</v>
      </c>
      <c r="Y70">
        <v>0.7494424300207797</v>
      </c>
      <c r="Z70">
        <v>0.46515719279480094</v>
      </c>
      <c r="AA70">
        <v>0</v>
      </c>
      <c r="AB70">
        <v>1.4638717921901518</v>
      </c>
      <c r="AC70">
        <v>22.558606343164925</v>
      </c>
      <c r="AD70">
        <v>8.9301754917667613E-3</v>
      </c>
      <c r="AE70">
        <v>4.7544876873301387</v>
      </c>
      <c r="AF70">
        <v>0.40310693263351732</v>
      </c>
      <c r="AG70">
        <v>0.54638734624852658</v>
      </c>
      <c r="AH70">
        <v>9.623165480473464E-2</v>
      </c>
      <c r="AI70">
        <v>3.4009442492382892E-2</v>
      </c>
      <c r="AJ70">
        <v>1.8805790941606932E-3</v>
      </c>
      <c r="AK70">
        <v>8.8961679480507837E-3</v>
      </c>
      <c r="AL70">
        <v>1.8729299810775729E-2</v>
      </c>
      <c r="AM70">
        <v>0.20005703615632708</v>
      </c>
      <c r="AN70">
        <v>0.35611625773376371</v>
      </c>
      <c r="AO70">
        <v>0.14834683831813358</v>
      </c>
      <c r="AP70">
        <v>0.13889643762715745</v>
      </c>
      <c r="AQ70">
        <v>7.001779615920363E-2</v>
      </c>
      <c r="AR70">
        <v>4.4985709482321559</v>
      </c>
      <c r="AS70">
        <v>0.13532741105405247</v>
      </c>
      <c r="AT70">
        <v>1.4168993361745489E-2</v>
      </c>
      <c r="AU70">
        <v>0</v>
      </c>
      <c r="AV70">
        <v>0</v>
      </c>
      <c r="AW70">
        <v>8.2199354593075515E-3</v>
      </c>
      <c r="AX70">
        <v>3.8268708285418659E-2</v>
      </c>
      <c r="AY70">
        <v>0.98273637043882078</v>
      </c>
      <c r="AZ70">
        <v>4.6094043997884415E-2</v>
      </c>
      <c r="BA70">
        <v>7.9105528773026536E-3</v>
      </c>
      <c r="BC70" s="9">
        <v>45.916315079292069</v>
      </c>
    </row>
    <row r="71" spans="1:55" x14ac:dyDescent="0.35">
      <c r="A71" s="17" t="s">
        <v>356</v>
      </c>
      <c r="B71">
        <v>67</v>
      </c>
      <c r="C71" t="s">
        <v>25</v>
      </c>
      <c r="D71">
        <v>6</v>
      </c>
      <c r="E71">
        <v>1</v>
      </c>
      <c r="F71">
        <v>2</v>
      </c>
      <c r="G71">
        <v>1</v>
      </c>
      <c r="H71" t="s">
        <v>23</v>
      </c>
      <c r="I71">
        <v>0.51767581879913094</v>
      </c>
      <c r="J71">
        <v>0.20378691397930918</v>
      </c>
      <c r="K71">
        <v>0.43521531388457357</v>
      </c>
      <c r="L71">
        <v>1.7678017095497822</v>
      </c>
      <c r="M71">
        <v>5.4657626206332736E-2</v>
      </c>
      <c r="N71">
        <v>8.289309928028335E-2</v>
      </c>
      <c r="O71">
        <v>0.72628889799317797</v>
      </c>
      <c r="P71">
        <v>4.1042680557565894E-2</v>
      </c>
      <c r="Q71">
        <v>1.2679054104116909</v>
      </c>
      <c r="R71">
        <v>4.1948473730276679E-2</v>
      </c>
      <c r="S71">
        <v>0.38336041529696341</v>
      </c>
      <c r="T71">
        <v>7.4217857532229729E-3</v>
      </c>
      <c r="U71">
        <v>0.11492343527836255</v>
      </c>
      <c r="V71">
        <v>3.0646458325496271</v>
      </c>
      <c r="W71">
        <v>9.0273003672412339E-2</v>
      </c>
      <c r="X71">
        <v>1.6971459031610368</v>
      </c>
      <c r="Y71">
        <v>0.69214315095070877</v>
      </c>
      <c r="Z71">
        <v>0.58843082777207445</v>
      </c>
      <c r="AA71">
        <v>0</v>
      </c>
      <c r="AB71">
        <v>1.7012088353794355</v>
      </c>
      <c r="AC71">
        <v>28.848122477503676</v>
      </c>
      <c r="AD71">
        <v>1.4754774167203928E-2</v>
      </c>
      <c r="AE71">
        <v>3.3562544513306669</v>
      </c>
      <c r="AF71">
        <v>0.57920773978860329</v>
      </c>
      <c r="AG71">
        <v>0.60112968846422177</v>
      </c>
      <c r="AH71">
        <v>0.11125106177044361</v>
      </c>
      <c r="AI71">
        <v>4.5377137273847096E-2</v>
      </c>
      <c r="AJ71">
        <v>3.3461870527656643E-3</v>
      </c>
      <c r="AK71">
        <v>1.4029678545284061E-2</v>
      </c>
      <c r="AL71">
        <v>1.8487525167320797E-2</v>
      </c>
      <c r="AM71">
        <v>0.14959726557685882</v>
      </c>
      <c r="AN71">
        <v>0.39639062967508942</v>
      </c>
      <c r="AO71">
        <v>5.8936426002296219E-2</v>
      </c>
      <c r="AP71">
        <v>0.12587079175187793</v>
      </c>
      <c r="AQ71">
        <v>0.1603359267669473</v>
      </c>
      <c r="AR71">
        <v>6.6382086923898642</v>
      </c>
      <c r="AS71">
        <v>0.19010957712811616</v>
      </c>
      <c r="AT71">
        <v>3.6680336070123873E-2</v>
      </c>
      <c r="AU71">
        <v>0</v>
      </c>
      <c r="AV71">
        <v>0</v>
      </c>
      <c r="AW71">
        <v>9.9020202268844219E-3</v>
      </c>
      <c r="AX71">
        <v>0.30732359897310985</v>
      </c>
      <c r="AY71">
        <v>2.9572311859361049</v>
      </c>
      <c r="AZ71">
        <v>6.8510940400065543E-2</v>
      </c>
      <c r="BA71">
        <v>1.8774108597266918E-2</v>
      </c>
      <c r="BC71" s="9">
        <v>55.675385786942918</v>
      </c>
    </row>
    <row r="72" spans="1:55" x14ac:dyDescent="0.35">
      <c r="A72" s="17" t="s">
        <v>357</v>
      </c>
      <c r="B72">
        <v>69</v>
      </c>
      <c r="C72" t="s">
        <v>25</v>
      </c>
      <c r="D72">
        <v>6</v>
      </c>
      <c r="E72">
        <v>2</v>
      </c>
      <c r="F72">
        <v>1</v>
      </c>
      <c r="G72">
        <v>1</v>
      </c>
      <c r="H72" t="s">
        <v>23</v>
      </c>
      <c r="I72">
        <v>0.4131860645639629</v>
      </c>
      <c r="J72">
        <v>0.13866245376552791</v>
      </c>
      <c r="K72">
        <v>0.34534674032127238</v>
      </c>
      <c r="L72">
        <v>0.35607756618448949</v>
      </c>
      <c r="M72">
        <v>3.4035835995831855E-2</v>
      </c>
      <c r="N72">
        <v>6.2131853933838042E-2</v>
      </c>
      <c r="O72">
        <v>0.77900473045950891</v>
      </c>
      <c r="P72">
        <v>5.5104061833698356E-2</v>
      </c>
      <c r="Q72">
        <v>1.347758812388079</v>
      </c>
      <c r="R72">
        <v>2.5085575718424756E-2</v>
      </c>
      <c r="S72">
        <v>0.36392839199225374</v>
      </c>
      <c r="T72">
        <v>6.0022140225537771E-3</v>
      </c>
      <c r="U72">
        <v>0.1316242560699708</v>
      </c>
      <c r="V72">
        <v>1.5811317627867425</v>
      </c>
      <c r="W72">
        <v>4.0264118876864451E-2</v>
      </c>
      <c r="X72">
        <v>1.6523246295701717</v>
      </c>
      <c r="Y72">
        <v>0.68020017078213202</v>
      </c>
      <c r="Z72">
        <v>0.72785391895997109</v>
      </c>
      <c r="AA72">
        <v>0</v>
      </c>
      <c r="AB72">
        <v>1.8021006518341689</v>
      </c>
      <c r="AC72">
        <v>15.73440602361125</v>
      </c>
      <c r="AD72">
        <v>2.3338474767013026E-3</v>
      </c>
      <c r="AE72">
        <v>1.8550556112401972</v>
      </c>
      <c r="AF72">
        <v>0.43645780701674775</v>
      </c>
      <c r="AG72">
        <v>0.36983953807539821</v>
      </c>
      <c r="AH72">
        <v>0.10633297828120016</v>
      </c>
      <c r="AI72">
        <v>6.8509886283557669E-2</v>
      </c>
      <c r="AJ72">
        <v>4.0241844554777184E-4</v>
      </c>
      <c r="AK72">
        <v>2.0941980128701965E-3</v>
      </c>
      <c r="AL72">
        <v>6.5103767072809005E-3</v>
      </c>
      <c r="AM72">
        <v>0.2197252488900755</v>
      </c>
      <c r="AN72">
        <v>0.55799007114876165</v>
      </c>
      <c r="AO72">
        <v>2.284090977812785E-2</v>
      </c>
      <c r="AP72">
        <v>0.19039616081417934</v>
      </c>
      <c r="AQ72">
        <v>4.0619121856010063E-2</v>
      </c>
      <c r="AR72">
        <v>10.278778280956796</v>
      </c>
      <c r="AS72">
        <v>0.28480164751976922</v>
      </c>
      <c r="AT72">
        <v>5.0255227564966476E-2</v>
      </c>
      <c r="AU72">
        <v>0</v>
      </c>
      <c r="AV72">
        <v>0</v>
      </c>
      <c r="AW72">
        <v>5.0189090433221161E-3</v>
      </c>
      <c r="AX72">
        <v>0.34384546153513446</v>
      </c>
      <c r="AY72">
        <v>3.19676894550242</v>
      </c>
      <c r="AZ72">
        <v>7.9293742569367581E-2</v>
      </c>
      <c r="BA72">
        <v>1.9237328117594044E-2</v>
      </c>
      <c r="BC72" s="9">
        <v>46.564074133881562</v>
      </c>
    </row>
    <row r="73" spans="1:55" x14ac:dyDescent="0.35">
      <c r="A73" s="17" t="s">
        <v>358</v>
      </c>
      <c r="B73">
        <v>71</v>
      </c>
      <c r="C73" t="s">
        <v>25</v>
      </c>
      <c r="D73">
        <v>6</v>
      </c>
      <c r="E73">
        <v>3</v>
      </c>
      <c r="F73">
        <v>1</v>
      </c>
      <c r="G73">
        <v>1</v>
      </c>
      <c r="H73" t="s">
        <v>23</v>
      </c>
      <c r="I73">
        <v>0.527674998940037</v>
      </c>
      <c r="J73">
        <v>0.19350475958095414</v>
      </c>
      <c r="K73">
        <v>0.44282547669952799</v>
      </c>
      <c r="L73">
        <v>1.4360576653276036</v>
      </c>
      <c r="M73">
        <v>5.8262344943784281E-2</v>
      </c>
      <c r="N73">
        <v>7.7833204874125941E-2</v>
      </c>
      <c r="O73">
        <v>1.0126281310916279</v>
      </c>
      <c r="P73">
        <v>5.0564005368240378E-2</v>
      </c>
      <c r="Q73">
        <v>1.558233174766162</v>
      </c>
      <c r="R73">
        <v>3.9529308030830643E-2</v>
      </c>
      <c r="S73">
        <v>0.42333438158905479</v>
      </c>
      <c r="T73">
        <v>1.4892584661162826E-2</v>
      </c>
      <c r="U73">
        <v>0.16720602915663169</v>
      </c>
      <c r="V73">
        <v>2.1971993710525268</v>
      </c>
      <c r="W73">
        <v>4.6098285989556183E-2</v>
      </c>
      <c r="X73">
        <v>2.4667783066503919</v>
      </c>
      <c r="Y73">
        <v>1.0273527131633871</v>
      </c>
      <c r="Z73">
        <v>0.64804822087042768</v>
      </c>
      <c r="AA73">
        <v>0</v>
      </c>
      <c r="AB73">
        <v>2.1058518589416013</v>
      </c>
      <c r="AC73">
        <v>27.094305123182345</v>
      </c>
      <c r="AD73">
        <v>8.6623429840844354E-3</v>
      </c>
      <c r="AE73">
        <v>3.5111390155126934</v>
      </c>
      <c r="AF73">
        <v>0.55852483387645613</v>
      </c>
      <c r="AG73">
        <v>0.58874710301272348</v>
      </c>
      <c r="AH73">
        <v>0.21216148903501372</v>
      </c>
      <c r="AI73">
        <v>5.981655290162731E-2</v>
      </c>
      <c r="AJ73">
        <v>4.2690632822508912E-5</v>
      </c>
      <c r="AK73">
        <v>6.8155517880121742E-3</v>
      </c>
      <c r="AL73">
        <v>8.7531739184720236E-3</v>
      </c>
      <c r="AM73">
        <v>0.16195655656567276</v>
      </c>
      <c r="AN73">
        <v>0.58361931414350265</v>
      </c>
      <c r="AO73">
        <v>3.9426003268435227E-2</v>
      </c>
      <c r="AP73">
        <v>6.7649917703716117E-2</v>
      </c>
      <c r="AQ73">
        <v>6.8050387519654629E-2</v>
      </c>
      <c r="AR73">
        <v>5.7858346268735614</v>
      </c>
      <c r="AS73">
        <v>0.14945843630351741</v>
      </c>
      <c r="AT73">
        <v>2.1398321958396183E-2</v>
      </c>
      <c r="AU73">
        <v>0</v>
      </c>
      <c r="AV73">
        <v>0</v>
      </c>
      <c r="AW73">
        <v>9.5885663341255863E-3</v>
      </c>
      <c r="AX73">
        <v>0.19233383512851188</v>
      </c>
      <c r="AY73">
        <v>3.6816679024559065</v>
      </c>
      <c r="AZ73">
        <v>6.0103042205510604E-2</v>
      </c>
      <c r="BA73">
        <v>1.54024159745016E-2</v>
      </c>
      <c r="BC73" s="9">
        <v>58.151181957243246</v>
      </c>
    </row>
    <row r="74" spans="1:55" s="17" customFormat="1" x14ac:dyDescent="0.35">
      <c r="BC74" s="9"/>
    </row>
    <row r="75" spans="1:55" s="17" customFormat="1" x14ac:dyDescent="0.35">
      <c r="I75" s="17" t="s">
        <v>221</v>
      </c>
      <c r="J75" s="17" t="s">
        <v>221</v>
      </c>
      <c r="K75" s="17" t="s">
        <v>222</v>
      </c>
      <c r="L75" s="17" t="s">
        <v>222</v>
      </c>
      <c r="M75" s="17" t="s">
        <v>221</v>
      </c>
      <c r="N75" s="17" t="s">
        <v>221</v>
      </c>
      <c r="O75" s="17" t="s">
        <v>221</v>
      </c>
      <c r="P75" s="17" t="s">
        <v>222</v>
      </c>
      <c r="Q75" s="17" t="s">
        <v>221</v>
      </c>
      <c r="R75" s="17" t="s">
        <v>223</v>
      </c>
      <c r="S75" s="17" t="s">
        <v>221</v>
      </c>
      <c r="T75" s="17" t="s">
        <v>224</v>
      </c>
      <c r="U75" s="17" t="s">
        <v>224</v>
      </c>
      <c r="V75" s="17" t="s">
        <v>221</v>
      </c>
      <c r="W75" s="17" t="s">
        <v>221</v>
      </c>
      <c r="X75" s="17" t="s">
        <v>221</v>
      </c>
      <c r="Y75" s="17" t="s">
        <v>225</v>
      </c>
      <c r="Z75" s="17" t="s">
        <v>224</v>
      </c>
      <c r="AA75" s="17" t="s">
        <v>226</v>
      </c>
      <c r="AB75" s="17" t="s">
        <v>224</v>
      </c>
      <c r="AC75" s="17" t="s">
        <v>223</v>
      </c>
      <c r="AD75" s="17" t="s">
        <v>225</v>
      </c>
      <c r="AE75" s="17" t="s">
        <v>221</v>
      </c>
      <c r="AF75" s="17" t="s">
        <v>221</v>
      </c>
      <c r="AG75" s="17" t="s">
        <v>221</v>
      </c>
      <c r="AH75" s="17" t="s">
        <v>224</v>
      </c>
      <c r="AI75" s="17" t="s">
        <v>224</v>
      </c>
      <c r="AJ75" s="17" t="s">
        <v>225</v>
      </c>
      <c r="AK75" s="17" t="s">
        <v>225</v>
      </c>
      <c r="AL75" s="17" t="s">
        <v>223</v>
      </c>
      <c r="AO75" s="17" t="s">
        <v>223</v>
      </c>
      <c r="AP75" s="17" t="s">
        <v>227</v>
      </c>
      <c r="AQ75" s="17" t="s">
        <v>228</v>
      </c>
      <c r="AR75" s="17" t="s">
        <v>227</v>
      </c>
      <c r="AS75" s="17" t="s">
        <v>227</v>
      </c>
      <c r="AT75" s="17" t="s">
        <v>227</v>
      </c>
      <c r="AV75" s="17" t="s">
        <v>227</v>
      </c>
      <c r="AW75" s="17" t="s">
        <v>228</v>
      </c>
      <c r="AX75" s="17" t="s">
        <v>227</v>
      </c>
      <c r="AY75" s="17" t="s">
        <v>227</v>
      </c>
      <c r="AZ75" s="17" t="s">
        <v>227</v>
      </c>
      <c r="BA75" s="17" t="s">
        <v>227</v>
      </c>
      <c r="BC75" s="9"/>
    </row>
    <row r="76" spans="1:55" s="17" customFormat="1" x14ac:dyDescent="0.35">
      <c r="I76" s="6" t="s">
        <v>27</v>
      </c>
      <c r="J76" s="6" t="s">
        <v>28</v>
      </c>
      <c r="K76" s="6" t="s">
        <v>29</v>
      </c>
      <c r="L76" s="6" t="s">
        <v>30</v>
      </c>
      <c r="M76" s="6" t="s">
        <v>31</v>
      </c>
      <c r="N76" s="6" t="s">
        <v>32</v>
      </c>
      <c r="O76" s="6" t="s">
        <v>33</v>
      </c>
      <c r="P76" s="6" t="s">
        <v>34</v>
      </c>
      <c r="Q76" s="6" t="s">
        <v>35</v>
      </c>
      <c r="R76" s="6" t="s">
        <v>36</v>
      </c>
      <c r="S76" s="6" t="s">
        <v>37</v>
      </c>
      <c r="T76" s="6" t="s">
        <v>38</v>
      </c>
      <c r="U76" s="6" t="s">
        <v>39</v>
      </c>
      <c r="V76" s="6" t="s">
        <v>40</v>
      </c>
      <c r="W76" s="6" t="s">
        <v>41</v>
      </c>
      <c r="X76" s="6" t="s">
        <v>42</v>
      </c>
      <c r="Y76" s="6" t="s">
        <v>43</v>
      </c>
      <c r="Z76" s="6" t="s">
        <v>44</v>
      </c>
      <c r="AA76" s="6" t="s">
        <v>45</v>
      </c>
      <c r="AB76" s="6" t="s">
        <v>46</v>
      </c>
      <c r="AC76" s="6" t="s">
        <v>47</v>
      </c>
      <c r="AD76" s="6" t="s">
        <v>48</v>
      </c>
      <c r="AE76" s="6" t="s">
        <v>49</v>
      </c>
      <c r="AF76" s="6" t="s">
        <v>50</v>
      </c>
      <c r="AG76" s="6" t="s">
        <v>51</v>
      </c>
      <c r="AH76" s="6" t="s">
        <v>52</v>
      </c>
      <c r="AI76" s="6" t="s">
        <v>53</v>
      </c>
      <c r="AJ76" s="6" t="s">
        <v>54</v>
      </c>
      <c r="AK76" s="6" t="s">
        <v>55</v>
      </c>
      <c r="AL76" s="6" t="s">
        <v>56</v>
      </c>
      <c r="AM76" s="6" t="s">
        <v>57</v>
      </c>
      <c r="AN76" s="6" t="s">
        <v>58</v>
      </c>
      <c r="AO76" s="6" t="s">
        <v>59</v>
      </c>
      <c r="AP76" s="6" t="s">
        <v>60</v>
      </c>
      <c r="AQ76" s="6" t="s">
        <v>61</v>
      </c>
      <c r="AR76" s="6" t="s">
        <v>62</v>
      </c>
      <c r="AS76" s="6" t="s">
        <v>63</v>
      </c>
      <c r="AT76" s="6" t="s">
        <v>64</v>
      </c>
      <c r="AU76" s="6" t="s">
        <v>65</v>
      </c>
      <c r="AV76" s="6" t="s">
        <v>66</v>
      </c>
      <c r="AW76" s="6" t="s">
        <v>67</v>
      </c>
      <c r="AX76" s="6" t="s">
        <v>68</v>
      </c>
      <c r="AY76" s="6" t="s">
        <v>69</v>
      </c>
      <c r="AZ76" s="6" t="s">
        <v>70</v>
      </c>
      <c r="BA76" s="6" t="s">
        <v>71</v>
      </c>
      <c r="BC76" s="9"/>
    </row>
    <row r="77" spans="1:55" x14ac:dyDescent="0.35">
      <c r="B77">
        <v>2</v>
      </c>
      <c r="C77" t="s">
        <v>22</v>
      </c>
      <c r="D77" s="17">
        <v>1</v>
      </c>
      <c r="E77" s="17">
        <v>1</v>
      </c>
      <c r="F77" s="17">
        <v>11</v>
      </c>
      <c r="G77" s="17">
        <v>8</v>
      </c>
      <c r="H77" s="17" t="s">
        <v>24</v>
      </c>
      <c r="I77">
        <f t="shared" ref="I77:Z77" si="0">LOG10(I2+1)</f>
        <v>0.19281031519989142</v>
      </c>
      <c r="J77">
        <f t="shared" si="0"/>
        <v>0.26304457105398898</v>
      </c>
      <c r="K77">
        <f t="shared" si="0"/>
        <v>0.16877986862223246</v>
      </c>
      <c r="L77">
        <f t="shared" si="0"/>
        <v>0.20014956364764669</v>
      </c>
      <c r="M77">
        <f t="shared" si="0"/>
        <v>2.3178066771791656E-2</v>
      </c>
      <c r="N77">
        <f t="shared" si="0"/>
        <v>3.2690085156467222E-2</v>
      </c>
      <c r="O77">
        <f t="shared" si="0"/>
        <v>0.3363347220795212</v>
      </c>
      <c r="P77">
        <f t="shared" si="0"/>
        <v>1.7304104098842109E-2</v>
      </c>
      <c r="Q77">
        <f t="shared" si="0"/>
        <v>0.49924405860819387</v>
      </c>
      <c r="R77">
        <f t="shared" si="0"/>
        <v>5.4645089209034221E-2</v>
      </c>
      <c r="S77">
        <f t="shared" si="0"/>
        <v>0.15239635934491713</v>
      </c>
      <c r="T77">
        <f t="shared" si="0"/>
        <v>1.2300906248718477E-3</v>
      </c>
      <c r="U77">
        <f t="shared" si="0"/>
        <v>3.544075843159273E-2</v>
      </c>
      <c r="V77">
        <f t="shared" si="0"/>
        <v>0.50556810869035451</v>
      </c>
      <c r="W77">
        <f t="shared" si="0"/>
        <v>5.9945413157679692E-2</v>
      </c>
      <c r="X77">
        <f t="shared" si="0"/>
        <v>0.53366665996895613</v>
      </c>
      <c r="Y77">
        <f t="shared" si="0"/>
        <v>0.32722603036820569</v>
      </c>
      <c r="Z77">
        <f t="shared" si="0"/>
        <v>5.4095216438501618E-2</v>
      </c>
      <c r="AB77">
        <f t="shared" ref="AB77:BA77" si="1">LOG10(AB2+1)</f>
        <v>0.46289712778730768</v>
      </c>
      <c r="AC77">
        <f t="shared" si="1"/>
        <v>1.1136870774648155</v>
      </c>
      <c r="AD77">
        <f t="shared" si="1"/>
        <v>7.3689523223163184E-3</v>
      </c>
      <c r="AE77">
        <f t="shared" si="1"/>
        <v>0.57613466892510679</v>
      </c>
      <c r="AF77">
        <f t="shared" si="1"/>
        <v>0.32813995246351485</v>
      </c>
      <c r="AG77">
        <f t="shared" si="1"/>
        <v>0.15884969543124355</v>
      </c>
      <c r="AH77">
        <f t="shared" si="1"/>
        <v>2.7710479595713404E-3</v>
      </c>
      <c r="AI77">
        <f t="shared" si="1"/>
        <v>7.7051357929852748E-3</v>
      </c>
      <c r="AJ77">
        <f t="shared" si="1"/>
        <v>1.4234546209363607E-3</v>
      </c>
      <c r="AK77">
        <f t="shared" si="1"/>
        <v>4.3937756915089715E-3</v>
      </c>
      <c r="AL77">
        <f t="shared" si="1"/>
        <v>2.2965797285459167E-3</v>
      </c>
      <c r="AM77">
        <f t="shared" si="1"/>
        <v>6.2608456174540056E-2</v>
      </c>
      <c r="AN77">
        <f t="shared" si="1"/>
        <v>2.766857652825435E-2</v>
      </c>
      <c r="AO77">
        <f t="shared" si="1"/>
        <v>2.4789698906158117E-3</v>
      </c>
      <c r="AP77">
        <f t="shared" si="1"/>
        <v>5.5204875344253161E-2</v>
      </c>
      <c r="AQ77">
        <f t="shared" si="1"/>
        <v>9.9627093429526473E-3</v>
      </c>
      <c r="AR77">
        <f t="shared" si="1"/>
        <v>0.91593995176970489</v>
      </c>
      <c r="AS77">
        <f t="shared" si="1"/>
        <v>2.0963042603343203E-2</v>
      </c>
      <c r="AT77">
        <f t="shared" si="1"/>
        <v>3.7168443335100871E-3</v>
      </c>
      <c r="AU77">
        <f t="shared" si="1"/>
        <v>0</v>
      </c>
      <c r="AV77">
        <f t="shared" si="1"/>
        <v>0</v>
      </c>
      <c r="AW77">
        <f t="shared" si="1"/>
        <v>1.2092419053256443E-3</v>
      </c>
      <c r="AX77">
        <f t="shared" si="1"/>
        <v>2.3345293533789217E-3</v>
      </c>
      <c r="AY77">
        <f t="shared" si="1"/>
        <v>8.6991423443574675E-2</v>
      </c>
      <c r="AZ77">
        <f t="shared" si="1"/>
        <v>2.7937386359584565E-2</v>
      </c>
      <c r="BA77">
        <f t="shared" si="1"/>
        <v>4.1106648198957216E-3</v>
      </c>
    </row>
    <row r="78" spans="1:55" x14ac:dyDescent="0.35">
      <c r="B78">
        <v>4</v>
      </c>
      <c r="C78" t="s">
        <v>22</v>
      </c>
      <c r="D78" s="17">
        <v>1</v>
      </c>
      <c r="E78" s="17">
        <v>2</v>
      </c>
      <c r="F78" s="17">
        <v>11</v>
      </c>
      <c r="G78" s="17">
        <v>11</v>
      </c>
      <c r="H78" s="17" t="s">
        <v>24</v>
      </c>
      <c r="I78">
        <f t="shared" ref="I78:Z78" si="2">LOG10(I3+1)</f>
        <v>0.14476806734917</v>
      </c>
      <c r="J78">
        <f t="shared" si="2"/>
        <v>0.27344146878016318</v>
      </c>
      <c r="K78">
        <f t="shared" si="2"/>
        <v>0.12757505764178162</v>
      </c>
      <c r="L78">
        <f t="shared" si="2"/>
        <v>0.12601599803484492</v>
      </c>
      <c r="M78">
        <f t="shared" si="2"/>
        <v>3.104034378535429E-2</v>
      </c>
      <c r="N78">
        <f t="shared" si="2"/>
        <v>2.4972520795298783E-2</v>
      </c>
      <c r="O78">
        <f t="shared" si="2"/>
        <v>0.26541289055663919</v>
      </c>
      <c r="P78">
        <f t="shared" si="2"/>
        <v>8.8849351211470994E-3</v>
      </c>
      <c r="Q78">
        <f t="shared" si="2"/>
        <v>0.50318224481509743</v>
      </c>
      <c r="R78">
        <f t="shared" si="2"/>
        <v>3.9882998554900871E-2</v>
      </c>
      <c r="S78">
        <f t="shared" si="2"/>
        <v>0.10239134226092671</v>
      </c>
      <c r="T78">
        <f t="shared" si="2"/>
        <v>1.5575225381282871E-3</v>
      </c>
      <c r="U78">
        <f t="shared" si="2"/>
        <v>3.5767791829240725E-2</v>
      </c>
      <c r="V78">
        <f t="shared" si="2"/>
        <v>0.50541516073407589</v>
      </c>
      <c r="W78">
        <f t="shared" si="2"/>
        <v>4.9189502901955666E-2</v>
      </c>
      <c r="X78">
        <f t="shared" si="2"/>
        <v>0.48934863491970737</v>
      </c>
      <c r="Y78">
        <f t="shared" si="2"/>
        <v>0.29544037134475121</v>
      </c>
      <c r="Z78">
        <f t="shared" si="2"/>
        <v>6.8810624352293903E-2</v>
      </c>
      <c r="AB78">
        <f t="shared" ref="AB78:BA78" si="3">LOG10(AB3+1)</f>
        <v>0.62507460375141055</v>
      </c>
      <c r="AC78">
        <f t="shared" si="3"/>
        <v>1.1241362055462976</v>
      </c>
      <c r="AD78">
        <f t="shared" si="3"/>
        <v>2.6921189169554142E-3</v>
      </c>
      <c r="AE78">
        <f t="shared" si="3"/>
        <v>0.69777638191240787</v>
      </c>
      <c r="AF78">
        <f t="shared" si="3"/>
        <v>0.50033531191938874</v>
      </c>
      <c r="AG78">
        <f t="shared" si="3"/>
        <v>0.14272728565690096</v>
      </c>
      <c r="AH78">
        <f t="shared" si="3"/>
        <v>2.3624521487739694E-3</v>
      </c>
      <c r="AI78">
        <f t="shared" si="3"/>
        <v>8.0595173367765359E-3</v>
      </c>
      <c r="AJ78">
        <f t="shared" si="3"/>
        <v>1.5385324551066078E-4</v>
      </c>
      <c r="AK78">
        <f t="shared" si="3"/>
        <v>1.7912646354732373E-3</v>
      </c>
      <c r="AL78">
        <f t="shared" si="3"/>
        <v>2.2086130319322037E-3</v>
      </c>
      <c r="AM78">
        <f t="shared" si="3"/>
        <v>2.2900169302595433E-2</v>
      </c>
      <c r="AN78">
        <f t="shared" si="3"/>
        <v>7.7157938431842493E-3</v>
      </c>
      <c r="AO78">
        <f t="shared" si="3"/>
        <v>2.6052108609553228E-3</v>
      </c>
      <c r="AP78">
        <f t="shared" si="3"/>
        <v>4.7443335997311972E-2</v>
      </c>
      <c r="AQ78">
        <f t="shared" si="3"/>
        <v>7.9513281411482759E-3</v>
      </c>
      <c r="AR78">
        <f t="shared" si="3"/>
        <v>0.8043587103933405</v>
      </c>
      <c r="AS78">
        <f t="shared" si="3"/>
        <v>2.1207814493412108E-2</v>
      </c>
      <c r="AT78">
        <f t="shared" si="3"/>
        <v>6.1987080290332409E-3</v>
      </c>
      <c r="AU78">
        <f t="shared" si="3"/>
        <v>6.8909086582656228E-3</v>
      </c>
      <c r="AV78">
        <f t="shared" si="3"/>
        <v>0</v>
      </c>
      <c r="AW78">
        <f t="shared" si="3"/>
        <v>8.6921554631702461E-4</v>
      </c>
      <c r="AX78">
        <f t="shared" si="3"/>
        <v>2.1781611488743136E-3</v>
      </c>
      <c r="AY78">
        <f t="shared" si="3"/>
        <v>3.7585796601086928E-2</v>
      </c>
      <c r="AZ78">
        <f t="shared" si="3"/>
        <v>2.4514402611055943E-2</v>
      </c>
      <c r="BA78">
        <f t="shared" si="3"/>
        <v>3.0490086682847138E-3</v>
      </c>
    </row>
    <row r="79" spans="1:55" x14ac:dyDescent="0.35">
      <c r="B79">
        <v>6</v>
      </c>
      <c r="C79" t="s">
        <v>22</v>
      </c>
      <c r="D79" s="17">
        <v>1</v>
      </c>
      <c r="E79" s="17">
        <v>3</v>
      </c>
      <c r="F79" s="17">
        <v>13</v>
      </c>
      <c r="G79" s="17">
        <v>12</v>
      </c>
      <c r="H79" s="17" t="s">
        <v>24</v>
      </c>
      <c r="I79">
        <f t="shared" ref="I79:Z79" si="4">LOG10(I4+1)</f>
        <v>0.16269684949109234</v>
      </c>
      <c r="J79">
        <f t="shared" si="4"/>
        <v>0.30196461490653959</v>
      </c>
      <c r="K79">
        <f t="shared" si="4"/>
        <v>0.14299253279848426</v>
      </c>
      <c r="L79">
        <f t="shared" si="4"/>
        <v>0.13768896582209503</v>
      </c>
      <c r="M79">
        <f t="shared" si="4"/>
        <v>3.2783446885567079E-2</v>
      </c>
      <c r="N79">
        <f t="shared" si="4"/>
        <v>2.4941930520489115E-2</v>
      </c>
      <c r="O79">
        <f t="shared" si="4"/>
        <v>0.31353768353327882</v>
      </c>
      <c r="P79">
        <f t="shared" si="4"/>
        <v>9.5585390781397078E-3</v>
      </c>
      <c r="Q79">
        <f t="shared" si="4"/>
        <v>0.47318218935416267</v>
      </c>
      <c r="R79">
        <f t="shared" si="4"/>
        <v>3.5635097356890563E-2</v>
      </c>
      <c r="S79">
        <f t="shared" si="4"/>
        <v>0.1001522717624799</v>
      </c>
      <c r="T79">
        <f t="shared" si="4"/>
        <v>2.6587413790857745E-3</v>
      </c>
      <c r="U79">
        <f t="shared" si="4"/>
        <v>5.7250477842663267E-2</v>
      </c>
      <c r="V79">
        <f t="shared" si="4"/>
        <v>0.47668867863129782</v>
      </c>
      <c r="W79">
        <f t="shared" si="4"/>
        <v>4.7529948084205971E-2</v>
      </c>
      <c r="X79">
        <f t="shared" si="4"/>
        <v>0.49770271429843532</v>
      </c>
      <c r="Y79">
        <f t="shared" si="4"/>
        <v>0.31421520127342051</v>
      </c>
      <c r="Z79">
        <f t="shared" si="4"/>
        <v>6.7320366909581333E-2</v>
      </c>
      <c r="AB79">
        <f t="shared" ref="AB79:BA79" si="5">LOG10(AB4+1)</f>
        <v>0.78817907939567544</v>
      </c>
      <c r="AC79">
        <f t="shared" si="5"/>
        <v>1.1551901943759302</v>
      </c>
      <c r="AD79">
        <f t="shared" si="5"/>
        <v>1.0731812833882114E-3</v>
      </c>
      <c r="AE79">
        <f t="shared" si="5"/>
        <v>0.47737067331513566</v>
      </c>
      <c r="AF79">
        <f t="shared" si="5"/>
        <v>0.38943955688252685</v>
      </c>
      <c r="AG79">
        <f t="shared" si="5"/>
        <v>0.10422660879320686</v>
      </c>
      <c r="AH79">
        <f t="shared" si="5"/>
        <v>1.9075831982413056E-3</v>
      </c>
      <c r="AI79">
        <f t="shared" si="5"/>
        <v>6.9202544691739538E-3</v>
      </c>
      <c r="AJ79">
        <f t="shared" si="5"/>
        <v>2.145482168121911E-5</v>
      </c>
      <c r="AK79">
        <f t="shared" si="5"/>
        <v>1.1312897576456003E-3</v>
      </c>
      <c r="AL79">
        <f t="shared" si="5"/>
        <v>1.4115942716090625E-3</v>
      </c>
      <c r="AM79">
        <f t="shared" si="5"/>
        <v>1.7223883168165473E-2</v>
      </c>
      <c r="AN79">
        <f t="shared" si="5"/>
        <v>6.5967034908022285E-3</v>
      </c>
      <c r="AO79">
        <f t="shared" si="5"/>
        <v>1.1471799709030944E-3</v>
      </c>
      <c r="AP79">
        <f t="shared" si="5"/>
        <v>2.3147116974815078E-2</v>
      </c>
      <c r="AQ79">
        <f t="shared" si="5"/>
        <v>4.4773640898182624E-3</v>
      </c>
      <c r="AR79">
        <f t="shared" si="5"/>
        <v>0.71170962652522407</v>
      </c>
      <c r="AS79">
        <f t="shared" si="5"/>
        <v>1.4505910065479676E-2</v>
      </c>
      <c r="AT79">
        <f t="shared" si="5"/>
        <v>0</v>
      </c>
      <c r="AU79">
        <f t="shared" si="5"/>
        <v>6.8258842969556475E-3</v>
      </c>
      <c r="AV79">
        <f t="shared" si="5"/>
        <v>0</v>
      </c>
      <c r="AW79">
        <f t="shared" si="5"/>
        <v>4.8907964093387109E-4</v>
      </c>
      <c r="AX79">
        <f t="shared" si="5"/>
        <v>1.8316838032437399E-3</v>
      </c>
      <c r="AY79">
        <f t="shared" si="5"/>
        <v>3.531858792491472E-2</v>
      </c>
      <c r="AZ79">
        <f t="shared" si="5"/>
        <v>2.794779558005981E-2</v>
      </c>
      <c r="BA79">
        <f t="shared" si="5"/>
        <v>3.7841555775417618E-3</v>
      </c>
    </row>
    <row r="80" spans="1:55" x14ac:dyDescent="0.35">
      <c r="B80">
        <v>1</v>
      </c>
      <c r="C80" t="s">
        <v>22</v>
      </c>
      <c r="D80" s="17">
        <v>1</v>
      </c>
      <c r="E80" s="17">
        <v>1</v>
      </c>
      <c r="F80" s="17">
        <v>1</v>
      </c>
      <c r="G80" s="17">
        <v>1</v>
      </c>
      <c r="H80" s="17" t="s">
        <v>23</v>
      </c>
      <c r="I80">
        <f t="shared" ref="I80:Z80" si="6">LOG10(I5+1)</f>
        <v>0.23285439381180995</v>
      </c>
      <c r="J80">
        <f t="shared" si="6"/>
        <v>0.35248285913735472</v>
      </c>
      <c r="K80">
        <f t="shared" si="6"/>
        <v>0.20607001466557626</v>
      </c>
      <c r="L80">
        <f t="shared" si="6"/>
        <v>0.15503479664136027</v>
      </c>
      <c r="M80">
        <f t="shared" si="6"/>
        <v>4.4757981057788734E-2</v>
      </c>
      <c r="N80">
        <f t="shared" si="6"/>
        <v>4.7290989255532746E-2</v>
      </c>
      <c r="O80">
        <f t="shared" si="6"/>
        <v>0.41088497772202714</v>
      </c>
      <c r="P80">
        <f t="shared" si="6"/>
        <v>2.7713385124807626E-2</v>
      </c>
      <c r="Q80">
        <f t="shared" si="6"/>
        <v>0.60764880424511092</v>
      </c>
      <c r="R80">
        <f t="shared" si="6"/>
        <v>3.5731477182084706E-2</v>
      </c>
      <c r="S80">
        <f t="shared" si="6"/>
        <v>0.20238351004578148</v>
      </c>
      <c r="T80">
        <f t="shared" si="6"/>
        <v>7.8080430772763294E-4</v>
      </c>
      <c r="U80">
        <f t="shared" si="6"/>
        <v>2.2375712418694259E-2</v>
      </c>
      <c r="V80">
        <f t="shared" si="6"/>
        <v>0.57970880514013012</v>
      </c>
      <c r="W80">
        <f t="shared" si="6"/>
        <v>3.364911860306153E-2</v>
      </c>
      <c r="X80">
        <f t="shared" si="6"/>
        <v>0.72188487544363988</v>
      </c>
      <c r="Y80">
        <f t="shared" si="6"/>
        <v>0.44111483545511859</v>
      </c>
      <c r="Z80">
        <f t="shared" si="6"/>
        <v>4.4158468397354059E-2</v>
      </c>
      <c r="AB80">
        <f t="shared" ref="AB80:BA80" si="7">LOG10(AB5+1)</f>
        <v>0.12278749953099845</v>
      </c>
      <c r="AC80">
        <f t="shared" si="7"/>
        <v>1.635674138900965</v>
      </c>
      <c r="AD80">
        <f t="shared" si="7"/>
        <v>2.4703182675540761E-3</v>
      </c>
      <c r="AE80">
        <f t="shared" si="7"/>
        <v>0.90569688399689929</v>
      </c>
      <c r="AF80">
        <f t="shared" si="7"/>
        <v>0.48104456261313472</v>
      </c>
      <c r="AG80">
        <f t="shared" si="7"/>
        <v>0.18170048323697907</v>
      </c>
      <c r="AH80">
        <f t="shared" si="7"/>
        <v>6.3484775355552867E-3</v>
      </c>
      <c r="AI80">
        <f t="shared" si="7"/>
        <v>8.5891237178658056E-3</v>
      </c>
      <c r="AJ80">
        <f t="shared" si="7"/>
        <v>6.1879295140776589E-4</v>
      </c>
      <c r="AK80">
        <f t="shared" si="7"/>
        <v>1.7626408444563284E-3</v>
      </c>
      <c r="AL80">
        <f t="shared" si="7"/>
        <v>3.5466985518457154E-3</v>
      </c>
      <c r="AM80">
        <f t="shared" si="7"/>
        <v>0.10514228600182714</v>
      </c>
      <c r="AN80">
        <f t="shared" si="7"/>
        <v>9.8548608722940606E-2</v>
      </c>
      <c r="AO80">
        <f t="shared" si="7"/>
        <v>7.7050688767125366E-3</v>
      </c>
      <c r="AP80">
        <f t="shared" si="7"/>
        <v>8.3983270924303521E-3</v>
      </c>
      <c r="AQ80">
        <f t="shared" si="7"/>
        <v>6.4283199987658551E-2</v>
      </c>
      <c r="AR80">
        <f t="shared" si="7"/>
        <v>0.93656914961877813</v>
      </c>
      <c r="AS80">
        <f t="shared" si="7"/>
        <v>1.8539153046654881E-2</v>
      </c>
      <c r="AT80">
        <f t="shared" si="7"/>
        <v>3.1727051605708852E-3</v>
      </c>
      <c r="AU80">
        <f t="shared" si="7"/>
        <v>0</v>
      </c>
      <c r="AV80">
        <f t="shared" si="7"/>
        <v>0</v>
      </c>
      <c r="AW80">
        <f t="shared" si="7"/>
        <v>8.3408640019362792E-3</v>
      </c>
      <c r="AX80">
        <f t="shared" si="7"/>
        <v>4.119309757820969E-3</v>
      </c>
      <c r="AY80">
        <f t="shared" si="7"/>
        <v>0.57318906694007421</v>
      </c>
      <c r="AZ80">
        <f t="shared" si="7"/>
        <v>3.7673374258983351E-2</v>
      </c>
      <c r="BA80">
        <f t="shared" si="7"/>
        <v>1.3094777980864364E-2</v>
      </c>
    </row>
    <row r="81" spans="2:53" x14ac:dyDescent="0.35">
      <c r="B81">
        <v>3</v>
      </c>
      <c r="C81" t="s">
        <v>22</v>
      </c>
      <c r="D81" s="17">
        <v>1</v>
      </c>
      <c r="E81" s="17">
        <v>2</v>
      </c>
      <c r="F81" s="17">
        <v>1</v>
      </c>
      <c r="G81" s="17">
        <v>1</v>
      </c>
      <c r="H81" s="17" t="s">
        <v>23</v>
      </c>
      <c r="I81">
        <f t="shared" ref="I81:Z81" si="8">LOG10(I6+1)</f>
        <v>0.18093495576280044</v>
      </c>
      <c r="J81">
        <f t="shared" si="8"/>
        <v>0.22635482010505067</v>
      </c>
      <c r="K81">
        <f t="shared" si="8"/>
        <v>0.15813272147914187</v>
      </c>
      <c r="L81">
        <f t="shared" si="8"/>
        <v>0.32373634903161258</v>
      </c>
      <c r="M81">
        <f t="shared" si="8"/>
        <v>2.8124940345128708E-2</v>
      </c>
      <c r="N81">
        <f t="shared" si="8"/>
        <v>3.4181533382584749E-2</v>
      </c>
      <c r="O81">
        <f t="shared" si="8"/>
        <v>0.28282924852739727</v>
      </c>
      <c r="P81">
        <f t="shared" si="8"/>
        <v>1.5347937769552872E-2</v>
      </c>
      <c r="Q81">
        <f t="shared" si="8"/>
        <v>0.49124962830338659</v>
      </c>
      <c r="R81">
        <f t="shared" si="8"/>
        <v>5.3631250807411907E-2</v>
      </c>
      <c r="S81">
        <f t="shared" si="8"/>
        <v>0.13345139031931802</v>
      </c>
      <c r="T81">
        <f t="shared" si="8"/>
        <v>1.0430846992889567E-3</v>
      </c>
      <c r="U81">
        <f t="shared" si="8"/>
        <v>2.855262628426777E-2</v>
      </c>
      <c r="V81">
        <f t="shared" si="8"/>
        <v>0.56111123166293986</v>
      </c>
      <c r="W81">
        <f t="shared" si="8"/>
        <v>6.3385310469029871E-2</v>
      </c>
      <c r="X81">
        <f t="shared" si="8"/>
        <v>0.4724762314236417</v>
      </c>
      <c r="Y81">
        <f t="shared" si="8"/>
        <v>0.2863012351399904</v>
      </c>
      <c r="Z81">
        <f t="shared" si="8"/>
        <v>4.9787196155624984E-2</v>
      </c>
      <c r="AB81">
        <f t="shared" ref="AB81:BA81" si="9">LOG10(AB6+1)</f>
        <v>0.50497787917594628</v>
      </c>
      <c r="AC81">
        <f t="shared" si="9"/>
        <v>1.1520482675905444</v>
      </c>
      <c r="AD81">
        <f t="shared" si="9"/>
        <v>5.3429355287189697E-3</v>
      </c>
      <c r="AE81">
        <f t="shared" si="9"/>
        <v>0.76802359624982319</v>
      </c>
      <c r="AF81">
        <f t="shared" si="9"/>
        <v>0.27301525800195642</v>
      </c>
      <c r="AG81">
        <f t="shared" si="9"/>
        <v>0.1472083323185385</v>
      </c>
      <c r="AH81">
        <f t="shared" si="9"/>
        <v>2.3627548532258362E-3</v>
      </c>
      <c r="AI81">
        <f t="shared" si="9"/>
        <v>7.4505696842236914E-3</v>
      </c>
      <c r="AJ81">
        <f t="shared" si="9"/>
        <v>9.3130734549126421E-4</v>
      </c>
      <c r="AK81">
        <f t="shared" si="9"/>
        <v>3.2716092976505574E-3</v>
      </c>
      <c r="AL81">
        <f t="shared" si="9"/>
        <v>2.5349923894483761E-3</v>
      </c>
      <c r="AM81">
        <f t="shared" si="9"/>
        <v>6.1468528741126162E-2</v>
      </c>
      <c r="AN81">
        <f t="shared" si="9"/>
        <v>2.738083667220453E-2</v>
      </c>
      <c r="AO81">
        <f t="shared" si="9"/>
        <v>6.0688811689280963E-3</v>
      </c>
      <c r="AP81">
        <f t="shared" si="9"/>
        <v>1.8421745911559685E-2</v>
      </c>
      <c r="AQ81">
        <f t="shared" si="9"/>
        <v>1.6411921479462663E-2</v>
      </c>
      <c r="AR81">
        <f t="shared" si="9"/>
        <v>0.93994774545359516</v>
      </c>
      <c r="AS81">
        <f t="shared" si="9"/>
        <v>1.5844249432765974E-2</v>
      </c>
      <c r="AT81">
        <f t="shared" si="9"/>
        <v>4.2416998141177479E-3</v>
      </c>
      <c r="AU81">
        <f t="shared" si="9"/>
        <v>0</v>
      </c>
      <c r="AV81">
        <f t="shared" si="9"/>
        <v>0</v>
      </c>
      <c r="AW81">
        <f t="shared" si="9"/>
        <v>2.2815766227334507E-3</v>
      </c>
      <c r="AX81">
        <f t="shared" si="9"/>
        <v>3.6513302980011007E-3</v>
      </c>
      <c r="AY81">
        <f t="shared" si="9"/>
        <v>0.16490557171319753</v>
      </c>
      <c r="AZ81">
        <f t="shared" si="9"/>
        <v>3.1662115396448753E-2</v>
      </c>
      <c r="BA81">
        <f t="shared" si="9"/>
        <v>5.8284161530551635E-3</v>
      </c>
    </row>
    <row r="82" spans="2:53" x14ac:dyDescent="0.35">
      <c r="B82">
        <v>5</v>
      </c>
      <c r="C82" t="s">
        <v>22</v>
      </c>
      <c r="D82" s="17">
        <v>1</v>
      </c>
      <c r="E82" s="17">
        <v>3</v>
      </c>
      <c r="F82" s="17">
        <v>1</v>
      </c>
      <c r="G82" s="17">
        <v>1</v>
      </c>
      <c r="H82" s="17" t="s">
        <v>23</v>
      </c>
      <c r="I82">
        <f t="shared" ref="I82:Z82" si="10">LOG10(I7+1)</f>
        <v>0.20220494117265853</v>
      </c>
      <c r="J82">
        <f t="shared" si="10"/>
        <v>0.28005435103618737</v>
      </c>
      <c r="K82">
        <f t="shared" si="10"/>
        <v>0.17729821086458275</v>
      </c>
      <c r="L82">
        <f t="shared" si="10"/>
        <v>0.2768773729345636</v>
      </c>
      <c r="M82">
        <f t="shared" si="10"/>
        <v>4.4230690777800799E-2</v>
      </c>
      <c r="N82">
        <f t="shared" si="10"/>
        <v>3.4171294234378237E-2</v>
      </c>
      <c r="O82">
        <f t="shared" si="10"/>
        <v>0.3174835462175134</v>
      </c>
      <c r="P82">
        <f t="shared" si="10"/>
        <v>2.1028057695079868E-2</v>
      </c>
      <c r="Q82">
        <f t="shared" si="10"/>
        <v>0.54687401838728933</v>
      </c>
      <c r="R82">
        <f t="shared" si="10"/>
        <v>3.6578309153560015E-2</v>
      </c>
      <c r="S82">
        <f t="shared" si="10"/>
        <v>0.15936213932877971</v>
      </c>
      <c r="T82">
        <f t="shared" si="10"/>
        <v>1.0184814295738332E-3</v>
      </c>
      <c r="U82">
        <f t="shared" si="10"/>
        <v>1.9757293497253362E-2</v>
      </c>
      <c r="V82">
        <f t="shared" si="10"/>
        <v>0.54236471948075493</v>
      </c>
      <c r="W82">
        <f t="shared" si="10"/>
        <v>4.7864494671341587E-2</v>
      </c>
      <c r="X82">
        <f t="shared" si="10"/>
        <v>0.64498618294275678</v>
      </c>
      <c r="Y82">
        <f t="shared" si="10"/>
        <v>0.38882803111276382</v>
      </c>
      <c r="Z82">
        <f t="shared" si="10"/>
        <v>4.4641609176451325E-2</v>
      </c>
      <c r="AB82">
        <f t="shared" ref="AB82:BA82" si="11">LOG10(AB7+1)</f>
        <v>8.0054791065414604E-2</v>
      </c>
      <c r="AC82">
        <f t="shared" si="11"/>
        <v>1.5547095671144946</v>
      </c>
      <c r="AD82">
        <f t="shared" si="11"/>
        <v>3.0445093280692176E-3</v>
      </c>
      <c r="AE82">
        <f t="shared" si="11"/>
        <v>0.77142427177886708</v>
      </c>
      <c r="AF82">
        <f t="shared" si="11"/>
        <v>0.35822372666024743</v>
      </c>
      <c r="AG82">
        <f t="shared" si="11"/>
        <v>0.18177645297038436</v>
      </c>
      <c r="AH82">
        <f t="shared" si="11"/>
        <v>3.6265354896262954E-3</v>
      </c>
      <c r="AI82">
        <f t="shared" si="11"/>
        <v>8.221594734992994E-3</v>
      </c>
      <c r="AJ82">
        <f t="shared" si="11"/>
        <v>5.0354693948830747E-4</v>
      </c>
      <c r="AK82">
        <f t="shared" si="11"/>
        <v>2.422324841148234E-3</v>
      </c>
      <c r="AL82">
        <f t="shared" si="11"/>
        <v>3.1152917598797221E-3</v>
      </c>
      <c r="AM82">
        <f t="shared" si="11"/>
        <v>9.448932468899976E-2</v>
      </c>
      <c r="AN82">
        <f t="shared" si="11"/>
        <v>9.6226526629406228E-2</v>
      </c>
      <c r="AO82">
        <f t="shared" si="11"/>
        <v>6.3174578152074565E-3</v>
      </c>
      <c r="AP82">
        <f t="shared" si="11"/>
        <v>7.8923998384219252E-3</v>
      </c>
      <c r="AQ82">
        <f t="shared" si="11"/>
        <v>3.621902599652873E-2</v>
      </c>
      <c r="AR82">
        <f t="shared" si="11"/>
        <v>0.95436247550718556</v>
      </c>
      <c r="AS82">
        <f t="shared" si="11"/>
        <v>1.3509532677796809E-2</v>
      </c>
      <c r="AT82">
        <f t="shared" si="11"/>
        <v>2.7323351928023459E-3</v>
      </c>
      <c r="AU82">
        <f t="shared" si="11"/>
        <v>0</v>
      </c>
      <c r="AV82">
        <f t="shared" si="11"/>
        <v>0</v>
      </c>
      <c r="AW82">
        <f t="shared" si="11"/>
        <v>7.0187307004935806E-3</v>
      </c>
      <c r="AX82">
        <f t="shared" si="11"/>
        <v>2.5094026730668531E-3</v>
      </c>
      <c r="AY82">
        <f t="shared" si="11"/>
        <v>0.5303349104350692</v>
      </c>
      <c r="AZ82">
        <f t="shared" si="11"/>
        <v>3.8517038343022017E-2</v>
      </c>
      <c r="BA82">
        <f t="shared" si="11"/>
        <v>6.870941341214686E-3</v>
      </c>
    </row>
    <row r="83" spans="2:53" x14ac:dyDescent="0.35">
      <c r="B83">
        <v>8</v>
      </c>
      <c r="C83" t="s">
        <v>22</v>
      </c>
      <c r="D83" s="17">
        <v>2</v>
      </c>
      <c r="E83" s="17">
        <v>1</v>
      </c>
      <c r="F83" s="17">
        <v>10</v>
      </c>
      <c r="G83" s="17">
        <v>10</v>
      </c>
      <c r="H83" s="17" t="s">
        <v>24</v>
      </c>
      <c r="I83">
        <f t="shared" ref="I83:Z83" si="12">LOG10(I8+1)</f>
        <v>8.6207357126745404E-2</v>
      </c>
      <c r="J83">
        <f t="shared" si="12"/>
        <v>0.24038437328687889</v>
      </c>
      <c r="K83">
        <f t="shared" si="12"/>
        <v>7.3667803962715314E-2</v>
      </c>
      <c r="L83">
        <f t="shared" si="12"/>
        <v>0.10131943394198867</v>
      </c>
      <c r="M83">
        <f t="shared" si="12"/>
        <v>1.3835165038696952E-2</v>
      </c>
      <c r="N83">
        <f t="shared" si="12"/>
        <v>1.1868351025902854E-2</v>
      </c>
      <c r="O83">
        <f t="shared" si="12"/>
        <v>0.21347215133752639</v>
      </c>
      <c r="P83">
        <f t="shared" si="12"/>
        <v>3.1867787715280631E-3</v>
      </c>
      <c r="Q83">
        <f t="shared" si="12"/>
        <v>0.40629244996962099</v>
      </c>
      <c r="R83">
        <f t="shared" si="12"/>
        <v>1.5773638122490694E-2</v>
      </c>
      <c r="S83">
        <f t="shared" si="12"/>
        <v>4.9467898632311991E-2</v>
      </c>
      <c r="T83">
        <f t="shared" si="12"/>
        <v>2.085575997729067E-3</v>
      </c>
      <c r="U83">
        <f t="shared" si="12"/>
        <v>6.7011407715291557E-2</v>
      </c>
      <c r="V83">
        <f t="shared" si="12"/>
        <v>0.38118464324695533</v>
      </c>
      <c r="W83">
        <f t="shared" si="12"/>
        <v>2.2168929825276764E-2</v>
      </c>
      <c r="X83">
        <f t="shared" si="12"/>
        <v>0.64462637573006121</v>
      </c>
      <c r="Y83">
        <f t="shared" si="12"/>
        <v>0.40790520513350131</v>
      </c>
      <c r="Z83">
        <f t="shared" si="12"/>
        <v>0.12724803992190087</v>
      </c>
      <c r="AB83">
        <f t="shared" ref="AB83:BA83" si="13">LOG10(AB8+1)</f>
        <v>0.54133451306636238</v>
      </c>
      <c r="AC83">
        <f t="shared" si="13"/>
        <v>1.2482164163981708</v>
      </c>
      <c r="AD83">
        <f t="shared" si="13"/>
        <v>2.3140128143972608E-3</v>
      </c>
      <c r="AE83">
        <f t="shared" si="13"/>
        <v>0.34127977277307392</v>
      </c>
      <c r="AF83">
        <f t="shared" si="13"/>
        <v>0.30337258693308677</v>
      </c>
      <c r="AG83">
        <f t="shared" si="13"/>
        <v>9.9975626160816289E-2</v>
      </c>
      <c r="AH83">
        <f t="shared" si="13"/>
        <v>1.1687289047520191E-3</v>
      </c>
      <c r="AI83">
        <f t="shared" si="13"/>
        <v>1.1454729433602635E-2</v>
      </c>
      <c r="AJ83">
        <f t="shared" si="13"/>
        <v>2.2509089097784693E-5</v>
      </c>
      <c r="AK83">
        <f t="shared" si="13"/>
        <v>1.5126370286435993E-3</v>
      </c>
      <c r="AL83">
        <f t="shared" si="13"/>
        <v>1.1519906764104612E-3</v>
      </c>
      <c r="AM83">
        <f t="shared" si="13"/>
        <v>9.613158668414197E-2</v>
      </c>
      <c r="AN83">
        <f t="shared" si="13"/>
        <v>3.2540671599515708E-2</v>
      </c>
      <c r="AO83">
        <f t="shared" si="13"/>
        <v>1.9267280755151971E-3</v>
      </c>
      <c r="AP83">
        <f t="shared" si="13"/>
        <v>5.369583544938572E-2</v>
      </c>
      <c r="AQ83">
        <f t="shared" si="13"/>
        <v>3.5604671298367935E-3</v>
      </c>
      <c r="AR83">
        <f t="shared" si="13"/>
        <v>0.81521482935769618</v>
      </c>
      <c r="AS83">
        <f t="shared" si="13"/>
        <v>3.6910185785595823E-2</v>
      </c>
      <c r="AT83">
        <f t="shared" si="13"/>
        <v>8.9327410123940798E-3</v>
      </c>
      <c r="AU83">
        <f t="shared" si="13"/>
        <v>0</v>
      </c>
      <c r="AV83">
        <f t="shared" si="13"/>
        <v>0.63423906440494149</v>
      </c>
      <c r="AW83">
        <f t="shared" si="13"/>
        <v>7.589198042464259E-4</v>
      </c>
      <c r="AX83">
        <f t="shared" si="13"/>
        <v>7.4294922534774103E-3</v>
      </c>
      <c r="AY83">
        <f t="shared" si="13"/>
        <v>6.1882781364500379E-2</v>
      </c>
      <c r="AZ83">
        <f t="shared" si="13"/>
        <v>7.2751023072554807E-2</v>
      </c>
      <c r="BA83">
        <f t="shared" si="13"/>
        <v>5.4486440744763746E-3</v>
      </c>
    </row>
    <row r="84" spans="2:53" x14ac:dyDescent="0.35">
      <c r="B84">
        <v>10</v>
      </c>
      <c r="C84" t="s">
        <v>22</v>
      </c>
      <c r="D84" s="17">
        <v>2</v>
      </c>
      <c r="E84" s="17">
        <v>2</v>
      </c>
      <c r="F84" s="17">
        <v>10</v>
      </c>
      <c r="G84" s="17">
        <v>8</v>
      </c>
      <c r="H84" s="17" t="s">
        <v>24</v>
      </c>
      <c r="I84">
        <f t="shared" ref="I84:Z84" si="14">LOG10(I9+1)</f>
        <v>0.1377070247201895</v>
      </c>
      <c r="J84">
        <f t="shared" si="14"/>
        <v>0.35266522532476646</v>
      </c>
      <c r="K84">
        <f t="shared" si="14"/>
        <v>0.11920833048389484</v>
      </c>
      <c r="L84">
        <f t="shared" si="14"/>
        <v>0.13639914017324817</v>
      </c>
      <c r="M84">
        <f t="shared" si="14"/>
        <v>2.0062011995029876E-2</v>
      </c>
      <c r="N84">
        <f t="shared" si="14"/>
        <v>2.4058222331126363E-2</v>
      </c>
      <c r="O84">
        <f t="shared" si="14"/>
        <v>0.34244463843223372</v>
      </c>
      <c r="P84">
        <f t="shared" si="14"/>
        <v>5.2984311428005432E-3</v>
      </c>
      <c r="Q84">
        <f t="shared" si="14"/>
        <v>0.50715282429616115</v>
      </c>
      <c r="R84">
        <f t="shared" si="14"/>
        <v>5.3015238646999439E-2</v>
      </c>
      <c r="S84">
        <f t="shared" si="14"/>
        <v>7.4807154607882259E-2</v>
      </c>
      <c r="T84">
        <f t="shared" si="14"/>
        <v>3.3706503119348983E-3</v>
      </c>
      <c r="U84">
        <f t="shared" si="14"/>
        <v>9.6268951250693027E-2</v>
      </c>
      <c r="V84">
        <f t="shared" si="14"/>
        <v>0.5114531144894211</v>
      </c>
      <c r="W84">
        <f t="shared" si="14"/>
        <v>6.7711589527294294E-2</v>
      </c>
      <c r="X84">
        <f t="shared" si="14"/>
        <v>0.80830387886851274</v>
      </c>
      <c r="Y84">
        <f t="shared" si="14"/>
        <v>0.55192214728964051</v>
      </c>
      <c r="Z84">
        <f t="shared" si="14"/>
        <v>0.1797609607086072</v>
      </c>
      <c r="AB84">
        <f t="shared" ref="AB84:BA84" si="15">LOG10(AB9+1)</f>
        <v>0.47191899327436865</v>
      </c>
      <c r="AC84">
        <f t="shared" si="15"/>
        <v>1.4561473119195565</v>
      </c>
      <c r="AD84">
        <f t="shared" si="15"/>
        <v>2.7616391001144243E-3</v>
      </c>
      <c r="AE84">
        <f t="shared" si="15"/>
        <v>0.3052047219480219</v>
      </c>
      <c r="AF84">
        <f t="shared" si="15"/>
        <v>0.47153367837597804</v>
      </c>
      <c r="AG84">
        <f t="shared" si="15"/>
        <v>0.25813594745603002</v>
      </c>
      <c r="AH84">
        <f t="shared" si="15"/>
        <v>1.9259612731642132E-3</v>
      </c>
      <c r="AI84">
        <f t="shared" si="15"/>
        <v>1.3756901390153958E-2</v>
      </c>
      <c r="AJ84">
        <f t="shared" si="15"/>
        <v>1.3546253638674634E-4</v>
      </c>
      <c r="AK84">
        <f t="shared" si="15"/>
        <v>1.7730204313309702E-3</v>
      </c>
      <c r="AL84">
        <f t="shared" si="15"/>
        <v>3.0990389533720893E-3</v>
      </c>
      <c r="AM84">
        <f t="shared" si="15"/>
        <v>7.5217258068203702E-2</v>
      </c>
      <c r="AN84">
        <f t="shared" si="15"/>
        <v>1.6284185115937405E-2</v>
      </c>
      <c r="AO84">
        <f t="shared" si="15"/>
        <v>2.5630292500212221E-3</v>
      </c>
      <c r="AP84">
        <f t="shared" si="15"/>
        <v>8.6922915663877234E-2</v>
      </c>
      <c r="AQ84">
        <f t="shared" si="15"/>
        <v>6.6531273207174812E-3</v>
      </c>
      <c r="AR84">
        <f t="shared" si="15"/>
        <v>0.78167253575630413</v>
      </c>
      <c r="AS84">
        <f t="shared" si="15"/>
        <v>4.1951377726517657E-2</v>
      </c>
      <c r="AT84">
        <f t="shared" si="15"/>
        <v>8.2029173264438083E-3</v>
      </c>
      <c r="AU84">
        <f t="shared" si="15"/>
        <v>0</v>
      </c>
      <c r="AV84">
        <f t="shared" si="15"/>
        <v>0.72765997340608546</v>
      </c>
      <c r="AW84">
        <f t="shared" si="15"/>
        <v>2.1995186027925378E-3</v>
      </c>
      <c r="AX84">
        <f t="shared" si="15"/>
        <v>5.3714002988442013E-3</v>
      </c>
      <c r="AY84">
        <f t="shared" si="15"/>
        <v>3.5925606146750548E-2</v>
      </c>
      <c r="AZ84">
        <f t="shared" si="15"/>
        <v>5.8934266272922309E-2</v>
      </c>
      <c r="BA84">
        <f t="shared" si="15"/>
        <v>3.5542180681035727E-3</v>
      </c>
    </row>
    <row r="85" spans="2:53" x14ac:dyDescent="0.35">
      <c r="B85">
        <v>12</v>
      </c>
      <c r="C85" t="s">
        <v>22</v>
      </c>
      <c r="D85" s="17">
        <v>2</v>
      </c>
      <c r="E85" s="17">
        <v>3</v>
      </c>
      <c r="F85" s="17">
        <v>8</v>
      </c>
      <c r="G85" s="17">
        <v>7</v>
      </c>
      <c r="H85" s="17" t="s">
        <v>24</v>
      </c>
      <c r="I85">
        <f t="shared" ref="I85:Z85" si="16">LOG10(I10+1)</f>
        <v>0.1327076930921289</v>
      </c>
      <c r="J85">
        <f t="shared" si="16"/>
        <v>0.3462705288411263</v>
      </c>
      <c r="K85">
        <f t="shared" si="16"/>
        <v>0.1152218360543347</v>
      </c>
      <c r="L85">
        <f t="shared" si="16"/>
        <v>0.11383215925627251</v>
      </c>
      <c r="M85">
        <f t="shared" si="16"/>
        <v>2.0868915084564548E-2</v>
      </c>
      <c r="N85">
        <f t="shared" si="16"/>
        <v>2.3042873663318964E-2</v>
      </c>
      <c r="O85">
        <f t="shared" si="16"/>
        <v>0.28589518505817979</v>
      </c>
      <c r="P85">
        <f t="shared" si="16"/>
        <v>4.4623448606044306E-3</v>
      </c>
      <c r="Q85">
        <f t="shared" si="16"/>
        <v>0.45167926780867573</v>
      </c>
      <c r="R85">
        <f t="shared" si="16"/>
        <v>4.841723657505078E-2</v>
      </c>
      <c r="S85">
        <f t="shared" si="16"/>
        <v>7.1825379288349353E-2</v>
      </c>
      <c r="T85">
        <f t="shared" si="16"/>
        <v>5.0126205290056151E-3</v>
      </c>
      <c r="U85">
        <f t="shared" si="16"/>
        <v>0.12768951215489968</v>
      </c>
      <c r="V85">
        <f t="shared" si="16"/>
        <v>0.53628431773517049</v>
      </c>
      <c r="W85">
        <f t="shared" si="16"/>
        <v>6.9520995725259688E-2</v>
      </c>
      <c r="X85">
        <f t="shared" si="16"/>
        <v>0.78041049586579825</v>
      </c>
      <c r="Y85">
        <f t="shared" si="16"/>
        <v>0.51871184635146939</v>
      </c>
      <c r="Z85">
        <f t="shared" si="16"/>
        <v>0.16072869423769848</v>
      </c>
      <c r="AB85">
        <f t="shared" ref="AB85:BA85" si="17">LOG10(AB10+1)</f>
        <v>0.45728098583120519</v>
      </c>
      <c r="AC85">
        <f t="shared" si="17"/>
        <v>1.4707242961650937</v>
      </c>
      <c r="AD85">
        <f t="shared" si="17"/>
        <v>2.6536698099933831E-3</v>
      </c>
      <c r="AE85">
        <f t="shared" si="17"/>
        <v>0.30812936525178464</v>
      </c>
      <c r="AF85">
        <f t="shared" si="17"/>
        <v>0.46189964989422638</v>
      </c>
      <c r="AG85">
        <f t="shared" si="17"/>
        <v>0.22409095275922689</v>
      </c>
      <c r="AH85">
        <f t="shared" si="17"/>
        <v>2.0905384964764913E-3</v>
      </c>
      <c r="AI85">
        <f t="shared" si="17"/>
        <v>1.1153619404802733E-2</v>
      </c>
      <c r="AJ85">
        <f t="shared" si="17"/>
        <v>1.4641654588884846E-4</v>
      </c>
      <c r="AK85">
        <f t="shared" si="17"/>
        <v>1.7535054673228981E-3</v>
      </c>
      <c r="AL85">
        <f t="shared" si="17"/>
        <v>2.6330453354201744E-3</v>
      </c>
      <c r="AM85">
        <f t="shared" si="17"/>
        <v>7.7960894668967426E-2</v>
      </c>
      <c r="AN85">
        <f t="shared" si="17"/>
        <v>2.0878893611734898E-2</v>
      </c>
      <c r="AO85">
        <f t="shared" si="17"/>
        <v>2.0895561336039515E-3</v>
      </c>
      <c r="AP85">
        <f t="shared" si="17"/>
        <v>4.0156380407180815E-2</v>
      </c>
      <c r="AQ85">
        <f t="shared" si="17"/>
        <v>4.9632026722270959E-3</v>
      </c>
      <c r="AR85">
        <f t="shared" si="17"/>
        <v>0.68307926758829729</v>
      </c>
      <c r="AS85">
        <f t="shared" si="17"/>
        <v>2.3132071715232533E-2</v>
      </c>
      <c r="AT85">
        <f t="shared" si="17"/>
        <v>5.1625475330914191E-3</v>
      </c>
      <c r="AU85">
        <f t="shared" si="17"/>
        <v>0</v>
      </c>
      <c r="AV85">
        <f t="shared" si="17"/>
        <v>0.48377140875453123</v>
      </c>
      <c r="AW85">
        <f t="shared" si="17"/>
        <v>7.8098769277941101E-4</v>
      </c>
      <c r="AX85">
        <f t="shared" si="17"/>
        <v>3.2209744390320162E-3</v>
      </c>
      <c r="AY85">
        <f t="shared" si="17"/>
        <v>2.7977994732298075E-2</v>
      </c>
      <c r="AZ85">
        <f t="shared" si="17"/>
        <v>4.6715997686347391E-2</v>
      </c>
      <c r="BA85">
        <f t="shared" si="17"/>
        <v>4.4913581290266392E-3</v>
      </c>
    </row>
    <row r="86" spans="2:53" x14ac:dyDescent="0.35">
      <c r="B86">
        <v>7</v>
      </c>
      <c r="C86" t="s">
        <v>22</v>
      </c>
      <c r="D86" s="17">
        <v>2</v>
      </c>
      <c r="E86" s="17">
        <v>1</v>
      </c>
      <c r="F86" s="17">
        <v>2</v>
      </c>
      <c r="G86" s="17">
        <v>1</v>
      </c>
      <c r="H86" s="17" t="s">
        <v>23</v>
      </c>
      <c r="I86">
        <f t="shared" ref="I86:Z86" si="18">LOG10(I11+1)</f>
        <v>0.1906341726604717</v>
      </c>
      <c r="J86">
        <f t="shared" si="18"/>
        <v>0.22788844608483735</v>
      </c>
      <c r="K86">
        <f t="shared" si="18"/>
        <v>0.16792451163047184</v>
      </c>
      <c r="L86">
        <f t="shared" si="18"/>
        <v>0.16378173614839414</v>
      </c>
      <c r="M86">
        <f t="shared" si="18"/>
        <v>1.4979471130386571E-2</v>
      </c>
      <c r="N86">
        <f t="shared" si="18"/>
        <v>2.7334406488346112E-2</v>
      </c>
      <c r="O86">
        <f t="shared" si="18"/>
        <v>0.39771611407100277</v>
      </c>
      <c r="P86">
        <f t="shared" si="18"/>
        <v>1.946198943056357E-2</v>
      </c>
      <c r="Q86">
        <f t="shared" si="18"/>
        <v>0.51575269573746063</v>
      </c>
      <c r="R86">
        <f t="shared" si="18"/>
        <v>4.5826895107901416E-2</v>
      </c>
      <c r="S86">
        <f t="shared" si="18"/>
        <v>0.12707409794235153</v>
      </c>
      <c r="T86">
        <f t="shared" si="18"/>
        <v>1.7724053845415764E-3</v>
      </c>
      <c r="U86">
        <f t="shared" si="18"/>
        <v>4.2722378501585653E-2</v>
      </c>
      <c r="V86">
        <f t="shared" si="18"/>
        <v>0.51941590684369776</v>
      </c>
      <c r="W86">
        <f t="shared" si="18"/>
        <v>5.1128379266301843E-2</v>
      </c>
      <c r="X86">
        <f t="shared" si="18"/>
        <v>0.71497583617700788</v>
      </c>
      <c r="Y86">
        <f t="shared" si="18"/>
        <v>0.46839050135328364</v>
      </c>
      <c r="Z86">
        <f t="shared" si="18"/>
        <v>8.7514653519014884E-2</v>
      </c>
      <c r="AB86">
        <f t="shared" ref="AB86:BA86" si="19">LOG10(AB11+1)</f>
        <v>0.38634292082520993</v>
      </c>
      <c r="AC86">
        <f t="shared" si="19"/>
        <v>1.3165072299729412</v>
      </c>
      <c r="AD86">
        <f t="shared" si="19"/>
        <v>2.3941837313501773E-3</v>
      </c>
      <c r="AE86">
        <f t="shared" si="19"/>
        <v>0.39339625362675334</v>
      </c>
      <c r="AF86">
        <f t="shared" si="19"/>
        <v>0.29160184136731365</v>
      </c>
      <c r="AG86">
        <f t="shared" si="19"/>
        <v>0.12953633606730697</v>
      </c>
      <c r="AH86">
        <f t="shared" si="19"/>
        <v>1.6625398411219655E-3</v>
      </c>
      <c r="AI86">
        <f t="shared" si="19"/>
        <v>1.7818437755535675E-2</v>
      </c>
      <c r="AJ86">
        <f t="shared" si="19"/>
        <v>1.6493661552717751E-4</v>
      </c>
      <c r="AK86">
        <f t="shared" si="19"/>
        <v>2.0253433086008859E-3</v>
      </c>
      <c r="AL86">
        <f t="shared" si="19"/>
        <v>2.816951658507239E-3</v>
      </c>
      <c r="AM86">
        <f t="shared" si="19"/>
        <v>9.7604339002623136E-2</v>
      </c>
      <c r="AN86">
        <f t="shared" si="19"/>
        <v>3.2228428629677647E-2</v>
      </c>
      <c r="AO86">
        <f t="shared" si="19"/>
        <v>4.1660142040161711E-3</v>
      </c>
      <c r="AP86">
        <f t="shared" si="19"/>
        <v>9.8997747992962418E-2</v>
      </c>
      <c r="AQ86">
        <f t="shared" si="19"/>
        <v>1.0710386600313317E-2</v>
      </c>
      <c r="AR86">
        <f t="shared" si="19"/>
        <v>1.0068777734203893</v>
      </c>
      <c r="AS86">
        <f t="shared" si="19"/>
        <v>6.4924510289503842E-2</v>
      </c>
      <c r="AT86">
        <f t="shared" si="19"/>
        <v>2.4676505673236239E-2</v>
      </c>
      <c r="AU86">
        <f t="shared" si="19"/>
        <v>0</v>
      </c>
      <c r="AV86">
        <f t="shared" si="19"/>
        <v>0.88738990445511456</v>
      </c>
      <c r="AW86">
        <f t="shared" si="19"/>
        <v>1.3220684090683786E-3</v>
      </c>
      <c r="AX86">
        <f t="shared" si="19"/>
        <v>1.5317502065306023E-2</v>
      </c>
      <c r="AY86">
        <f t="shared" si="19"/>
        <v>9.898665088961664E-2</v>
      </c>
      <c r="AZ86">
        <f t="shared" si="19"/>
        <v>8.0744242645064315E-2</v>
      </c>
      <c r="BA86">
        <f t="shared" si="19"/>
        <v>4.9754079083079612E-3</v>
      </c>
    </row>
    <row r="87" spans="2:53" x14ac:dyDescent="0.35">
      <c r="B87">
        <v>9</v>
      </c>
      <c r="C87" t="s">
        <v>22</v>
      </c>
      <c r="D87" s="17">
        <v>2</v>
      </c>
      <c r="E87" s="17">
        <v>2</v>
      </c>
      <c r="F87" s="17">
        <v>1</v>
      </c>
      <c r="G87" s="17">
        <v>1</v>
      </c>
      <c r="H87" s="17" t="s">
        <v>23</v>
      </c>
      <c r="I87">
        <f t="shared" ref="I87:Z87" si="20">LOG10(I12+1)</f>
        <v>0.1131407751466898</v>
      </c>
      <c r="J87">
        <f t="shared" si="20"/>
        <v>0.2280428453981064</v>
      </c>
      <c r="K87">
        <f t="shared" si="20"/>
        <v>9.8781383067535783E-2</v>
      </c>
      <c r="L87">
        <f t="shared" si="20"/>
        <v>0.1840898581895879</v>
      </c>
      <c r="M87">
        <f t="shared" si="20"/>
        <v>1.8915604780266736E-2</v>
      </c>
      <c r="N87">
        <f t="shared" si="20"/>
        <v>1.7653328892958554E-2</v>
      </c>
      <c r="O87">
        <f t="shared" si="20"/>
        <v>0.24935891850975905</v>
      </c>
      <c r="P87">
        <f t="shared" si="20"/>
        <v>6.3532106592750388E-3</v>
      </c>
      <c r="Q87">
        <f t="shared" si="20"/>
        <v>0.41179318216019006</v>
      </c>
      <c r="R87">
        <f t="shared" si="20"/>
        <v>3.0479384936133908E-2</v>
      </c>
      <c r="S87">
        <f t="shared" si="20"/>
        <v>7.8631696045520047E-2</v>
      </c>
      <c r="T87">
        <f t="shared" si="20"/>
        <v>1.0076807556824014E-3</v>
      </c>
      <c r="U87">
        <f t="shared" si="20"/>
        <v>2.8591769317062594E-2</v>
      </c>
      <c r="V87">
        <f t="shared" si="20"/>
        <v>0.419658777542187</v>
      </c>
      <c r="W87">
        <f t="shared" si="20"/>
        <v>3.5261442627341953E-2</v>
      </c>
      <c r="X87">
        <f t="shared" si="20"/>
        <v>0.69646641246259755</v>
      </c>
      <c r="Y87">
        <f t="shared" si="20"/>
        <v>0.44166235409669863</v>
      </c>
      <c r="Z87">
        <f t="shared" si="20"/>
        <v>8.0150978033825204E-2</v>
      </c>
      <c r="AB87">
        <f t="shared" ref="AB87:BA87" si="21">LOG10(AB12+1)</f>
        <v>0.2951972973366277</v>
      </c>
      <c r="AC87">
        <f t="shared" si="21"/>
        <v>1.3743244754048936</v>
      </c>
      <c r="AD87">
        <f t="shared" si="21"/>
        <v>2.6463724754507549E-3</v>
      </c>
      <c r="AE87">
        <f t="shared" si="21"/>
        <v>0.29253753430809754</v>
      </c>
      <c r="AF87">
        <f t="shared" si="21"/>
        <v>0.32691531673213176</v>
      </c>
      <c r="AG87">
        <f t="shared" si="21"/>
        <v>0.16116398163787943</v>
      </c>
      <c r="AH87">
        <f t="shared" si="21"/>
        <v>1.2116229353900064E-3</v>
      </c>
      <c r="AI87">
        <f t="shared" si="21"/>
        <v>9.6053299390125614E-3</v>
      </c>
      <c r="AJ87">
        <f t="shared" si="21"/>
        <v>1.6094529812889018E-4</v>
      </c>
      <c r="AK87">
        <f t="shared" si="21"/>
        <v>1.8572586704993729E-3</v>
      </c>
      <c r="AL87">
        <f t="shared" si="21"/>
        <v>1.5784165351349947E-3</v>
      </c>
      <c r="AM87">
        <f t="shared" si="21"/>
        <v>0.13141903005205657</v>
      </c>
      <c r="AN87">
        <f t="shared" si="21"/>
        <v>6.7357723834067448E-2</v>
      </c>
      <c r="AO87">
        <f t="shared" si="21"/>
        <v>3.1093365967648895E-3</v>
      </c>
      <c r="AP87">
        <f t="shared" si="21"/>
        <v>4.6793430096793688E-2</v>
      </c>
      <c r="AQ87">
        <f t="shared" si="21"/>
        <v>8.2945257003080135E-3</v>
      </c>
      <c r="AR87">
        <f t="shared" si="21"/>
        <v>0.88065479861285312</v>
      </c>
      <c r="AS87">
        <f t="shared" si="21"/>
        <v>6.4457476648423842E-2</v>
      </c>
      <c r="AT87">
        <f t="shared" si="21"/>
        <v>6.5987634435719323E-3</v>
      </c>
      <c r="AU87">
        <f t="shared" si="21"/>
        <v>0</v>
      </c>
      <c r="AV87">
        <f t="shared" si="21"/>
        <v>0.66397032576906478</v>
      </c>
      <c r="AW87">
        <f t="shared" si="21"/>
        <v>1.8100912610412158E-3</v>
      </c>
      <c r="AX87">
        <f t="shared" si="21"/>
        <v>1.5160544501268391E-2</v>
      </c>
      <c r="AY87">
        <f t="shared" si="21"/>
        <v>8.9161446692960375E-2</v>
      </c>
      <c r="AZ87">
        <f t="shared" si="21"/>
        <v>0.10087980023664182</v>
      </c>
      <c r="BA87">
        <f t="shared" si="21"/>
        <v>3.7301200451472544E-3</v>
      </c>
    </row>
    <row r="88" spans="2:53" x14ac:dyDescent="0.35">
      <c r="B88">
        <v>11</v>
      </c>
      <c r="C88" t="s">
        <v>22</v>
      </c>
      <c r="D88" s="17">
        <v>2</v>
      </c>
      <c r="E88" s="17">
        <v>3</v>
      </c>
      <c r="F88" s="17">
        <v>1</v>
      </c>
      <c r="G88" s="17">
        <v>1</v>
      </c>
      <c r="H88" s="17" t="s">
        <v>23</v>
      </c>
    </row>
    <row r="89" spans="2:53" x14ac:dyDescent="0.35">
      <c r="B89">
        <v>14</v>
      </c>
      <c r="C89" t="s">
        <v>22</v>
      </c>
      <c r="D89" s="17">
        <v>3</v>
      </c>
      <c r="E89" s="17">
        <v>1</v>
      </c>
      <c r="F89" s="17">
        <v>13</v>
      </c>
      <c r="G89" s="17">
        <v>8</v>
      </c>
      <c r="H89" s="17" t="s">
        <v>24</v>
      </c>
      <c r="I89">
        <f t="shared" ref="I89:Z89" si="22">LOG10(I14+1)</f>
        <v>0.18973685822196329</v>
      </c>
      <c r="J89">
        <f t="shared" si="22"/>
        <v>0.30315416625628777</v>
      </c>
      <c r="K89">
        <f t="shared" si="22"/>
        <v>0.16637112154132658</v>
      </c>
      <c r="L89">
        <f t="shared" si="22"/>
        <v>0.22052419759346628</v>
      </c>
      <c r="M89">
        <f t="shared" si="22"/>
        <v>4.9735167273390078E-2</v>
      </c>
      <c r="N89">
        <f t="shared" si="22"/>
        <v>4.3691317240653171E-2</v>
      </c>
      <c r="O89">
        <f t="shared" si="22"/>
        <v>0.33262747434783535</v>
      </c>
      <c r="P89">
        <f t="shared" si="22"/>
        <v>9.0599271453698973E-3</v>
      </c>
      <c r="Q89">
        <f t="shared" si="22"/>
        <v>0.48739635320954022</v>
      </c>
      <c r="R89">
        <f t="shared" si="22"/>
        <v>4.8769395710792175E-2</v>
      </c>
      <c r="S89">
        <f t="shared" si="22"/>
        <v>0.13838829511294656</v>
      </c>
      <c r="T89">
        <f t="shared" si="22"/>
        <v>2.5833695116512065E-3</v>
      </c>
      <c r="U89">
        <f t="shared" si="22"/>
        <v>7.1303426126892083E-2</v>
      </c>
      <c r="V89">
        <f t="shared" si="22"/>
        <v>0.59757159030403517</v>
      </c>
      <c r="W89">
        <f t="shared" si="22"/>
        <v>8.4709597012922258E-2</v>
      </c>
      <c r="X89">
        <f t="shared" si="22"/>
        <v>0.66793338905658983</v>
      </c>
      <c r="Y89">
        <f t="shared" si="22"/>
        <v>0.42490150685539418</v>
      </c>
      <c r="Z89">
        <f t="shared" si="22"/>
        <v>0.16256700712619843</v>
      </c>
      <c r="AB89">
        <f t="shared" ref="AB89:BA89" si="23">LOG10(AB14+1)</f>
        <v>0.77604030524654377</v>
      </c>
      <c r="AC89">
        <f t="shared" si="23"/>
        <v>1.4631067629278944</v>
      </c>
      <c r="AD89">
        <f t="shared" si="23"/>
        <v>8.1535761619864373E-3</v>
      </c>
      <c r="AE89">
        <f t="shared" si="23"/>
        <v>0.42673255955307399</v>
      </c>
      <c r="AF89">
        <f t="shared" si="23"/>
        <v>0.32515529715705394</v>
      </c>
      <c r="AG89">
        <f t="shared" si="23"/>
        <v>0.23475109041398556</v>
      </c>
      <c r="AH89">
        <f t="shared" si="23"/>
        <v>2.1184211626638721E-2</v>
      </c>
      <c r="AI89">
        <f t="shared" si="23"/>
        <v>3.6153219007165116E-2</v>
      </c>
      <c r="AJ89">
        <f t="shared" si="23"/>
        <v>1.5402297733589517E-3</v>
      </c>
      <c r="AK89">
        <f t="shared" si="23"/>
        <v>5.556386183411104E-3</v>
      </c>
      <c r="AL89">
        <f t="shared" si="23"/>
        <v>4.1373187824139254E-3</v>
      </c>
      <c r="AM89">
        <f t="shared" si="23"/>
        <v>2.95716993921981E-2</v>
      </c>
      <c r="AN89">
        <f t="shared" si="23"/>
        <v>1.3447549030856912E-2</v>
      </c>
      <c r="AO89">
        <f t="shared" si="23"/>
        <v>4.4642835925334592E-3</v>
      </c>
      <c r="AP89">
        <f t="shared" si="23"/>
        <v>0.1460050391052696</v>
      </c>
      <c r="AQ89">
        <f t="shared" si="23"/>
        <v>1.5292017090672762E-2</v>
      </c>
      <c r="AR89">
        <f t="shared" si="23"/>
        <v>0.99904987780090349</v>
      </c>
      <c r="AS89">
        <f t="shared" si="23"/>
        <v>5.3276464899178609E-2</v>
      </c>
      <c r="AT89">
        <f t="shared" si="23"/>
        <v>4.9648716049587038E-2</v>
      </c>
      <c r="AU89">
        <f t="shared" si="23"/>
        <v>0</v>
      </c>
      <c r="AV89">
        <f t="shared" si="23"/>
        <v>0.65262257584553696</v>
      </c>
      <c r="AW89">
        <f t="shared" si="23"/>
        <v>2.1832144450136762E-3</v>
      </c>
      <c r="AX89">
        <f t="shared" si="23"/>
        <v>1.3413953909214089E-2</v>
      </c>
      <c r="AY89">
        <f t="shared" si="23"/>
        <v>0.15846413728453818</v>
      </c>
      <c r="AZ89">
        <f t="shared" si="23"/>
        <v>0.10818644959838346</v>
      </c>
      <c r="BA89">
        <f t="shared" si="23"/>
        <v>9.4952203081665916E-3</v>
      </c>
    </row>
    <row r="90" spans="2:53" x14ac:dyDescent="0.35">
      <c r="B90">
        <v>16</v>
      </c>
      <c r="C90" t="s">
        <v>22</v>
      </c>
      <c r="D90" s="17">
        <v>3</v>
      </c>
      <c r="E90" s="17">
        <v>2</v>
      </c>
      <c r="F90" s="17">
        <v>8</v>
      </c>
      <c r="G90" s="17">
        <v>5</v>
      </c>
      <c r="H90" s="17" t="s">
        <v>24</v>
      </c>
      <c r="I90">
        <f t="shared" ref="I90:Z90" si="24">LOG10(I15+1)</f>
        <v>0.14839052943119463</v>
      </c>
      <c r="J90">
        <f t="shared" si="24"/>
        <v>0.25841524764246443</v>
      </c>
      <c r="K90">
        <f t="shared" si="24"/>
        <v>0.12847022189484131</v>
      </c>
      <c r="L90">
        <f t="shared" si="24"/>
        <v>0.26979483856772951</v>
      </c>
      <c r="M90">
        <f t="shared" si="24"/>
        <v>2.6005521174573817E-2</v>
      </c>
      <c r="N90">
        <f t="shared" si="24"/>
        <v>3.2198741049332659E-2</v>
      </c>
      <c r="O90">
        <f t="shared" si="24"/>
        <v>0.3056888578108149</v>
      </c>
      <c r="P90">
        <f t="shared" si="24"/>
        <v>9.8182720467102341E-3</v>
      </c>
      <c r="Q90">
        <f t="shared" si="24"/>
        <v>0.39462516831548222</v>
      </c>
      <c r="R90">
        <f t="shared" si="24"/>
        <v>2.8421914574409079E-2</v>
      </c>
      <c r="S90">
        <f t="shared" si="24"/>
        <v>0.13158949756015983</v>
      </c>
      <c r="T90">
        <f t="shared" si="24"/>
        <v>2.3354476342925504E-3</v>
      </c>
      <c r="U90">
        <f t="shared" si="24"/>
        <v>5.8820866140918589E-2</v>
      </c>
      <c r="V90">
        <f t="shared" si="24"/>
        <v>0.44041020200961523</v>
      </c>
      <c r="W90">
        <f t="shared" si="24"/>
        <v>4.7738478356861458E-2</v>
      </c>
      <c r="X90">
        <f t="shared" si="24"/>
        <v>0.54290270928234496</v>
      </c>
      <c r="Y90">
        <f t="shared" si="24"/>
        <v>0.33552783414908544</v>
      </c>
      <c r="Z90">
        <f t="shared" si="24"/>
        <v>0.10703071044896255</v>
      </c>
      <c r="AB90">
        <f t="shared" ref="AB90:BA90" si="25">LOG10(AB15+1)</f>
        <v>0.76224584303738829</v>
      </c>
      <c r="AC90">
        <f t="shared" si="25"/>
        <v>1.2255941490441815</v>
      </c>
      <c r="AD90">
        <f t="shared" si="25"/>
        <v>2.0234347465727604E-3</v>
      </c>
      <c r="AE90">
        <f t="shared" si="25"/>
        <v>0.22879638156645604</v>
      </c>
      <c r="AF90">
        <f t="shared" si="25"/>
        <v>0.2171451068388035</v>
      </c>
      <c r="AG90">
        <f t="shared" si="25"/>
        <v>0.12007150716188462</v>
      </c>
      <c r="AH90">
        <f t="shared" si="25"/>
        <v>1.9698490488261888E-2</v>
      </c>
      <c r="AI90">
        <f t="shared" si="25"/>
        <v>3.8149846924002841E-2</v>
      </c>
      <c r="AJ90">
        <f t="shared" si="25"/>
        <v>5.3474112162199128E-5</v>
      </c>
      <c r="AK90">
        <f t="shared" si="25"/>
        <v>1.4868307271700188E-3</v>
      </c>
      <c r="AL90">
        <f t="shared" si="25"/>
        <v>1.6529419566581477E-3</v>
      </c>
      <c r="AM90">
        <f t="shared" si="25"/>
        <v>3.3055845146183808E-2</v>
      </c>
      <c r="AN90">
        <f t="shared" si="25"/>
        <v>8.7652543405949759E-3</v>
      </c>
      <c r="AO90">
        <f t="shared" si="25"/>
        <v>1.9399007388142668E-3</v>
      </c>
      <c r="AP90">
        <f t="shared" si="25"/>
        <v>3.4935192867398865E-2</v>
      </c>
      <c r="AQ90">
        <f t="shared" si="25"/>
        <v>7.7565802968327918E-3</v>
      </c>
      <c r="AR90">
        <f t="shared" si="25"/>
        <v>0.76095980556116061</v>
      </c>
      <c r="AS90">
        <f t="shared" si="25"/>
        <v>1.484209236326401E-2</v>
      </c>
      <c r="AT90">
        <f t="shared" si="25"/>
        <v>1.1056962581889202E-2</v>
      </c>
      <c r="AU90">
        <f t="shared" si="25"/>
        <v>0</v>
      </c>
      <c r="AV90">
        <f t="shared" si="25"/>
        <v>0.34981826607517735</v>
      </c>
      <c r="AW90">
        <f t="shared" si="25"/>
        <v>4.3989236818833512E-4</v>
      </c>
      <c r="AX90">
        <f t="shared" si="25"/>
        <v>4.6821255248077126E-3</v>
      </c>
      <c r="AY90">
        <f t="shared" si="25"/>
        <v>0.14843683020602522</v>
      </c>
      <c r="AZ90">
        <f t="shared" si="25"/>
        <v>0.20054019962141542</v>
      </c>
      <c r="BA90">
        <f t="shared" si="25"/>
        <v>1.3010329294564756E-2</v>
      </c>
    </row>
    <row r="91" spans="2:53" x14ac:dyDescent="0.35">
      <c r="B91">
        <v>18</v>
      </c>
      <c r="C91" t="s">
        <v>22</v>
      </c>
      <c r="D91" s="17">
        <v>3</v>
      </c>
      <c r="E91" s="17">
        <v>3</v>
      </c>
      <c r="F91" s="17">
        <v>12</v>
      </c>
      <c r="G91" s="17">
        <v>10</v>
      </c>
      <c r="H91" s="17" t="s">
        <v>24</v>
      </c>
      <c r="I91">
        <f t="shared" ref="I91:Z91" si="26">LOG10(I16+1)</f>
        <v>0.18049668672801306</v>
      </c>
      <c r="J91">
        <f t="shared" si="26"/>
        <v>0.31962344564394135</v>
      </c>
      <c r="K91">
        <f t="shared" si="26"/>
        <v>0.15555981877175301</v>
      </c>
      <c r="L91">
        <f t="shared" si="26"/>
        <v>0.17609990746831125</v>
      </c>
      <c r="M91">
        <f t="shared" si="26"/>
        <v>4.2825139032805215E-2</v>
      </c>
      <c r="N91">
        <f t="shared" si="26"/>
        <v>4.7981114414962188E-2</v>
      </c>
      <c r="O91">
        <f t="shared" si="26"/>
        <v>0.39011182373240233</v>
      </c>
      <c r="P91">
        <f t="shared" si="26"/>
        <v>1.2450272301551834E-2</v>
      </c>
      <c r="Q91">
        <f t="shared" si="26"/>
        <v>0.51198783846417395</v>
      </c>
      <c r="R91">
        <f t="shared" si="26"/>
        <v>2.9320540160972242E-2</v>
      </c>
      <c r="S91">
        <f t="shared" si="26"/>
        <v>0.15337945517558393</v>
      </c>
      <c r="T91">
        <f t="shared" si="26"/>
        <v>2.0663926079317494E-3</v>
      </c>
      <c r="U91">
        <f t="shared" si="26"/>
        <v>6.182128129598178E-2</v>
      </c>
      <c r="V91">
        <f t="shared" si="26"/>
        <v>0.55949673382669585</v>
      </c>
      <c r="W91">
        <f t="shared" si="26"/>
        <v>5.5094567340811786E-2</v>
      </c>
      <c r="X91">
        <f t="shared" si="26"/>
        <v>0.64836482260353301</v>
      </c>
      <c r="Y91">
        <f t="shared" si="26"/>
        <v>0.40721931709948728</v>
      </c>
      <c r="Z91">
        <f t="shared" si="26"/>
        <v>0.16404845021851125</v>
      </c>
      <c r="AB91">
        <f t="shared" ref="AB91:BA91" si="27">LOG10(AB16+1)</f>
        <v>0.80550781015907869</v>
      </c>
      <c r="AC91">
        <f t="shared" si="27"/>
        <v>1.3808572598033402</v>
      </c>
      <c r="AD91">
        <f t="shared" si="27"/>
        <v>3.8048392396802795E-3</v>
      </c>
      <c r="AE91">
        <f t="shared" si="27"/>
        <v>0.33890093652048242</v>
      </c>
      <c r="AF91">
        <f t="shared" si="27"/>
        <v>0.30255830750629548</v>
      </c>
      <c r="AG91">
        <f t="shared" si="27"/>
        <v>0.18181283000017537</v>
      </c>
      <c r="AH91">
        <f t="shared" si="27"/>
        <v>2.7624888586642943E-2</v>
      </c>
      <c r="AI91">
        <f t="shared" si="27"/>
        <v>4.7573809208040281E-2</v>
      </c>
      <c r="AJ91">
        <f t="shared" si="27"/>
        <v>6.0214757700766163E-4</v>
      </c>
      <c r="AK91">
        <f t="shared" si="27"/>
        <v>3.3071911412517322E-3</v>
      </c>
      <c r="AL91">
        <f t="shared" si="27"/>
        <v>2.7852575590639351E-3</v>
      </c>
      <c r="AM91">
        <f t="shared" si="27"/>
        <v>3.334745854845645E-2</v>
      </c>
      <c r="AN91">
        <f t="shared" si="27"/>
        <v>1.2416576699121327E-2</v>
      </c>
      <c r="AO91">
        <f t="shared" si="27"/>
        <v>1.9805467632408465E-3</v>
      </c>
      <c r="AP91">
        <f t="shared" si="27"/>
        <v>0.15369761920776692</v>
      </c>
      <c r="AQ91">
        <f t="shared" si="27"/>
        <v>7.7838854980014126E-3</v>
      </c>
      <c r="AR91">
        <f t="shared" si="27"/>
        <v>1.0267656661809288</v>
      </c>
      <c r="AS91">
        <f t="shared" si="27"/>
        <v>5.6075556275583409E-2</v>
      </c>
      <c r="AT91">
        <f t="shared" si="27"/>
        <v>4.3303816043548604E-2</v>
      </c>
      <c r="AU91">
        <f t="shared" si="27"/>
        <v>0</v>
      </c>
      <c r="AV91">
        <f t="shared" si="27"/>
        <v>0.73932610195211335</v>
      </c>
      <c r="AW91">
        <f t="shared" si="27"/>
        <v>1.1277214040817916E-3</v>
      </c>
      <c r="AX91">
        <f t="shared" si="27"/>
        <v>1.1712407393462208E-2</v>
      </c>
      <c r="AY91">
        <f t="shared" si="27"/>
        <v>0.13662434359778752</v>
      </c>
      <c r="AZ91">
        <f t="shared" si="27"/>
        <v>0.14364012522613029</v>
      </c>
      <c r="BA91">
        <f t="shared" si="27"/>
        <v>1.0085741883795928E-2</v>
      </c>
    </row>
    <row r="92" spans="2:53" x14ac:dyDescent="0.35">
      <c r="B92">
        <v>13</v>
      </c>
      <c r="C92" t="s">
        <v>22</v>
      </c>
      <c r="D92" s="17">
        <v>3</v>
      </c>
      <c r="E92" s="17">
        <v>1</v>
      </c>
      <c r="F92" s="17">
        <v>4</v>
      </c>
      <c r="G92" s="17">
        <v>1</v>
      </c>
      <c r="H92" s="17" t="s">
        <v>23</v>
      </c>
      <c r="I92">
        <f t="shared" ref="I92:Z92" si="28">LOG10(I17+1)</f>
        <v>0.14872444703035029</v>
      </c>
      <c r="J92">
        <f t="shared" si="28"/>
        <v>0.24095989925527878</v>
      </c>
      <c r="K92">
        <f t="shared" si="28"/>
        <v>0.12855509439330273</v>
      </c>
      <c r="L92">
        <f t="shared" si="28"/>
        <v>0.22800127858584757</v>
      </c>
      <c r="M92">
        <f t="shared" si="28"/>
        <v>3.0173330944122452E-2</v>
      </c>
      <c r="N92">
        <f t="shared" si="28"/>
        <v>2.9325914070022014E-2</v>
      </c>
      <c r="O92">
        <f t="shared" si="28"/>
        <v>0.26872791761643033</v>
      </c>
      <c r="P92">
        <f t="shared" si="28"/>
        <v>1.1881603020605619E-2</v>
      </c>
      <c r="Q92">
        <f t="shared" si="28"/>
        <v>0.29728999466837608</v>
      </c>
      <c r="R92">
        <f t="shared" si="28"/>
        <v>5.6219616624854363E-2</v>
      </c>
      <c r="S92">
        <f t="shared" si="28"/>
        <v>0.13686170196117084</v>
      </c>
      <c r="T92">
        <f t="shared" si="28"/>
        <v>1.6376483077081621E-3</v>
      </c>
      <c r="U92">
        <f t="shared" si="28"/>
        <v>4.1967741446462661E-2</v>
      </c>
      <c r="V92">
        <f t="shared" si="28"/>
        <v>0.54642364332992843</v>
      </c>
      <c r="W92">
        <f t="shared" si="28"/>
        <v>0.10252520300348464</v>
      </c>
      <c r="X92">
        <f t="shared" si="28"/>
        <v>0.5065730247922573</v>
      </c>
      <c r="Y92">
        <f t="shared" si="28"/>
        <v>0.31626221455886089</v>
      </c>
      <c r="Z92">
        <f t="shared" si="28"/>
        <v>7.6742040075038931E-2</v>
      </c>
      <c r="AB92">
        <f t="shared" ref="AB92:BA92" si="29">LOG10(AB17+1)</f>
        <v>0.65645483501250756</v>
      </c>
      <c r="AC92">
        <f t="shared" si="29"/>
        <v>1.4133533510860159</v>
      </c>
      <c r="AD92">
        <f t="shared" si="29"/>
        <v>9.4117652314336369E-3</v>
      </c>
      <c r="AE92">
        <f t="shared" si="29"/>
        <v>0.19876734011043815</v>
      </c>
      <c r="AF92">
        <f t="shared" si="29"/>
        <v>0.25931153735350304</v>
      </c>
      <c r="AG92">
        <f t="shared" si="29"/>
        <v>0.18446823126900039</v>
      </c>
      <c r="AH92">
        <f t="shared" si="29"/>
        <v>3.0100206346208035E-2</v>
      </c>
      <c r="AI92">
        <f t="shared" si="29"/>
        <v>2.5436118045671134E-2</v>
      </c>
      <c r="AJ92">
        <f t="shared" si="29"/>
        <v>2.085111566469107E-3</v>
      </c>
      <c r="AK92">
        <f t="shared" si="29"/>
        <v>7.6750428864408721E-3</v>
      </c>
      <c r="AL92">
        <f t="shared" si="29"/>
        <v>2.9991791460361782E-3</v>
      </c>
      <c r="AM92">
        <f t="shared" si="29"/>
        <v>0.13067855974266904</v>
      </c>
      <c r="AN92">
        <f t="shared" si="29"/>
        <v>5.093511024455176E-2</v>
      </c>
      <c r="AO92">
        <f t="shared" si="29"/>
        <v>3.7216613612897275E-3</v>
      </c>
      <c r="AP92">
        <f t="shared" si="29"/>
        <v>8.6551371640619296E-2</v>
      </c>
      <c r="AQ92">
        <f t="shared" si="29"/>
        <v>1.2614320636585798E-2</v>
      </c>
      <c r="AR92">
        <f t="shared" si="29"/>
        <v>1.0160737915650231</v>
      </c>
      <c r="AS92">
        <f t="shared" si="29"/>
        <v>4.0490088603174976E-2</v>
      </c>
      <c r="AT92">
        <f t="shared" si="29"/>
        <v>5.4938986823615733E-2</v>
      </c>
      <c r="AU92">
        <f t="shared" si="29"/>
        <v>0</v>
      </c>
      <c r="AV92">
        <f t="shared" si="29"/>
        <v>0.65200623416080017</v>
      </c>
      <c r="AW92">
        <f t="shared" si="29"/>
        <v>9.343260086158747E-4</v>
      </c>
      <c r="AX92">
        <f t="shared" si="29"/>
        <v>1.4540510214964877E-2</v>
      </c>
      <c r="AY92">
        <f t="shared" si="29"/>
        <v>0.44324936160914485</v>
      </c>
      <c r="AZ92">
        <f t="shared" si="29"/>
        <v>0.15449355183228908</v>
      </c>
      <c r="BA92">
        <f t="shared" si="29"/>
        <v>2.5775111201370954E-2</v>
      </c>
    </row>
    <row r="93" spans="2:53" x14ac:dyDescent="0.35">
      <c r="B93">
        <v>15</v>
      </c>
      <c r="C93" t="s">
        <v>22</v>
      </c>
      <c r="D93" s="17">
        <v>3</v>
      </c>
      <c r="E93" s="17">
        <v>2</v>
      </c>
      <c r="F93" s="17">
        <v>1</v>
      </c>
      <c r="G93" s="17">
        <v>1</v>
      </c>
      <c r="H93" s="17" t="s">
        <v>23</v>
      </c>
      <c r="I93">
        <f t="shared" ref="I93:Z93" si="30">LOG10(I18+1)</f>
        <v>0.14885143089084588</v>
      </c>
      <c r="J93">
        <f t="shared" si="30"/>
        <v>0.19429308244815963</v>
      </c>
      <c r="K93">
        <f t="shared" si="30"/>
        <v>0.1285605776782193</v>
      </c>
      <c r="L93">
        <f t="shared" si="30"/>
        <v>0.47101803307038953</v>
      </c>
      <c r="M93">
        <f t="shared" si="30"/>
        <v>3.3139361811996872E-2</v>
      </c>
      <c r="N93">
        <f t="shared" si="30"/>
        <v>2.9050766375873734E-2</v>
      </c>
      <c r="O93">
        <f t="shared" si="30"/>
        <v>0.27765324113278145</v>
      </c>
      <c r="P93">
        <f t="shared" si="30"/>
        <v>1.0739636538796903E-2</v>
      </c>
      <c r="Q93">
        <f t="shared" si="30"/>
        <v>0.36650673269547024</v>
      </c>
      <c r="R93">
        <f t="shared" si="30"/>
        <v>2.9726527141507721E-2</v>
      </c>
      <c r="S93">
        <f t="shared" si="30"/>
        <v>0.12777460049693951</v>
      </c>
      <c r="T93">
        <f t="shared" si="30"/>
        <v>1.9676674328479625E-3</v>
      </c>
      <c r="U93">
        <f t="shared" si="30"/>
        <v>3.9127869686660745E-2</v>
      </c>
      <c r="V93">
        <f t="shared" si="30"/>
        <v>0.48763233031669811</v>
      </c>
      <c r="W93">
        <f t="shared" si="30"/>
        <v>5.5150960961774631E-2</v>
      </c>
      <c r="X93">
        <f t="shared" si="30"/>
        <v>0.64028809605468218</v>
      </c>
      <c r="Y93">
        <f t="shared" si="30"/>
        <v>0.40287725315131473</v>
      </c>
      <c r="Z93">
        <f t="shared" si="30"/>
        <v>6.3507467299692616E-2</v>
      </c>
      <c r="AB93">
        <f t="shared" ref="AB93:BA93" si="31">LOG10(AB18+1)</f>
        <v>0.41911656395407981</v>
      </c>
      <c r="AC93">
        <f t="shared" si="31"/>
        <v>1.4439649538618162</v>
      </c>
      <c r="AD93">
        <f t="shared" si="31"/>
        <v>4.3819889007777032E-3</v>
      </c>
      <c r="AE93">
        <f t="shared" si="31"/>
        <v>0.54646920003090116</v>
      </c>
      <c r="AF93">
        <f t="shared" si="31"/>
        <v>0.3697761425993889</v>
      </c>
      <c r="AG93">
        <f t="shared" si="31"/>
        <v>0.17603157032435252</v>
      </c>
      <c r="AH93">
        <f t="shared" si="31"/>
        <v>3.0422217000929761E-2</v>
      </c>
      <c r="AI93">
        <f t="shared" si="31"/>
        <v>2.4028382663382617E-2</v>
      </c>
      <c r="AJ93">
        <f t="shared" si="31"/>
        <v>8.1403705657878602E-4</v>
      </c>
      <c r="AK93">
        <f t="shared" si="31"/>
        <v>4.4392277924098335E-3</v>
      </c>
      <c r="AL93">
        <f t="shared" si="31"/>
        <v>3.3985624601103946E-3</v>
      </c>
      <c r="AM93">
        <f t="shared" si="31"/>
        <v>7.9612688450706265E-2</v>
      </c>
      <c r="AN93">
        <f t="shared" si="31"/>
        <v>1.6710273020725721E-2</v>
      </c>
      <c r="AO93">
        <f t="shared" si="31"/>
        <v>1.8479216148436652E-2</v>
      </c>
      <c r="AP93">
        <f t="shared" si="31"/>
        <v>2.073129251545263E-2</v>
      </c>
      <c r="AQ93">
        <f t="shared" si="31"/>
        <v>8.1358902876139172E-2</v>
      </c>
      <c r="AR93">
        <f t="shared" si="31"/>
        <v>0.67452214093651242</v>
      </c>
      <c r="AS93">
        <f t="shared" si="31"/>
        <v>1.6224333060825002E-2</v>
      </c>
      <c r="AT93">
        <f t="shared" si="31"/>
        <v>3.1137980147800632E-2</v>
      </c>
      <c r="AU93">
        <f t="shared" si="31"/>
        <v>0</v>
      </c>
      <c r="AV93">
        <f t="shared" si="31"/>
        <v>0.29853098000795164</v>
      </c>
      <c r="AW93">
        <f t="shared" si="31"/>
        <v>3.3280037680636959E-3</v>
      </c>
      <c r="AX93">
        <f t="shared" si="31"/>
        <v>7.4826397137378285E-3</v>
      </c>
      <c r="AY93">
        <f t="shared" si="31"/>
        <v>0.41066316265785047</v>
      </c>
      <c r="AZ93">
        <f t="shared" si="31"/>
        <v>0.15033783821043431</v>
      </c>
      <c r="BA93">
        <f t="shared" si="31"/>
        <v>3.3399189187927968E-2</v>
      </c>
    </row>
    <row r="94" spans="2:53" x14ac:dyDescent="0.35">
      <c r="B94">
        <v>17</v>
      </c>
      <c r="C94" t="s">
        <v>22</v>
      </c>
      <c r="D94" s="17">
        <v>3</v>
      </c>
      <c r="E94" s="17">
        <v>3</v>
      </c>
      <c r="F94" s="17">
        <v>3</v>
      </c>
      <c r="G94" s="17">
        <v>1</v>
      </c>
      <c r="H94" s="17" t="s">
        <v>23</v>
      </c>
      <c r="I94">
        <f t="shared" ref="I94:Z94" si="32">LOG10(I19+1)</f>
        <v>0.1516576620628976</v>
      </c>
      <c r="J94">
        <f t="shared" si="32"/>
        <v>0.23293482999337101</v>
      </c>
      <c r="K94">
        <f t="shared" si="32"/>
        <v>0.1328605612885731</v>
      </c>
      <c r="L94">
        <f t="shared" si="32"/>
        <v>0.50314217577859888</v>
      </c>
      <c r="M94">
        <f t="shared" si="32"/>
        <v>3.2133724875013751E-2</v>
      </c>
      <c r="N94">
        <f t="shared" si="32"/>
        <v>2.9208559031324629E-2</v>
      </c>
      <c r="O94">
        <f t="shared" si="32"/>
        <v>0.27707287768292466</v>
      </c>
      <c r="P94">
        <f t="shared" si="32"/>
        <v>1.0717239450253444E-2</v>
      </c>
      <c r="Q94">
        <f t="shared" si="32"/>
        <v>0.35613450176922135</v>
      </c>
      <c r="R94">
        <f t="shared" si="32"/>
        <v>6.4452491643339022E-2</v>
      </c>
      <c r="S94">
        <f t="shared" si="32"/>
        <v>0.12310098082332852</v>
      </c>
      <c r="T94">
        <f t="shared" si="32"/>
        <v>1.7459179227169855E-3</v>
      </c>
      <c r="U94">
        <f t="shared" si="32"/>
        <v>3.7315454724357176E-2</v>
      </c>
      <c r="V94">
        <f t="shared" si="32"/>
        <v>0.5382186314454106</v>
      </c>
      <c r="W94">
        <f t="shared" si="32"/>
        <v>0.11870804122086608</v>
      </c>
      <c r="X94">
        <f t="shared" si="32"/>
        <v>0.53212680888281727</v>
      </c>
      <c r="Y94">
        <f t="shared" si="32"/>
        <v>0.32759185935775265</v>
      </c>
      <c r="Z94">
        <f t="shared" si="32"/>
        <v>8.7667040181337696E-2</v>
      </c>
      <c r="AB94">
        <f t="shared" ref="AB94:BA94" si="33">LOG10(AB19+1)</f>
        <v>0.60425477901461577</v>
      </c>
      <c r="AC94">
        <f t="shared" si="33"/>
        <v>1.3618608645133614</v>
      </c>
      <c r="AD94">
        <f t="shared" si="33"/>
        <v>1.1916451674551692E-2</v>
      </c>
      <c r="AE94">
        <f t="shared" si="33"/>
        <v>0.40978998447557086</v>
      </c>
      <c r="AF94">
        <f t="shared" si="33"/>
        <v>0.33710637525948228</v>
      </c>
      <c r="AG94">
        <f t="shared" si="33"/>
        <v>0.18224795653396383</v>
      </c>
      <c r="AH94">
        <f t="shared" si="33"/>
        <v>2.636998430596374E-2</v>
      </c>
      <c r="AI94">
        <f t="shared" si="33"/>
        <v>2.7475780117134304E-2</v>
      </c>
      <c r="AJ94">
        <f t="shared" si="33"/>
        <v>2.3313560749828556E-3</v>
      </c>
      <c r="AK94">
        <f t="shared" si="33"/>
        <v>9.111494754272819E-3</v>
      </c>
      <c r="AL94">
        <f t="shared" si="33"/>
        <v>4.5083952984723711E-3</v>
      </c>
      <c r="AM94">
        <f t="shared" si="33"/>
        <v>5.9412355186550185E-2</v>
      </c>
      <c r="AN94">
        <f t="shared" si="33"/>
        <v>2.868091838662138E-2</v>
      </c>
      <c r="AO94">
        <f t="shared" si="33"/>
        <v>1.0435115388324579E-2</v>
      </c>
      <c r="AP94">
        <f t="shared" si="33"/>
        <v>4.7037151238467051E-2</v>
      </c>
      <c r="AQ94">
        <f t="shared" si="33"/>
        <v>5.9881926488587568E-2</v>
      </c>
      <c r="AR94">
        <f t="shared" si="33"/>
        <v>0.94731426534150276</v>
      </c>
      <c r="AS94">
        <f t="shared" si="33"/>
        <v>3.216648964796686E-2</v>
      </c>
      <c r="AT94">
        <f t="shared" si="33"/>
        <v>2.0822681947994647E-2</v>
      </c>
      <c r="AU94">
        <f t="shared" si="33"/>
        <v>0</v>
      </c>
      <c r="AV94">
        <f t="shared" si="33"/>
        <v>0.47409578432550631</v>
      </c>
      <c r="AW94">
        <f t="shared" si="33"/>
        <v>2.1646502599258024E-3</v>
      </c>
      <c r="AX94">
        <f t="shared" si="33"/>
        <v>8.8021741380597766E-3</v>
      </c>
      <c r="AY94">
        <f t="shared" si="33"/>
        <v>0.2831378353259929</v>
      </c>
      <c r="AZ94">
        <f t="shared" si="33"/>
        <v>0.19439147070595841</v>
      </c>
      <c r="BA94">
        <f t="shared" si="33"/>
        <v>1.9387078909812838E-2</v>
      </c>
    </row>
    <row r="95" spans="2:53" x14ac:dyDescent="0.35">
      <c r="B95">
        <v>20</v>
      </c>
      <c r="C95" t="s">
        <v>22</v>
      </c>
      <c r="D95" s="17">
        <v>4</v>
      </c>
      <c r="E95" s="17">
        <v>1</v>
      </c>
      <c r="F95" s="17">
        <v>10</v>
      </c>
      <c r="G95" s="17">
        <v>8</v>
      </c>
      <c r="H95" s="17" t="s">
        <v>24</v>
      </c>
      <c r="I95">
        <f t="shared" ref="I95:Z95" si="34">LOG10(I20+1)</f>
        <v>9.8677955586172206E-2</v>
      </c>
      <c r="J95">
        <f t="shared" si="34"/>
        <v>0.22941868571804172</v>
      </c>
      <c r="K95">
        <f t="shared" si="34"/>
        <v>8.6364665905386218E-2</v>
      </c>
      <c r="L95">
        <f t="shared" si="34"/>
        <v>0.43329284540547952</v>
      </c>
      <c r="M95">
        <f t="shared" si="34"/>
        <v>4.2245779836560492E-2</v>
      </c>
      <c r="N95">
        <f t="shared" si="34"/>
        <v>1.6677739283523632E-2</v>
      </c>
      <c r="O95">
        <f t="shared" si="34"/>
        <v>0.30672199153583646</v>
      </c>
      <c r="P95">
        <f t="shared" si="34"/>
        <v>3.2880645517346565E-3</v>
      </c>
      <c r="Q95">
        <f t="shared" si="34"/>
        <v>0.52579949020690653</v>
      </c>
      <c r="R95">
        <f t="shared" si="34"/>
        <v>2.3940462399698197E-2</v>
      </c>
      <c r="S95">
        <f t="shared" si="34"/>
        <v>6.4524665610208698E-2</v>
      </c>
      <c r="T95">
        <f t="shared" si="34"/>
        <v>1.7486311064916983E-3</v>
      </c>
      <c r="U95">
        <f t="shared" si="34"/>
        <v>3.4662020057226094E-2</v>
      </c>
      <c r="V95">
        <f t="shared" si="34"/>
        <v>0.49781812333356934</v>
      </c>
      <c r="W95">
        <f t="shared" si="34"/>
        <v>3.5964500972940065E-2</v>
      </c>
      <c r="X95">
        <f t="shared" si="34"/>
        <v>0.63459721825163873</v>
      </c>
      <c r="Y95">
        <f t="shared" si="34"/>
        <v>0.37537781878533594</v>
      </c>
      <c r="Z95">
        <f t="shared" si="34"/>
        <v>0.1300769319056139</v>
      </c>
      <c r="AB95">
        <f t="shared" ref="AB95:BA95" si="35">LOG10(AB20+1)</f>
        <v>0.27801879511016714</v>
      </c>
      <c r="AC95">
        <f t="shared" si="35"/>
        <v>1.4839244472684558</v>
      </c>
      <c r="AD95">
        <f t="shared" si="35"/>
        <v>3.9657746444309774E-3</v>
      </c>
      <c r="AE95">
        <f t="shared" si="35"/>
        <v>1.2241149026550306</v>
      </c>
      <c r="AF95">
        <f t="shared" si="35"/>
        <v>0.44052222943068159</v>
      </c>
      <c r="AG95">
        <f t="shared" si="35"/>
        <v>0.19371770950682521</v>
      </c>
      <c r="AH95">
        <f t="shared" si="35"/>
        <v>1.5662498417963341E-2</v>
      </c>
      <c r="AI95">
        <f t="shared" si="35"/>
        <v>0.10832386846033276</v>
      </c>
      <c r="AJ95">
        <f t="shared" si="35"/>
        <v>6.0159318704834034E-4</v>
      </c>
      <c r="AK95">
        <f t="shared" si="35"/>
        <v>2.1244483618145255E-3</v>
      </c>
      <c r="AL95">
        <f t="shared" si="35"/>
        <v>3.7806310408828744E-3</v>
      </c>
      <c r="AM95">
        <f t="shared" si="35"/>
        <v>1.774296271587739E-2</v>
      </c>
      <c r="AN95">
        <f t="shared" si="35"/>
        <v>1.6539948148409221E-2</v>
      </c>
      <c r="AO95">
        <f t="shared" si="35"/>
        <v>8.7595867709055787E-3</v>
      </c>
      <c r="AP95">
        <f t="shared" si="35"/>
        <v>0.16004545767945488</v>
      </c>
      <c r="AQ95">
        <f t="shared" si="35"/>
        <v>7.8999716158270936E-2</v>
      </c>
      <c r="AR95">
        <f t="shared" si="35"/>
        <v>0.39017245362644387</v>
      </c>
      <c r="AS95">
        <f t="shared" si="35"/>
        <v>0.19102251976251711</v>
      </c>
      <c r="AT95">
        <f t="shared" si="35"/>
        <v>1.8634235093509623E-2</v>
      </c>
      <c r="AU95">
        <f t="shared" si="35"/>
        <v>6.1157689919440162E-3</v>
      </c>
      <c r="AV95">
        <f t="shared" si="35"/>
        <v>0.17478791586143547</v>
      </c>
      <c r="AW95">
        <f t="shared" si="35"/>
        <v>5.9823390121670154E-3</v>
      </c>
      <c r="AX95">
        <f t="shared" si="35"/>
        <v>2.9755014437127747E-2</v>
      </c>
      <c r="AY95">
        <f t="shared" si="35"/>
        <v>1.9674371296334547E-2</v>
      </c>
      <c r="AZ95">
        <f t="shared" si="35"/>
        <v>3.6029468472849255E-2</v>
      </c>
      <c r="BA95">
        <f t="shared" si="35"/>
        <v>2.3694781960693859E-3</v>
      </c>
    </row>
    <row r="96" spans="2:53" x14ac:dyDescent="0.35">
      <c r="B96">
        <v>22</v>
      </c>
      <c r="C96" t="s">
        <v>22</v>
      </c>
      <c r="D96" s="17">
        <v>4</v>
      </c>
      <c r="E96" s="17">
        <v>2</v>
      </c>
      <c r="F96" s="17">
        <v>12</v>
      </c>
      <c r="G96" s="17">
        <v>8</v>
      </c>
      <c r="H96" s="17" t="s">
        <v>24</v>
      </c>
      <c r="I96">
        <f t="shared" ref="I96:Z96" si="36">LOG10(I21+1)</f>
        <v>4.0567988407574446E-2</v>
      </c>
      <c r="J96">
        <f t="shared" si="36"/>
        <v>9.4597840698349284E-2</v>
      </c>
      <c r="K96">
        <f t="shared" si="36"/>
        <v>3.5213016339627742E-2</v>
      </c>
      <c r="L96">
        <f t="shared" si="36"/>
        <v>0.18662418627122382</v>
      </c>
      <c r="M96">
        <f t="shared" si="36"/>
        <v>2.6760917773285993E-2</v>
      </c>
      <c r="N96">
        <f t="shared" si="36"/>
        <v>6.1602395635174233E-3</v>
      </c>
      <c r="O96">
        <f t="shared" si="36"/>
        <v>0.13173091555855126</v>
      </c>
      <c r="P96">
        <f t="shared" si="36"/>
        <v>1.3262563010281131E-3</v>
      </c>
      <c r="Q96">
        <f t="shared" si="36"/>
        <v>0.36593027881821116</v>
      </c>
      <c r="R96">
        <f t="shared" si="36"/>
        <v>1.16521724777463E-2</v>
      </c>
      <c r="S96">
        <f t="shared" si="36"/>
        <v>2.6582942011458829E-2</v>
      </c>
      <c r="T96">
        <f t="shared" si="36"/>
        <v>1.2179228690886829E-3</v>
      </c>
      <c r="U96">
        <f t="shared" si="36"/>
        <v>2.4923854833146779E-2</v>
      </c>
      <c r="V96">
        <f t="shared" si="36"/>
        <v>0.33854491843485007</v>
      </c>
      <c r="W96">
        <f t="shared" si="36"/>
        <v>2.0428237130668821E-2</v>
      </c>
      <c r="X96">
        <f t="shared" si="36"/>
        <v>0.37335213639373532</v>
      </c>
      <c r="Y96">
        <f t="shared" si="36"/>
        <v>0.1977017868226843</v>
      </c>
      <c r="Z96">
        <f t="shared" si="36"/>
        <v>0.12936132695265345</v>
      </c>
      <c r="AB96">
        <f t="shared" ref="AB96:BA96" si="37">LOG10(AB21+1)</f>
        <v>0.24357992064822112</v>
      </c>
      <c r="AC96">
        <f t="shared" si="37"/>
        <v>1.3164859961012445</v>
      </c>
      <c r="AD96">
        <f t="shared" si="37"/>
        <v>1.7235659200351141E-3</v>
      </c>
      <c r="AE96">
        <f t="shared" si="37"/>
        <v>0.82191485321380386</v>
      </c>
      <c r="AF96">
        <f t="shared" si="37"/>
        <v>0.14429670105652892</v>
      </c>
      <c r="AG96">
        <f t="shared" si="37"/>
        <v>0.13089794527936943</v>
      </c>
      <c r="AH96">
        <f t="shared" si="37"/>
        <v>8.4824560424838977E-3</v>
      </c>
      <c r="AI96">
        <f t="shared" si="37"/>
        <v>9.2498582423910569E-2</v>
      </c>
      <c r="AJ96">
        <f t="shared" si="37"/>
        <v>1.2828559026440071E-4</v>
      </c>
      <c r="AK96">
        <f t="shared" si="37"/>
        <v>1.7275486241286374E-3</v>
      </c>
      <c r="AL96">
        <f t="shared" si="37"/>
        <v>2.1526282608552894E-3</v>
      </c>
      <c r="AM96">
        <f t="shared" si="37"/>
        <v>3.6318332634000902E-2</v>
      </c>
      <c r="AN96">
        <f t="shared" si="37"/>
        <v>3.2445727620114259E-2</v>
      </c>
      <c r="AO96">
        <f t="shared" si="37"/>
        <v>3.5174344170900004E-3</v>
      </c>
      <c r="AP96">
        <f t="shared" si="37"/>
        <v>0.11400112196193216</v>
      </c>
      <c r="AQ96">
        <f t="shared" si="37"/>
        <v>3.6408483248052743E-2</v>
      </c>
      <c r="AR96">
        <f t="shared" si="37"/>
        <v>0.42035952593751125</v>
      </c>
      <c r="AS96">
        <f t="shared" si="37"/>
        <v>0.18717186189033791</v>
      </c>
      <c r="AT96">
        <f t="shared" si="37"/>
        <v>1.6370439559829253E-2</v>
      </c>
      <c r="AU96">
        <f t="shared" si="37"/>
        <v>1.644944874903315E-2</v>
      </c>
      <c r="AV96">
        <f t="shared" si="37"/>
        <v>0.18336852941696249</v>
      </c>
      <c r="AW96">
        <f t="shared" si="37"/>
        <v>1.7588248471044809E-3</v>
      </c>
      <c r="AX96">
        <f t="shared" si="37"/>
        <v>3.677781959786431E-2</v>
      </c>
      <c r="AY96">
        <f t="shared" si="37"/>
        <v>3.011630211644414E-2</v>
      </c>
      <c r="AZ96">
        <f t="shared" si="37"/>
        <v>4.0197905263119234E-2</v>
      </c>
      <c r="BA96">
        <f t="shared" si="37"/>
        <v>3.7553083846910452E-3</v>
      </c>
    </row>
    <row r="97" spans="2:53" x14ac:dyDescent="0.35">
      <c r="B97">
        <v>24</v>
      </c>
      <c r="C97" t="s">
        <v>22</v>
      </c>
      <c r="D97" s="17">
        <v>4</v>
      </c>
      <c r="E97" s="17">
        <v>3</v>
      </c>
      <c r="F97" s="17">
        <v>11</v>
      </c>
      <c r="G97" s="17">
        <v>10</v>
      </c>
      <c r="H97" s="17" t="s">
        <v>24</v>
      </c>
      <c r="I97">
        <f t="shared" ref="I97:Z97" si="38">LOG10(I22+1)</f>
        <v>0.14984516046237881</v>
      </c>
      <c r="J97">
        <f t="shared" si="38"/>
        <v>0.37460876020576755</v>
      </c>
      <c r="K97">
        <f t="shared" si="38"/>
        <v>0.13172921308504612</v>
      </c>
      <c r="L97">
        <f t="shared" si="38"/>
        <v>0.48715865961836613</v>
      </c>
      <c r="M97">
        <f t="shared" si="38"/>
        <v>4.8710816994344104E-2</v>
      </c>
      <c r="N97">
        <f t="shared" si="38"/>
        <v>2.2176123920514591E-2</v>
      </c>
      <c r="O97">
        <f t="shared" si="38"/>
        <v>0.3599017931764581</v>
      </c>
      <c r="P97">
        <f t="shared" si="38"/>
        <v>3.2831539046933936E-3</v>
      </c>
      <c r="Q97">
        <f t="shared" si="38"/>
        <v>0.55341527450620254</v>
      </c>
      <c r="R97">
        <f t="shared" si="38"/>
        <v>2.4086042587993649E-2</v>
      </c>
      <c r="S97">
        <f t="shared" si="38"/>
        <v>8.0137263948835163E-2</v>
      </c>
      <c r="T97">
        <f t="shared" si="38"/>
        <v>3.6495412332740872E-3</v>
      </c>
      <c r="U97">
        <f t="shared" si="38"/>
        <v>7.3062591091442933E-2</v>
      </c>
      <c r="V97">
        <f t="shared" si="38"/>
        <v>0.55613188341748387</v>
      </c>
      <c r="W97">
        <f t="shared" si="38"/>
        <v>4.0302437105157372E-2</v>
      </c>
      <c r="X97">
        <f t="shared" si="38"/>
        <v>0.77839681287177631</v>
      </c>
      <c r="Y97">
        <f t="shared" si="38"/>
        <v>0.49424161468703498</v>
      </c>
      <c r="Z97">
        <f t="shared" si="38"/>
        <v>0.11034390822499071</v>
      </c>
      <c r="AB97">
        <f t="shared" ref="AB97:BA97" si="39">LOG10(AB22+1)</f>
        <v>0.31142976622816898</v>
      </c>
      <c r="AC97">
        <f t="shared" si="39"/>
        <v>1.5694381450140484</v>
      </c>
      <c r="AD97">
        <f t="shared" si="39"/>
        <v>4.7465247869866653E-3</v>
      </c>
      <c r="AE97">
        <f t="shared" si="39"/>
        <v>1.1669623898974784</v>
      </c>
      <c r="AF97">
        <f t="shared" si="39"/>
        <v>0.44378412810876372</v>
      </c>
      <c r="AG97">
        <f t="shared" si="39"/>
        <v>0.20121179491974658</v>
      </c>
      <c r="AH97">
        <f t="shared" si="39"/>
        <v>1.874905296041179E-2</v>
      </c>
      <c r="AI97">
        <f t="shared" si="39"/>
        <v>8.3118080796036511E-2</v>
      </c>
      <c r="AJ97">
        <f t="shared" si="39"/>
        <v>8.0809566570256999E-4</v>
      </c>
      <c r="AK97">
        <f t="shared" si="39"/>
        <v>1.7741054732650413E-3</v>
      </c>
      <c r="AL97">
        <f t="shared" si="39"/>
        <v>2.8551645497250245E-3</v>
      </c>
      <c r="AM97">
        <f t="shared" si="39"/>
        <v>2.2010969707242013E-2</v>
      </c>
      <c r="AN97">
        <f t="shared" si="39"/>
        <v>1.9556289792405795E-2</v>
      </c>
      <c r="AO97">
        <f t="shared" si="39"/>
        <v>4.8946771507242725E-3</v>
      </c>
      <c r="AP97">
        <f t="shared" si="39"/>
        <v>0.11397899188486596</v>
      </c>
      <c r="AQ97">
        <f t="shared" si="39"/>
        <v>3.8426202974346027E-2</v>
      </c>
      <c r="AR97">
        <f t="shared" si="39"/>
        <v>0.39110201384348275</v>
      </c>
      <c r="AS97">
        <f t="shared" si="39"/>
        <v>0.22284557881794492</v>
      </c>
      <c r="AT97">
        <f t="shared" si="39"/>
        <v>2.3536641731020106E-2</v>
      </c>
      <c r="AU97">
        <f t="shared" si="39"/>
        <v>1.0352262102957081E-2</v>
      </c>
      <c r="AV97">
        <f t="shared" si="39"/>
        <v>0.13514845184578919</v>
      </c>
      <c r="AW97">
        <f t="shared" si="39"/>
        <v>2.7089671674286682E-3</v>
      </c>
      <c r="AX97">
        <f t="shared" si="39"/>
        <v>4.8629929056050715E-2</v>
      </c>
      <c r="AY97">
        <f t="shared" si="39"/>
        <v>2.3970211519144351E-2</v>
      </c>
      <c r="AZ97">
        <f t="shared" si="39"/>
        <v>4.2967280359717891E-2</v>
      </c>
      <c r="BA97">
        <f t="shared" si="39"/>
        <v>3.9414651378690763E-3</v>
      </c>
    </row>
    <row r="98" spans="2:53" x14ac:dyDescent="0.35">
      <c r="B98">
        <v>19</v>
      </c>
      <c r="C98" t="s">
        <v>22</v>
      </c>
      <c r="D98" s="17">
        <v>4</v>
      </c>
      <c r="E98" s="17">
        <v>1</v>
      </c>
      <c r="F98" s="17">
        <v>1</v>
      </c>
      <c r="G98" s="17">
        <v>1</v>
      </c>
      <c r="H98" s="17" t="s">
        <v>23</v>
      </c>
      <c r="I98">
        <f t="shared" ref="I98:Z98" si="40">LOG10(I23+1)</f>
        <v>0.11742997527227426</v>
      </c>
      <c r="J98">
        <f t="shared" si="40"/>
        <v>0.28431916514892103</v>
      </c>
      <c r="K98">
        <f t="shared" si="40"/>
        <v>0.10417272003409667</v>
      </c>
      <c r="L98">
        <f t="shared" si="40"/>
        <v>0.60348723721889364</v>
      </c>
      <c r="M98">
        <f t="shared" si="40"/>
        <v>3.509059402997413E-2</v>
      </c>
      <c r="N98">
        <f t="shared" si="40"/>
        <v>1.677207214733396E-2</v>
      </c>
      <c r="O98">
        <f t="shared" si="40"/>
        <v>0.28313743218326443</v>
      </c>
      <c r="P98">
        <f t="shared" si="40"/>
        <v>4.470308667406297E-3</v>
      </c>
      <c r="Q98">
        <f t="shared" si="40"/>
        <v>0.40859603066609063</v>
      </c>
      <c r="R98">
        <f t="shared" si="40"/>
        <v>2.2772150296969926E-2</v>
      </c>
      <c r="S98">
        <f t="shared" si="40"/>
        <v>7.4409517295191324E-2</v>
      </c>
      <c r="T98">
        <f t="shared" si="40"/>
        <v>1.745917744744788E-3</v>
      </c>
      <c r="U98">
        <f t="shared" si="40"/>
        <v>3.3279184484419432E-2</v>
      </c>
      <c r="V98">
        <f t="shared" si="40"/>
        <v>0.49487608366930158</v>
      </c>
      <c r="W98">
        <f t="shared" si="40"/>
        <v>4.4494493326106971E-2</v>
      </c>
      <c r="X98">
        <f t="shared" si="40"/>
        <v>0.677488526252367</v>
      </c>
      <c r="Y98">
        <f t="shared" si="40"/>
        <v>0.40897573195751052</v>
      </c>
      <c r="Z98">
        <f t="shared" si="40"/>
        <v>9.2434638947942113E-2</v>
      </c>
      <c r="AB98">
        <f t="shared" ref="AB98:BA98" si="41">LOG10(AB23+1)</f>
        <v>0.31429461702203548</v>
      </c>
      <c r="AC98">
        <f t="shared" si="41"/>
        <v>1.4277354015287635</v>
      </c>
      <c r="AD98">
        <f t="shared" si="41"/>
        <v>6.5052787824827502E-3</v>
      </c>
      <c r="AE98">
        <f t="shared" si="41"/>
        <v>0.88152636997472855</v>
      </c>
      <c r="AF98">
        <f t="shared" si="41"/>
        <v>0.42971290169394316</v>
      </c>
      <c r="AG98">
        <f t="shared" si="41"/>
        <v>0.21346917088384165</v>
      </c>
      <c r="AH98">
        <f t="shared" si="41"/>
        <v>1.7703276808502255E-2</v>
      </c>
      <c r="AI98">
        <f t="shared" si="41"/>
        <v>9.6930336207449994E-2</v>
      </c>
      <c r="AJ98">
        <f t="shared" si="41"/>
        <v>1.500088818753557E-3</v>
      </c>
      <c r="AK98">
        <f t="shared" si="41"/>
        <v>4.1031335453779634E-3</v>
      </c>
      <c r="AL98">
        <f t="shared" si="41"/>
        <v>4.8056259851662429E-3</v>
      </c>
      <c r="AM98">
        <f t="shared" si="41"/>
        <v>7.4630453433307348E-2</v>
      </c>
      <c r="AN98">
        <f t="shared" si="41"/>
        <v>7.6814355078930169E-2</v>
      </c>
      <c r="AO98">
        <f t="shared" si="41"/>
        <v>1.706281174500484E-2</v>
      </c>
      <c r="AP98">
        <f t="shared" si="41"/>
        <v>4.9139825806941602E-2</v>
      </c>
      <c r="AQ98">
        <f t="shared" si="41"/>
        <v>8.1953758721560244E-2</v>
      </c>
      <c r="AR98">
        <f t="shared" si="41"/>
        <v>0.41808552719273467</v>
      </c>
      <c r="AS98">
        <f t="shared" si="41"/>
        <v>0.15685240425827307</v>
      </c>
      <c r="AT98">
        <f t="shared" si="41"/>
        <v>1.4526187865164464E-2</v>
      </c>
      <c r="AU98">
        <f t="shared" si="41"/>
        <v>1.2139794005716163E-2</v>
      </c>
      <c r="AV98">
        <f t="shared" si="41"/>
        <v>0.19210338504558014</v>
      </c>
      <c r="AW98">
        <f t="shared" si="41"/>
        <v>3.8559532898717031E-3</v>
      </c>
      <c r="AX98">
        <f t="shared" si="41"/>
        <v>6.0762660505348891E-2</v>
      </c>
      <c r="AY98">
        <f t="shared" si="41"/>
        <v>5.6773645755461566E-2</v>
      </c>
      <c r="AZ98">
        <f t="shared" si="41"/>
        <v>3.3191027498930062E-2</v>
      </c>
      <c r="BA98">
        <f t="shared" si="41"/>
        <v>2.7296202144232611E-3</v>
      </c>
    </row>
    <row r="99" spans="2:53" x14ac:dyDescent="0.35">
      <c r="B99">
        <v>21</v>
      </c>
      <c r="C99" t="s">
        <v>22</v>
      </c>
      <c r="D99" s="17">
        <v>4</v>
      </c>
      <c r="E99" s="17">
        <v>2</v>
      </c>
      <c r="F99" s="17">
        <v>2</v>
      </c>
      <c r="G99" s="17">
        <v>1</v>
      </c>
      <c r="H99" s="17" t="s">
        <v>23</v>
      </c>
      <c r="I99">
        <f t="shared" ref="I99:Z99" si="42">LOG10(I24+1)</f>
        <v>0.1249090271362978</v>
      </c>
      <c r="J99">
        <f t="shared" si="42"/>
        <v>0.30196048957322197</v>
      </c>
      <c r="K99">
        <f t="shared" si="42"/>
        <v>0.10960847710212664</v>
      </c>
      <c r="L99">
        <f t="shared" si="42"/>
        <v>0.68349599970305663</v>
      </c>
      <c r="M99">
        <f t="shared" si="42"/>
        <v>3.4368394776767633E-2</v>
      </c>
      <c r="N99">
        <f t="shared" si="42"/>
        <v>2.0630631293933516E-2</v>
      </c>
      <c r="O99">
        <f t="shared" si="42"/>
        <v>0.26437695456658866</v>
      </c>
      <c r="P99">
        <f t="shared" si="42"/>
        <v>5.970144853939683E-3</v>
      </c>
      <c r="Q99">
        <f t="shared" si="42"/>
        <v>0.40152854854025427</v>
      </c>
      <c r="R99">
        <f t="shared" si="42"/>
        <v>2.5561554275776444E-2</v>
      </c>
      <c r="S99">
        <f t="shared" si="42"/>
        <v>8.5532609290161155E-2</v>
      </c>
      <c r="T99">
        <f t="shared" si="42"/>
        <v>1.1789776321614021E-3</v>
      </c>
      <c r="U99">
        <f t="shared" si="42"/>
        <v>2.1114552039501917E-2</v>
      </c>
      <c r="V99">
        <f t="shared" si="42"/>
        <v>0.59745671328983174</v>
      </c>
      <c r="W99">
        <f t="shared" si="42"/>
        <v>4.2344159972433862E-2</v>
      </c>
      <c r="X99">
        <f t="shared" si="42"/>
        <v>0.69601225471863482</v>
      </c>
      <c r="Y99">
        <f t="shared" si="42"/>
        <v>0.42054625694711878</v>
      </c>
      <c r="Z99">
        <f t="shared" si="42"/>
        <v>5.8055253433907654E-2</v>
      </c>
      <c r="AB99">
        <f t="shared" ref="AB99:BA99" si="43">LOG10(AB24+1)</f>
        <v>0.21483540790757633</v>
      </c>
      <c r="AC99">
        <f t="shared" si="43"/>
        <v>1.48924435313153</v>
      </c>
      <c r="AD99">
        <f t="shared" si="43"/>
        <v>6.3337079933632892E-3</v>
      </c>
      <c r="AE99">
        <f t="shared" si="43"/>
        <v>1.1888890172192919</v>
      </c>
      <c r="AF99">
        <f t="shared" si="43"/>
        <v>0.40581690208159099</v>
      </c>
      <c r="AG99">
        <f t="shared" si="43"/>
        <v>0.24275891140533554</v>
      </c>
      <c r="AH99">
        <f t="shared" si="43"/>
        <v>1.1780230853645695E-2</v>
      </c>
      <c r="AI99">
        <f t="shared" si="43"/>
        <v>9.3299004773446853E-2</v>
      </c>
      <c r="AJ99">
        <f t="shared" si="43"/>
        <v>1.509515528612258E-3</v>
      </c>
      <c r="AK99">
        <f t="shared" si="43"/>
        <v>4.0012507436160529E-3</v>
      </c>
      <c r="AL99">
        <f t="shared" si="43"/>
        <v>1.3197769244540945E-2</v>
      </c>
      <c r="AM99">
        <f t="shared" si="43"/>
        <v>0.12757782664522313</v>
      </c>
      <c r="AN99">
        <f t="shared" si="43"/>
        <v>0.15265378943075722</v>
      </c>
      <c r="AO99">
        <f t="shared" si="43"/>
        <v>7.6051513181543712E-2</v>
      </c>
      <c r="AP99">
        <f t="shared" si="43"/>
        <v>5.2416818220630698E-2</v>
      </c>
      <c r="AQ99">
        <f t="shared" si="43"/>
        <v>0.15930308003120724</v>
      </c>
      <c r="AR99">
        <f t="shared" si="43"/>
        <v>0.47165052936089025</v>
      </c>
      <c r="AS99">
        <f t="shared" si="43"/>
        <v>0.1568312742425198</v>
      </c>
      <c r="AT99">
        <f t="shared" si="43"/>
        <v>1.8288865182809266E-2</v>
      </c>
      <c r="AU99">
        <f t="shared" si="43"/>
        <v>9.5337700276289725E-3</v>
      </c>
      <c r="AV99">
        <f t="shared" si="43"/>
        <v>0.29535932439197388</v>
      </c>
      <c r="AW99">
        <f t="shared" si="43"/>
        <v>9.9603200449950788E-3</v>
      </c>
      <c r="AX99">
        <f t="shared" si="43"/>
        <v>8.3977178429608723E-2</v>
      </c>
      <c r="AY99">
        <f t="shared" si="43"/>
        <v>9.0219288778525572E-2</v>
      </c>
      <c r="AZ99">
        <f t="shared" si="43"/>
        <v>4.4472384095357025E-2</v>
      </c>
      <c r="BA99">
        <f t="shared" si="43"/>
        <v>3.4636728879336031E-3</v>
      </c>
    </row>
    <row r="100" spans="2:53" x14ac:dyDescent="0.35">
      <c r="B100">
        <v>23</v>
      </c>
      <c r="C100" t="s">
        <v>22</v>
      </c>
      <c r="D100" s="17">
        <v>4</v>
      </c>
      <c r="E100" s="17">
        <v>3</v>
      </c>
      <c r="F100" s="17">
        <v>1</v>
      </c>
      <c r="G100" s="17">
        <v>1</v>
      </c>
      <c r="H100" s="17" t="s">
        <v>23</v>
      </c>
      <c r="I100">
        <f t="shared" ref="I100:Z100" si="44">LOG10(I25+1)</f>
        <v>0.13579808498977416</v>
      </c>
      <c r="J100">
        <f t="shared" si="44"/>
        <v>0.22648091919071062</v>
      </c>
      <c r="K100">
        <f t="shared" si="44"/>
        <v>0.11908173817664713</v>
      </c>
      <c r="L100">
        <f t="shared" si="44"/>
        <v>0.54668357711321514</v>
      </c>
      <c r="M100">
        <f t="shared" si="44"/>
        <v>3.6859584643744926E-2</v>
      </c>
      <c r="N100">
        <f t="shared" si="44"/>
        <v>2.0343519967647661E-2</v>
      </c>
      <c r="O100">
        <f t="shared" si="44"/>
        <v>0.25540588493841188</v>
      </c>
      <c r="P100">
        <f t="shared" si="44"/>
        <v>6.0822379400650379E-3</v>
      </c>
      <c r="Q100">
        <f t="shared" si="44"/>
        <v>0.44645017488099764</v>
      </c>
      <c r="R100">
        <f t="shared" si="44"/>
        <v>3.0630453571584622E-2</v>
      </c>
      <c r="S100">
        <f t="shared" si="44"/>
        <v>8.6032695976005671E-2</v>
      </c>
      <c r="T100">
        <f t="shared" si="44"/>
        <v>1.9620979078803541E-3</v>
      </c>
      <c r="U100">
        <f t="shared" si="44"/>
        <v>3.8454449631150869E-2</v>
      </c>
      <c r="V100">
        <f t="shared" si="44"/>
        <v>0.55711035968011036</v>
      </c>
      <c r="W100">
        <f t="shared" si="44"/>
        <v>5.0798866335694311E-2</v>
      </c>
      <c r="X100">
        <f t="shared" si="44"/>
        <v>0.50396177930894226</v>
      </c>
      <c r="Y100">
        <f t="shared" si="44"/>
        <v>0.27769967883089097</v>
      </c>
      <c r="Z100">
        <f t="shared" si="44"/>
        <v>8.2777694630268545E-2</v>
      </c>
      <c r="AB100">
        <f t="shared" ref="AB100:BA100" si="45">LOG10(AB25+1)</f>
        <v>0.25868985089067231</v>
      </c>
      <c r="AC100">
        <f t="shared" si="45"/>
        <v>1.3620654442321558</v>
      </c>
      <c r="AD100">
        <f t="shared" si="45"/>
        <v>4.5382308620807348E-3</v>
      </c>
      <c r="AE100">
        <f t="shared" si="45"/>
        <v>1.162470610153685</v>
      </c>
      <c r="AF100">
        <f t="shared" si="45"/>
        <v>0.30550346995761096</v>
      </c>
      <c r="AG100">
        <f t="shared" si="45"/>
        <v>0.28100749628335153</v>
      </c>
      <c r="AH100">
        <f t="shared" si="45"/>
        <v>1.568126668845839E-2</v>
      </c>
      <c r="AI100">
        <f t="shared" si="45"/>
        <v>8.6945516075923102E-2</v>
      </c>
      <c r="AJ100">
        <f t="shared" si="45"/>
        <v>8.3334372759929966E-4</v>
      </c>
      <c r="AK100">
        <f t="shared" si="45"/>
        <v>3.2497722873423562E-3</v>
      </c>
      <c r="AL100">
        <f t="shared" si="45"/>
        <v>8.998447987236537E-3</v>
      </c>
      <c r="AM100">
        <f t="shared" si="45"/>
        <v>8.5272712781482865E-2</v>
      </c>
      <c r="AN100">
        <f t="shared" si="45"/>
        <v>8.7281454376717305E-2</v>
      </c>
      <c r="AO100">
        <f t="shared" si="45"/>
        <v>4.752287122518873E-2</v>
      </c>
      <c r="AP100">
        <f t="shared" si="45"/>
        <v>9.0839565582370413E-2</v>
      </c>
      <c r="AQ100">
        <f t="shared" si="45"/>
        <v>0.13196784177536255</v>
      </c>
      <c r="AR100">
        <f t="shared" si="45"/>
        <v>0.51945982122859369</v>
      </c>
      <c r="AS100">
        <f t="shared" si="45"/>
        <v>0.22829931944376805</v>
      </c>
      <c r="AT100">
        <f t="shared" si="45"/>
        <v>3.4068598345860075E-2</v>
      </c>
      <c r="AU100">
        <f t="shared" si="45"/>
        <v>5.7208160270695273E-3</v>
      </c>
      <c r="AV100">
        <f t="shared" si="45"/>
        <v>0.28052948667518424</v>
      </c>
      <c r="AW100">
        <f t="shared" si="45"/>
        <v>8.3807528214235021E-3</v>
      </c>
      <c r="AX100">
        <f t="shared" si="45"/>
        <v>0.11787081583482999</v>
      </c>
      <c r="AY100">
        <f t="shared" si="45"/>
        <v>9.7472146265266513E-2</v>
      </c>
      <c r="AZ100">
        <f t="shared" si="45"/>
        <v>4.8066723628993994E-2</v>
      </c>
      <c r="BA100">
        <f t="shared" si="45"/>
        <v>4.0468341895599658E-3</v>
      </c>
    </row>
    <row r="101" spans="2:53" x14ac:dyDescent="0.35">
      <c r="B101">
        <v>26</v>
      </c>
      <c r="C101" t="s">
        <v>22</v>
      </c>
      <c r="D101" s="17">
        <v>5</v>
      </c>
      <c r="E101" s="17">
        <v>1</v>
      </c>
      <c r="F101" s="17">
        <v>14</v>
      </c>
      <c r="G101" s="17">
        <v>5</v>
      </c>
      <c r="H101" s="17" t="s">
        <v>24</v>
      </c>
      <c r="I101">
        <f t="shared" ref="I101:Z101" si="46">LOG10(I26+1)</f>
        <v>0.12337977648995048</v>
      </c>
      <c r="J101">
        <f t="shared" si="46"/>
        <v>6.1656916300371727E-2</v>
      </c>
      <c r="K101">
        <f t="shared" si="46"/>
        <v>0.10608374215443436</v>
      </c>
      <c r="L101">
        <f t="shared" si="46"/>
        <v>0.28286786233375544</v>
      </c>
      <c r="M101">
        <f t="shared" si="46"/>
        <v>3.7929894690236901E-2</v>
      </c>
      <c r="N101">
        <f t="shared" si="46"/>
        <v>2.7393893111453283E-2</v>
      </c>
      <c r="O101">
        <f t="shared" si="46"/>
        <v>0.27839054870868835</v>
      </c>
      <c r="P101">
        <f t="shared" si="46"/>
        <v>1.514231662974673E-2</v>
      </c>
      <c r="Q101">
        <f t="shared" si="46"/>
        <v>0.45798536542221291</v>
      </c>
      <c r="R101">
        <f t="shared" si="46"/>
        <v>2.7167255246535512E-2</v>
      </c>
      <c r="S101">
        <f t="shared" si="46"/>
        <v>0.12984043167009524</v>
      </c>
      <c r="T101">
        <f t="shared" si="46"/>
        <v>3.3260189352693793E-3</v>
      </c>
      <c r="U101">
        <f t="shared" si="46"/>
        <v>6.0123597833197054E-2</v>
      </c>
      <c r="V101">
        <f t="shared" si="46"/>
        <v>0.46336645762561279</v>
      </c>
      <c r="W101">
        <f t="shared" si="46"/>
        <v>3.5930051333082309E-2</v>
      </c>
      <c r="X101">
        <f t="shared" si="46"/>
        <v>0.71120629872518226</v>
      </c>
      <c r="Y101">
        <f t="shared" si="46"/>
        <v>0.45875247721209722</v>
      </c>
      <c r="Z101">
        <f t="shared" si="46"/>
        <v>0.12838558053143126</v>
      </c>
      <c r="AB101">
        <f t="shared" ref="AB101:BA101" si="47">LOG10(AB26+1)</f>
        <v>0.1921123141100497</v>
      </c>
      <c r="AC101">
        <f t="shared" si="47"/>
        <v>1.5123831649733048</v>
      </c>
      <c r="AD101">
        <f t="shared" si="47"/>
        <v>1.5464761003349623E-2</v>
      </c>
      <c r="AE101">
        <f t="shared" si="47"/>
        <v>0.60928609661084177</v>
      </c>
      <c r="AF101">
        <f t="shared" si="47"/>
        <v>0.32171851750985825</v>
      </c>
      <c r="AG101">
        <f t="shared" si="47"/>
        <v>0.34193016059752102</v>
      </c>
      <c r="AH101">
        <f t="shared" si="47"/>
        <v>6.0484219087383554E-3</v>
      </c>
      <c r="AI101">
        <f t="shared" si="47"/>
        <v>3.8158430841364631E-2</v>
      </c>
      <c r="AJ101">
        <f t="shared" si="47"/>
        <v>4.2728853926835043E-3</v>
      </c>
      <c r="AK101">
        <f t="shared" si="47"/>
        <v>7.1142932650430707E-3</v>
      </c>
      <c r="AL101">
        <f t="shared" si="47"/>
        <v>2.4121506705511182E-3</v>
      </c>
      <c r="AM101">
        <f t="shared" si="47"/>
        <v>1.3534113027747409E-2</v>
      </c>
      <c r="AN101">
        <f t="shared" si="47"/>
        <v>6.782936431866525E-3</v>
      </c>
      <c r="AO101">
        <f t="shared" si="47"/>
        <v>5.5197969397826879E-3</v>
      </c>
      <c r="AP101">
        <f t="shared" si="47"/>
        <v>0.11587292138601318</v>
      </c>
      <c r="AQ101">
        <f t="shared" si="47"/>
        <v>3.7827981574140912E-2</v>
      </c>
      <c r="AR101">
        <f t="shared" si="47"/>
        <v>1.0379339322195149</v>
      </c>
      <c r="AS101">
        <f t="shared" si="47"/>
        <v>8.307628314085283E-2</v>
      </c>
      <c r="AT101">
        <f t="shared" si="47"/>
        <v>3.1330510224434796E-2</v>
      </c>
      <c r="AU101">
        <f t="shared" si="47"/>
        <v>2.0918719968964401E-2</v>
      </c>
      <c r="AV101">
        <f t="shared" si="47"/>
        <v>0.53962800826480029</v>
      </c>
      <c r="AW101">
        <f t="shared" si="47"/>
        <v>6.2109626410344369E-3</v>
      </c>
      <c r="AX101">
        <f t="shared" si="47"/>
        <v>2.1680033693318598E-2</v>
      </c>
      <c r="AY101">
        <f t="shared" si="47"/>
        <v>0.10666653614767686</v>
      </c>
      <c r="AZ101">
        <f t="shared" si="47"/>
        <v>4.7481437407060997E-2</v>
      </c>
      <c r="BA101">
        <f t="shared" si="47"/>
        <v>4.2282841210411811E-3</v>
      </c>
    </row>
    <row r="102" spans="2:53" x14ac:dyDescent="0.35">
      <c r="B102">
        <v>28</v>
      </c>
      <c r="C102" t="s">
        <v>22</v>
      </c>
      <c r="D102" s="17">
        <v>5</v>
      </c>
      <c r="E102" s="17">
        <v>2</v>
      </c>
      <c r="F102" s="17">
        <v>13</v>
      </c>
      <c r="G102" s="17">
        <v>10</v>
      </c>
      <c r="H102" s="17" t="s">
        <v>24</v>
      </c>
      <c r="I102">
        <f t="shared" ref="I102:Z102" si="48">LOG10(I27+1)</f>
        <v>5.5255145798248355E-2</v>
      </c>
      <c r="J102">
        <f t="shared" si="48"/>
        <v>4.1095051364913204E-2</v>
      </c>
      <c r="K102">
        <f t="shared" si="48"/>
        <v>4.6300522293144054E-2</v>
      </c>
      <c r="L102">
        <f t="shared" si="48"/>
        <v>0.36552463287341891</v>
      </c>
      <c r="M102">
        <f t="shared" si="48"/>
        <v>4.1478138631701543E-2</v>
      </c>
      <c r="N102">
        <f t="shared" si="48"/>
        <v>1.2646070975696522E-2</v>
      </c>
      <c r="O102">
        <f t="shared" si="48"/>
        <v>0.13449391464092966</v>
      </c>
      <c r="P102">
        <f t="shared" si="48"/>
        <v>2.209090432272381E-3</v>
      </c>
      <c r="Q102">
        <f t="shared" si="48"/>
        <v>0.27824684496716684</v>
      </c>
      <c r="R102">
        <f t="shared" si="48"/>
        <v>1.3344707545376196E-2</v>
      </c>
      <c r="S102">
        <f t="shared" si="48"/>
        <v>4.765039954299885E-2</v>
      </c>
      <c r="T102">
        <f t="shared" si="48"/>
        <v>3.9689953731059579E-3</v>
      </c>
      <c r="U102">
        <f t="shared" si="48"/>
        <v>6.6017308726932386E-2</v>
      </c>
      <c r="V102">
        <f t="shared" si="48"/>
        <v>0.46855134204827353</v>
      </c>
      <c r="W102">
        <f t="shared" si="48"/>
        <v>2.5226034664357952E-2</v>
      </c>
      <c r="X102">
        <f t="shared" si="48"/>
        <v>0.51343065501226226</v>
      </c>
      <c r="Y102">
        <f t="shared" si="48"/>
        <v>0.30864855022799859</v>
      </c>
      <c r="Z102">
        <f t="shared" si="48"/>
        <v>0.14726068154220043</v>
      </c>
      <c r="AB102">
        <f t="shared" ref="AB102:BA102" si="49">LOG10(AB27+1)</f>
        <v>0.57244212056994748</v>
      </c>
      <c r="AC102">
        <f t="shared" si="49"/>
        <v>1.5362008008875356</v>
      </c>
      <c r="AD102">
        <f t="shared" si="49"/>
        <v>6.0289396850969526E-4</v>
      </c>
      <c r="AE102">
        <f t="shared" si="49"/>
        <v>0.88703083105847136</v>
      </c>
      <c r="AF102">
        <f t="shared" si="49"/>
        <v>0.24451924296900812</v>
      </c>
      <c r="AG102">
        <f t="shared" si="49"/>
        <v>0.17153298347307239</v>
      </c>
      <c r="AH102">
        <f t="shared" si="49"/>
        <v>2.832181009551368E-3</v>
      </c>
      <c r="AI102">
        <f t="shared" si="49"/>
        <v>1.2473288480314012E-2</v>
      </c>
      <c r="AJ102">
        <f t="shared" si="49"/>
        <v>0</v>
      </c>
      <c r="AK102">
        <f t="shared" si="49"/>
        <v>8.1644151187357022E-4</v>
      </c>
      <c r="AL102">
        <f t="shared" si="49"/>
        <v>2.0665211480371936E-3</v>
      </c>
      <c r="AM102">
        <f t="shared" si="49"/>
        <v>1.3036361027506072E-2</v>
      </c>
      <c r="AN102">
        <f t="shared" si="49"/>
        <v>5.8460191849678683E-3</v>
      </c>
      <c r="AO102">
        <f t="shared" si="49"/>
        <v>9.4901287258190633E-3</v>
      </c>
      <c r="AP102">
        <f t="shared" si="49"/>
        <v>2.8028183925723787E-2</v>
      </c>
      <c r="AQ102">
        <f t="shared" si="49"/>
        <v>1.9791291417055868E-2</v>
      </c>
      <c r="AR102">
        <f t="shared" si="49"/>
        <v>0.66572463492183009</v>
      </c>
      <c r="AS102">
        <f t="shared" si="49"/>
        <v>1.7702794871113099E-2</v>
      </c>
      <c r="AT102">
        <f t="shared" si="49"/>
        <v>5.3851691315807519E-3</v>
      </c>
      <c r="AU102">
        <f t="shared" si="49"/>
        <v>1.8725720838318454E-2</v>
      </c>
      <c r="AV102">
        <f t="shared" si="49"/>
        <v>0.14152185656889132</v>
      </c>
      <c r="AW102">
        <f t="shared" si="49"/>
        <v>2.0968889454019211E-3</v>
      </c>
      <c r="AX102">
        <f t="shared" si="49"/>
        <v>4.0382064440216093E-3</v>
      </c>
      <c r="AY102">
        <f t="shared" si="49"/>
        <v>4.8453121122136733E-2</v>
      </c>
      <c r="AZ102">
        <f t="shared" si="49"/>
        <v>2.4235376135077466E-2</v>
      </c>
      <c r="BA102">
        <f t="shared" si="49"/>
        <v>2.2391704660089094E-3</v>
      </c>
    </row>
    <row r="103" spans="2:53" x14ac:dyDescent="0.35">
      <c r="B103">
        <v>30</v>
      </c>
      <c r="C103" t="s">
        <v>22</v>
      </c>
      <c r="D103" s="17">
        <v>5</v>
      </c>
      <c r="E103" s="17">
        <v>3</v>
      </c>
      <c r="F103" s="17">
        <v>6</v>
      </c>
      <c r="G103" s="17">
        <v>6</v>
      </c>
      <c r="H103" s="17" t="s">
        <v>24</v>
      </c>
      <c r="I103">
        <f t="shared" ref="I103:Z103" si="50">LOG10(I28+1)</f>
        <v>7.796746002280984E-2</v>
      </c>
      <c r="J103">
        <f t="shared" si="50"/>
        <v>5.4361012432828114E-2</v>
      </c>
      <c r="K103">
        <f t="shared" si="50"/>
        <v>6.5254738356952724E-2</v>
      </c>
      <c r="L103">
        <f t="shared" si="50"/>
        <v>0.28514339406550843</v>
      </c>
      <c r="M103">
        <f t="shared" si="50"/>
        <v>4.0436894813971939E-2</v>
      </c>
      <c r="N103">
        <f t="shared" si="50"/>
        <v>1.9958500630127173E-2</v>
      </c>
      <c r="O103">
        <f t="shared" si="50"/>
        <v>0.16887672917512311</v>
      </c>
      <c r="P103">
        <f t="shared" si="50"/>
        <v>4.4443774233072662E-3</v>
      </c>
      <c r="Q103">
        <f t="shared" si="50"/>
        <v>0.30650270987401002</v>
      </c>
      <c r="R103">
        <f t="shared" si="50"/>
        <v>2.4299472382496554E-2</v>
      </c>
      <c r="S103">
        <f t="shared" si="50"/>
        <v>7.9558145691326534E-2</v>
      </c>
      <c r="T103">
        <f t="shared" si="50"/>
        <v>6.2072165565586227E-3</v>
      </c>
      <c r="U103">
        <f t="shared" si="50"/>
        <v>8.7117369065755776E-2</v>
      </c>
      <c r="V103">
        <f t="shared" si="50"/>
        <v>0.50841916120647468</v>
      </c>
      <c r="W103">
        <f t="shared" si="50"/>
        <v>4.0352928129837429E-2</v>
      </c>
      <c r="X103">
        <f t="shared" si="50"/>
        <v>0.5912083524261339</v>
      </c>
      <c r="Y103">
        <f t="shared" si="50"/>
        <v>0.3687813610098048</v>
      </c>
      <c r="Z103">
        <f t="shared" si="50"/>
        <v>0.13994579316062231</v>
      </c>
      <c r="AB103">
        <f t="shared" ref="AB103:BA103" si="51">LOG10(AB28+1)</f>
        <v>0.2040553061571361</v>
      </c>
      <c r="AC103">
        <f t="shared" si="51"/>
        <v>1.599761568080279</v>
      </c>
      <c r="AD103">
        <f t="shared" si="51"/>
        <v>3.0453140218795649E-3</v>
      </c>
      <c r="AE103">
        <f t="shared" si="51"/>
        <v>0.87827908188907478</v>
      </c>
      <c r="AF103">
        <f t="shared" si="51"/>
        <v>0.30366994215866511</v>
      </c>
      <c r="AG103">
        <f t="shared" si="51"/>
        <v>0.23945429721786252</v>
      </c>
      <c r="AH103">
        <f t="shared" si="51"/>
        <v>3.6958935558977757E-3</v>
      </c>
      <c r="AI103">
        <f t="shared" si="51"/>
        <v>1.5091591400145519E-2</v>
      </c>
      <c r="AJ103">
        <f t="shared" si="51"/>
        <v>0</v>
      </c>
      <c r="AK103">
        <f t="shared" si="51"/>
        <v>1.4423081241905047E-3</v>
      </c>
      <c r="AL103">
        <f t="shared" si="51"/>
        <v>2.9154622988234254E-3</v>
      </c>
      <c r="AM103">
        <f t="shared" si="51"/>
        <v>2.3229050357875505E-2</v>
      </c>
      <c r="AN103">
        <f t="shared" si="51"/>
        <v>1.3678509716248479E-2</v>
      </c>
      <c r="AO103">
        <f t="shared" si="51"/>
        <v>8.7258754283030936E-3</v>
      </c>
      <c r="AP103">
        <f t="shared" si="51"/>
        <v>2.5918088935228834E-2</v>
      </c>
      <c r="AQ103">
        <f t="shared" si="51"/>
        <v>1.3928974534854352E-2</v>
      </c>
      <c r="AR103">
        <f t="shared" si="51"/>
        <v>0.76489151981289139</v>
      </c>
      <c r="AS103">
        <f t="shared" si="51"/>
        <v>3.3686003819658888E-2</v>
      </c>
      <c r="AT103">
        <f t="shared" si="51"/>
        <v>6.3032888593994672E-3</v>
      </c>
      <c r="AU103">
        <f t="shared" si="51"/>
        <v>5.2754864332426503E-3</v>
      </c>
      <c r="AV103">
        <f t="shared" si="51"/>
        <v>0.13427621540149626</v>
      </c>
      <c r="AW103">
        <f t="shared" si="51"/>
        <v>1.8155272991251287E-3</v>
      </c>
      <c r="AX103">
        <f t="shared" si="51"/>
        <v>8.4509649012144937E-3</v>
      </c>
      <c r="AY103">
        <f t="shared" si="51"/>
        <v>6.6288725319715774E-2</v>
      </c>
      <c r="AZ103">
        <f t="shared" si="51"/>
        <v>2.5714456129862878E-2</v>
      </c>
      <c r="BA103">
        <f t="shared" si="51"/>
        <v>2.4271394870733574E-3</v>
      </c>
    </row>
    <row r="104" spans="2:53" x14ac:dyDescent="0.35">
      <c r="B104">
        <v>25</v>
      </c>
      <c r="C104" t="s">
        <v>22</v>
      </c>
      <c r="D104" s="17">
        <v>5</v>
      </c>
      <c r="E104" s="17">
        <v>1</v>
      </c>
      <c r="F104" s="17">
        <v>4</v>
      </c>
      <c r="G104" s="17">
        <v>1</v>
      </c>
      <c r="H104" s="17" t="s">
        <v>23</v>
      </c>
      <c r="I104">
        <f t="shared" ref="I104:Z104" si="52">LOG10(I29+1)</f>
        <v>9.9320740013568637E-2</v>
      </c>
      <c r="J104">
        <f t="shared" si="52"/>
        <v>5.2476141273295515E-2</v>
      </c>
      <c r="K104">
        <f t="shared" si="52"/>
        <v>8.6013186515843512E-2</v>
      </c>
      <c r="L104">
        <f t="shared" si="52"/>
        <v>0.3556992222103923</v>
      </c>
      <c r="M104">
        <f t="shared" si="52"/>
        <v>1.5331221017499371E-2</v>
      </c>
      <c r="N104">
        <f t="shared" si="52"/>
        <v>2.0610960567481185E-2</v>
      </c>
      <c r="O104">
        <f t="shared" si="52"/>
        <v>0.2347735813453837</v>
      </c>
      <c r="P104">
        <f t="shared" si="52"/>
        <v>1.4353670261046676E-2</v>
      </c>
      <c r="Q104">
        <f t="shared" si="52"/>
        <v>0.27336681364719007</v>
      </c>
      <c r="R104">
        <f t="shared" si="52"/>
        <v>2.1715074617906168E-2</v>
      </c>
      <c r="S104">
        <f t="shared" si="52"/>
        <v>0.12272563953981078</v>
      </c>
      <c r="T104">
        <f t="shared" si="52"/>
        <v>7.5017401596434892E-4</v>
      </c>
      <c r="U104">
        <f t="shared" si="52"/>
        <v>1.4224867517472295E-2</v>
      </c>
      <c r="V104">
        <f t="shared" si="52"/>
        <v>0.41119158560177432</v>
      </c>
      <c r="W104">
        <f t="shared" si="52"/>
        <v>2.8320493887153533E-2</v>
      </c>
      <c r="X104">
        <f t="shared" si="52"/>
        <v>0.63167105007571833</v>
      </c>
      <c r="Y104">
        <f t="shared" si="52"/>
        <v>0.4029373056952229</v>
      </c>
      <c r="Z104">
        <f t="shared" si="52"/>
        <v>3.8506682335290435E-2</v>
      </c>
      <c r="AB104">
        <f t="shared" ref="AB104:BA104" si="53">LOG10(AB29+1)</f>
        <v>6.1821386266270824E-2</v>
      </c>
      <c r="AC104">
        <f t="shared" si="53"/>
        <v>1.390702638210098</v>
      </c>
      <c r="AD104">
        <f t="shared" si="53"/>
        <v>5.101046345754783E-3</v>
      </c>
      <c r="AE104">
        <f t="shared" si="53"/>
        <v>0.24637500167472234</v>
      </c>
      <c r="AF104">
        <f t="shared" si="53"/>
        <v>0.25523180204918361</v>
      </c>
      <c r="AG104">
        <f t="shared" si="53"/>
        <v>0.18364982996904347</v>
      </c>
      <c r="AH104">
        <f t="shared" si="53"/>
        <v>3.2252520009381528E-3</v>
      </c>
      <c r="AI104">
        <f t="shared" si="53"/>
        <v>1.6431641995023789E-2</v>
      </c>
      <c r="AJ104">
        <f t="shared" si="53"/>
        <v>1.0838221445612244E-3</v>
      </c>
      <c r="AK104">
        <f t="shared" si="53"/>
        <v>2.5300083925684038E-3</v>
      </c>
      <c r="AL104">
        <f t="shared" si="53"/>
        <v>1.7942175130920245E-3</v>
      </c>
      <c r="AM104">
        <f t="shared" si="53"/>
        <v>2.8996581209002194E-2</v>
      </c>
      <c r="AN104">
        <f t="shared" si="53"/>
        <v>2.5364396844824399E-2</v>
      </c>
      <c r="AO104">
        <f t="shared" si="53"/>
        <v>2.4586900690331446E-3</v>
      </c>
      <c r="AP104">
        <f t="shared" si="53"/>
        <v>9.208347405755362E-3</v>
      </c>
      <c r="AQ104">
        <f t="shared" si="53"/>
        <v>1.0205258343582791E-2</v>
      </c>
      <c r="AR104">
        <f t="shared" si="53"/>
        <v>0.6967034914933441</v>
      </c>
      <c r="AS104">
        <f t="shared" si="53"/>
        <v>1.867973146885641E-2</v>
      </c>
      <c r="AT104">
        <f t="shared" si="53"/>
        <v>1.9209277188195484E-3</v>
      </c>
      <c r="AU104">
        <f t="shared" si="53"/>
        <v>9.762905627441365E-3</v>
      </c>
      <c r="AV104">
        <f t="shared" si="53"/>
        <v>0.13157625807472975</v>
      </c>
      <c r="AW104">
        <f t="shared" si="53"/>
        <v>4.9156669507283905E-4</v>
      </c>
      <c r="AX104">
        <f t="shared" si="53"/>
        <v>3.7708351328125818E-3</v>
      </c>
      <c r="AY104">
        <f t="shared" si="53"/>
        <v>5.0021437219639933E-2</v>
      </c>
      <c r="AZ104">
        <f t="shared" si="53"/>
        <v>1.8855757528129093E-2</v>
      </c>
      <c r="BA104">
        <f t="shared" si="53"/>
        <v>2.9932981366851841E-3</v>
      </c>
    </row>
    <row r="105" spans="2:53" x14ac:dyDescent="0.35">
      <c r="B105">
        <v>27</v>
      </c>
      <c r="C105" t="s">
        <v>22</v>
      </c>
      <c r="D105" s="17">
        <v>5</v>
      </c>
      <c r="E105" s="17">
        <v>2</v>
      </c>
      <c r="F105" s="17">
        <v>1</v>
      </c>
      <c r="G105" s="17">
        <v>1</v>
      </c>
      <c r="H105" s="17" t="s">
        <v>23</v>
      </c>
      <c r="I105">
        <f t="shared" ref="I105:Z105" si="54">LOG10(I30+1)</f>
        <v>7.1961568480520308E-2</v>
      </c>
      <c r="J105">
        <f t="shared" si="54"/>
        <v>4.7618488425040566E-2</v>
      </c>
      <c r="K105">
        <f t="shared" si="54"/>
        <v>6.042557662367528E-2</v>
      </c>
      <c r="L105">
        <f t="shared" si="54"/>
        <v>0.27537466780836245</v>
      </c>
      <c r="M105">
        <f t="shared" si="54"/>
        <v>3.762290492710231E-2</v>
      </c>
      <c r="N105">
        <f t="shared" si="54"/>
        <v>1.6797405218420006E-2</v>
      </c>
      <c r="O105">
        <f t="shared" si="54"/>
        <v>0.21845865114281626</v>
      </c>
      <c r="P105">
        <f t="shared" si="54"/>
        <v>4.5007056018837996E-3</v>
      </c>
      <c r="Q105">
        <f t="shared" si="54"/>
        <v>0.30350689360510186</v>
      </c>
      <c r="R105">
        <f t="shared" si="54"/>
        <v>2.3554041594983272E-2</v>
      </c>
      <c r="S105">
        <f t="shared" si="54"/>
        <v>7.3997604663676914E-2</v>
      </c>
      <c r="T105">
        <f t="shared" si="54"/>
        <v>4.1833071486526638E-3</v>
      </c>
      <c r="U105">
        <f t="shared" si="54"/>
        <v>6.6100235720677858E-2</v>
      </c>
      <c r="V105">
        <f t="shared" si="54"/>
        <v>0.45727280615953358</v>
      </c>
      <c r="W105">
        <f t="shared" si="54"/>
        <v>4.2105260392001784E-2</v>
      </c>
      <c r="X105">
        <f t="shared" si="54"/>
        <v>0.55660202269484604</v>
      </c>
      <c r="Y105">
        <f t="shared" si="54"/>
        <v>0.34174366530541633</v>
      </c>
      <c r="Z105">
        <f t="shared" si="54"/>
        <v>0.157184591933728</v>
      </c>
      <c r="AB105">
        <f t="shared" ref="AB105:BA105" si="55">LOG10(AB30+1)</f>
        <v>0.46844291109291503</v>
      </c>
      <c r="AC105">
        <f t="shared" si="55"/>
        <v>1.6984429470674025</v>
      </c>
      <c r="AD105">
        <f t="shared" si="55"/>
        <v>9.8902325170935248E-3</v>
      </c>
      <c r="AE105">
        <f t="shared" si="55"/>
        <v>0.48136738612411178</v>
      </c>
      <c r="AF105">
        <f t="shared" si="55"/>
        <v>0.31758413627037624</v>
      </c>
      <c r="AG105">
        <f t="shared" si="55"/>
        <v>0.21133942343532219</v>
      </c>
      <c r="AH105">
        <f t="shared" si="55"/>
        <v>5.3733832315325438E-3</v>
      </c>
      <c r="AI105">
        <f t="shared" si="55"/>
        <v>3.8836667679600749E-2</v>
      </c>
      <c r="AJ105">
        <f t="shared" si="55"/>
        <v>2.3170312390707382E-3</v>
      </c>
      <c r="AK105">
        <f t="shared" si="55"/>
        <v>4.8295328873871552E-3</v>
      </c>
      <c r="AL105">
        <f t="shared" si="55"/>
        <v>2.8381215196877619E-3</v>
      </c>
      <c r="AM105">
        <f t="shared" si="55"/>
        <v>1.8391097265636293E-2</v>
      </c>
      <c r="AN105">
        <f t="shared" si="55"/>
        <v>1.4278550897621362E-2</v>
      </c>
      <c r="AO105">
        <f t="shared" si="55"/>
        <v>7.8065854565761549E-3</v>
      </c>
      <c r="AP105">
        <f t="shared" si="55"/>
        <v>3.4876244952643368E-2</v>
      </c>
      <c r="AQ105">
        <f t="shared" si="55"/>
        <v>3.5475303554757746E-2</v>
      </c>
      <c r="AR105">
        <f t="shared" si="55"/>
        <v>0.87765484445993169</v>
      </c>
      <c r="AS105">
        <f t="shared" si="55"/>
        <v>5.1919570664640063E-2</v>
      </c>
      <c r="AT105">
        <f t="shared" si="55"/>
        <v>5.6708055413836958E-3</v>
      </c>
      <c r="AU105">
        <f t="shared" si="55"/>
        <v>1.6457669081360905E-2</v>
      </c>
      <c r="AV105">
        <f t="shared" si="55"/>
        <v>0.20562682584073394</v>
      </c>
      <c r="AW105">
        <f t="shared" si="55"/>
        <v>4.8232344945109834E-3</v>
      </c>
      <c r="AX105">
        <f t="shared" si="55"/>
        <v>1.0090048226389564E-2</v>
      </c>
      <c r="AY105">
        <f t="shared" si="55"/>
        <v>7.5016100919769971E-2</v>
      </c>
      <c r="AZ105">
        <f t="shared" si="55"/>
        <v>3.3710971110771565E-2</v>
      </c>
      <c r="BA105">
        <f t="shared" si="55"/>
        <v>4.4201440768956365E-3</v>
      </c>
    </row>
    <row r="106" spans="2:53" x14ac:dyDescent="0.35">
      <c r="B106">
        <v>29</v>
      </c>
      <c r="C106" t="s">
        <v>22</v>
      </c>
      <c r="D106" s="17">
        <v>5</v>
      </c>
      <c r="E106" s="17">
        <v>3</v>
      </c>
      <c r="F106" s="17">
        <v>1</v>
      </c>
      <c r="G106" s="17">
        <v>1</v>
      </c>
      <c r="H106" s="17" t="s">
        <v>23</v>
      </c>
      <c r="I106">
        <f t="shared" ref="I106:Z106" si="56">LOG10(I31+1)</f>
        <v>0.13800990502458735</v>
      </c>
      <c r="J106">
        <f t="shared" si="56"/>
        <v>0.10328117362127397</v>
      </c>
      <c r="K106">
        <f t="shared" si="56"/>
        <v>0.11729233273392273</v>
      </c>
      <c r="L106">
        <f t="shared" si="56"/>
        <v>0.43899187022191466</v>
      </c>
      <c r="M106">
        <f t="shared" si="56"/>
        <v>0.10312610530649492</v>
      </c>
      <c r="N106">
        <f t="shared" si="56"/>
        <v>3.5484482079740504E-2</v>
      </c>
      <c r="O106">
        <f t="shared" si="56"/>
        <v>0.37256914051908629</v>
      </c>
      <c r="P106">
        <f t="shared" si="56"/>
        <v>8.3688324396472939E-3</v>
      </c>
      <c r="Q106">
        <f t="shared" si="56"/>
        <v>0.63296564187400639</v>
      </c>
      <c r="R106">
        <f t="shared" si="56"/>
        <v>3.1038827251785993E-2</v>
      </c>
      <c r="S106">
        <f t="shared" si="56"/>
        <v>0.14257511884081273</v>
      </c>
      <c r="T106">
        <f t="shared" si="56"/>
        <v>1.2950678551993569E-2</v>
      </c>
      <c r="U106">
        <f t="shared" si="56"/>
        <v>0.13985872443463607</v>
      </c>
      <c r="V106">
        <f t="shared" si="56"/>
        <v>0.71200999093845241</v>
      </c>
      <c r="W106">
        <f t="shared" si="56"/>
        <v>5.6522409318236509E-2</v>
      </c>
      <c r="X106">
        <f t="shared" si="56"/>
        <v>0.99005448590759038</v>
      </c>
      <c r="Y106">
        <f t="shared" si="56"/>
        <v>0.67796964119050696</v>
      </c>
      <c r="Z106">
        <f t="shared" si="56"/>
        <v>0.28702118316894742</v>
      </c>
      <c r="AB106">
        <f t="shared" ref="AB106:BA106" si="57">LOG10(AB31+1)</f>
        <v>0.37182296251793806</v>
      </c>
      <c r="AC106">
        <f t="shared" si="57"/>
        <v>2.0377239253189305</v>
      </c>
      <c r="AD106">
        <f t="shared" si="57"/>
        <v>8.0254543048590872E-3</v>
      </c>
      <c r="AE106">
        <f t="shared" si="57"/>
        <v>1.0629080653650929</v>
      </c>
      <c r="AF106">
        <f t="shared" si="57"/>
        <v>0.62285418656812763</v>
      </c>
      <c r="AG106">
        <f t="shared" si="57"/>
        <v>0.38238465737249605</v>
      </c>
      <c r="AH106">
        <f t="shared" si="57"/>
        <v>2.9400340219174422E-2</v>
      </c>
      <c r="AI106">
        <f t="shared" si="57"/>
        <v>9.0193153710684232E-2</v>
      </c>
      <c r="AJ106">
        <f t="shared" si="57"/>
        <v>1.3563061988379817E-3</v>
      </c>
      <c r="AK106">
        <f t="shared" si="57"/>
        <v>4.3811503336171542E-3</v>
      </c>
      <c r="AL106">
        <f t="shared" si="57"/>
        <v>5.8311700252096929E-3</v>
      </c>
      <c r="AM106">
        <f t="shared" si="57"/>
        <v>7.4725896275666295E-2</v>
      </c>
      <c r="AN106">
        <f t="shared" si="57"/>
        <v>8.2896505185882347E-2</v>
      </c>
      <c r="AO106">
        <f t="shared" si="57"/>
        <v>2.4678346842799979E-2</v>
      </c>
      <c r="AP106">
        <f t="shared" si="57"/>
        <v>4.2680294995052166E-2</v>
      </c>
      <c r="AQ106">
        <f t="shared" si="57"/>
        <v>5.8773981817886276E-2</v>
      </c>
      <c r="AR106">
        <f t="shared" si="57"/>
        <v>1.0722845570041437</v>
      </c>
      <c r="AS106">
        <f t="shared" si="57"/>
        <v>0.13890644052459444</v>
      </c>
      <c r="AT106">
        <f t="shared" si="57"/>
        <v>1.9773822384180365E-2</v>
      </c>
      <c r="AU106">
        <f t="shared" si="57"/>
        <v>1.0129960860848308E-2</v>
      </c>
      <c r="AV106">
        <f t="shared" si="57"/>
        <v>0.28163350879100701</v>
      </c>
      <c r="AW106">
        <f t="shared" si="57"/>
        <v>1.169409302603521E-2</v>
      </c>
      <c r="AX106">
        <f t="shared" si="57"/>
        <v>5.9367414804563555E-2</v>
      </c>
      <c r="AY106">
        <f t="shared" si="57"/>
        <v>0.31239792044114723</v>
      </c>
      <c r="AZ106">
        <f t="shared" si="57"/>
        <v>6.7251840318031303E-2</v>
      </c>
      <c r="BA106">
        <f t="shared" si="57"/>
        <v>7.5286328881816016E-3</v>
      </c>
    </row>
    <row r="107" spans="2:53" x14ac:dyDescent="0.35">
      <c r="B107">
        <v>32</v>
      </c>
      <c r="C107" t="s">
        <v>22</v>
      </c>
      <c r="D107" s="17">
        <v>6</v>
      </c>
      <c r="E107" s="17">
        <v>1</v>
      </c>
      <c r="F107" s="17">
        <v>11</v>
      </c>
      <c r="G107" s="17">
        <v>11</v>
      </c>
      <c r="H107" s="17" t="s">
        <v>24</v>
      </c>
      <c r="I107">
        <f t="shared" ref="I107:Z107" si="58">LOG10(I32+1)</f>
        <v>0.65716235377450238</v>
      </c>
      <c r="J107">
        <f t="shared" si="58"/>
        <v>0.46921317845414612</v>
      </c>
      <c r="K107">
        <f t="shared" si="58"/>
        <v>0.59503185060607933</v>
      </c>
      <c r="L107">
        <f t="shared" si="58"/>
        <v>4.5786653349654288E-2</v>
      </c>
      <c r="M107">
        <f t="shared" si="58"/>
        <v>2.4597592245931822E-2</v>
      </c>
      <c r="N107">
        <f t="shared" si="58"/>
        <v>0.28181229934992708</v>
      </c>
      <c r="O107">
        <f t="shared" si="58"/>
        <v>0.27393936435856692</v>
      </c>
      <c r="P107">
        <f t="shared" si="58"/>
        <v>0.31230527643770523</v>
      </c>
      <c r="Q107">
        <f t="shared" si="58"/>
        <v>0.48204085318354384</v>
      </c>
      <c r="R107">
        <f t="shared" si="58"/>
        <v>4.8958364498608117E-2</v>
      </c>
      <c r="S107">
        <f t="shared" si="58"/>
        <v>0.72916072644549101</v>
      </c>
      <c r="T107">
        <f t="shared" si="58"/>
        <v>1.4210201316001512E-3</v>
      </c>
      <c r="U107">
        <f t="shared" si="58"/>
        <v>2.6717412139744399E-2</v>
      </c>
      <c r="V107">
        <f t="shared" si="58"/>
        <v>1.1225538920821674</v>
      </c>
      <c r="W107">
        <f t="shared" si="58"/>
        <v>6.6640631630426675E-2</v>
      </c>
      <c r="X107">
        <f t="shared" si="58"/>
        <v>0.5395438032227563</v>
      </c>
      <c r="Y107">
        <f t="shared" si="58"/>
        <v>0.35839876853698355</v>
      </c>
      <c r="Z107">
        <f t="shared" si="58"/>
        <v>3.4420478084397341E-2</v>
      </c>
      <c r="AB107">
        <f t="shared" ref="AB107:BA107" si="59">LOG10(AB32+1)</f>
        <v>0.26732986429912908</v>
      </c>
      <c r="AC107">
        <f t="shared" si="59"/>
        <v>0.91120678382781883</v>
      </c>
      <c r="AD107">
        <f t="shared" si="59"/>
        <v>3.5593495300703846E-3</v>
      </c>
      <c r="AE107">
        <f t="shared" si="59"/>
        <v>5.035140003031182E-2</v>
      </c>
      <c r="AF107">
        <f t="shared" si="59"/>
        <v>0.2332699397051213</v>
      </c>
      <c r="AG107">
        <f t="shared" si="59"/>
        <v>0.2977750371356776</v>
      </c>
      <c r="AH107">
        <f t="shared" si="59"/>
        <v>4.3002425870088444E-3</v>
      </c>
      <c r="AI107">
        <f t="shared" si="59"/>
        <v>9.2965810183150369E-3</v>
      </c>
      <c r="AJ107">
        <f t="shared" si="59"/>
        <v>3.8324410332135059E-4</v>
      </c>
      <c r="AK107">
        <f t="shared" si="59"/>
        <v>1.706470371386147E-3</v>
      </c>
      <c r="AL107">
        <f t="shared" si="59"/>
        <v>4.8436811603507672E-3</v>
      </c>
      <c r="AM107">
        <f t="shared" si="59"/>
        <v>0.26354730271831722</v>
      </c>
      <c r="AN107">
        <f t="shared" si="59"/>
        <v>0.10479026103225979</v>
      </c>
      <c r="AO107">
        <f t="shared" si="59"/>
        <v>7.0424963841966848E-4</v>
      </c>
      <c r="AP107">
        <f t="shared" si="59"/>
        <v>1.9910308345435414E-2</v>
      </c>
      <c r="AQ107">
        <f t="shared" si="59"/>
        <v>2.0928334887274636E-3</v>
      </c>
      <c r="AR107">
        <f t="shared" si="59"/>
        <v>1.0333724589618116</v>
      </c>
      <c r="AS107">
        <f t="shared" si="59"/>
        <v>3.7249071336183569E-2</v>
      </c>
      <c r="AT107">
        <f t="shared" si="59"/>
        <v>1.9160469738980191E-3</v>
      </c>
      <c r="AU107">
        <f t="shared" si="59"/>
        <v>0</v>
      </c>
      <c r="AV107">
        <f t="shared" si="59"/>
        <v>0</v>
      </c>
      <c r="AW107">
        <f t="shared" si="59"/>
        <v>3.9503053404792707E-4</v>
      </c>
      <c r="AX107">
        <f t="shared" si="59"/>
        <v>4.6703200166910725E-3</v>
      </c>
      <c r="AY107">
        <f t="shared" si="59"/>
        <v>4.4312791219831116E-2</v>
      </c>
      <c r="AZ107">
        <f t="shared" si="59"/>
        <v>3.3521790904857039E-2</v>
      </c>
      <c r="BA107">
        <f t="shared" si="59"/>
        <v>4.699804073080416E-3</v>
      </c>
    </row>
    <row r="108" spans="2:53" x14ac:dyDescent="0.35">
      <c r="B108">
        <v>34</v>
      </c>
      <c r="C108" t="s">
        <v>22</v>
      </c>
      <c r="D108" s="17">
        <v>6</v>
      </c>
      <c r="E108" s="17">
        <v>2</v>
      </c>
      <c r="F108" s="17">
        <v>8</v>
      </c>
      <c r="G108" s="17">
        <v>8</v>
      </c>
      <c r="H108" s="17" t="s">
        <v>24</v>
      </c>
      <c r="I108">
        <f t="shared" ref="I108:Z108" si="60">LOG10(I33+1)</f>
        <v>0.56756493651374318</v>
      </c>
      <c r="J108">
        <f t="shared" si="60"/>
        <v>0.40961440719590325</v>
      </c>
      <c r="K108">
        <f t="shared" si="60"/>
        <v>0.51071242732477262</v>
      </c>
      <c r="L108">
        <f t="shared" si="60"/>
        <v>5.818166233577219E-2</v>
      </c>
      <c r="M108">
        <f t="shared" si="60"/>
        <v>2.2525656923711179E-2</v>
      </c>
      <c r="N108">
        <f t="shared" si="60"/>
        <v>0.21285949671930751</v>
      </c>
      <c r="O108">
        <f t="shared" si="60"/>
        <v>0.20826170213119291</v>
      </c>
      <c r="P108">
        <f t="shared" si="60"/>
        <v>0.22188031249193066</v>
      </c>
      <c r="Q108">
        <f t="shared" si="60"/>
        <v>0.40570705528818823</v>
      </c>
      <c r="R108">
        <f t="shared" si="60"/>
        <v>3.7013290522366661E-2</v>
      </c>
      <c r="S108">
        <f t="shared" si="60"/>
        <v>0.60862548895815993</v>
      </c>
      <c r="T108">
        <f t="shared" si="60"/>
        <v>2.2394136311992743E-3</v>
      </c>
      <c r="U108">
        <f t="shared" si="60"/>
        <v>3.4284426055725285E-2</v>
      </c>
      <c r="V108">
        <f t="shared" si="60"/>
        <v>1.0484493309985725</v>
      </c>
      <c r="W108">
        <f t="shared" si="60"/>
        <v>5.4574393261881363E-2</v>
      </c>
      <c r="X108">
        <f t="shared" si="60"/>
        <v>0.50600369810564261</v>
      </c>
      <c r="Y108">
        <f t="shared" si="60"/>
        <v>0.32362955143657346</v>
      </c>
      <c r="Z108">
        <f t="shared" si="60"/>
        <v>4.4357815089791343E-2</v>
      </c>
      <c r="AB108">
        <f t="shared" ref="AB108:BA108" si="61">LOG10(AB33+1)</f>
        <v>0.23809352287900418</v>
      </c>
      <c r="AC108">
        <f t="shared" si="61"/>
        <v>0.79671971411644937</v>
      </c>
      <c r="AD108">
        <f t="shared" si="61"/>
        <v>1.9069071266123237E-3</v>
      </c>
      <c r="AE108">
        <f t="shared" si="61"/>
        <v>4.169121241580899E-2</v>
      </c>
      <c r="AF108">
        <f t="shared" si="61"/>
        <v>0.23602542240177979</v>
      </c>
      <c r="AG108">
        <f t="shared" si="61"/>
        <v>0.26151739002235497</v>
      </c>
      <c r="AH108">
        <f t="shared" si="61"/>
        <v>5.5852288061315558E-3</v>
      </c>
      <c r="AI108">
        <f t="shared" si="61"/>
        <v>9.9098170334213746E-3</v>
      </c>
      <c r="AJ108">
        <f t="shared" si="61"/>
        <v>7.6479985970404128E-5</v>
      </c>
      <c r="AK108">
        <f t="shared" si="61"/>
        <v>9.0915612962754301E-4</v>
      </c>
      <c r="AL108">
        <f t="shared" si="61"/>
        <v>3.7350748636043774E-3</v>
      </c>
      <c r="AM108">
        <f t="shared" si="61"/>
        <v>0.11797662870248692</v>
      </c>
      <c r="AN108">
        <f t="shared" si="61"/>
        <v>0.1690868594408762</v>
      </c>
      <c r="AO108">
        <f t="shared" si="61"/>
        <v>6.8038814579484764E-4</v>
      </c>
      <c r="AP108">
        <f t="shared" si="61"/>
        <v>1.3704679824780859E-2</v>
      </c>
      <c r="AQ108">
        <f t="shared" si="61"/>
        <v>1.2505154675559042E-3</v>
      </c>
      <c r="AR108">
        <f t="shared" si="61"/>
        <v>1.0792559913947501</v>
      </c>
      <c r="AS108">
        <f t="shared" si="61"/>
        <v>3.8965859543189416E-2</v>
      </c>
      <c r="AT108">
        <f t="shared" si="61"/>
        <v>1.3269570735076732E-3</v>
      </c>
      <c r="AU108">
        <f t="shared" si="61"/>
        <v>0</v>
      </c>
      <c r="AV108">
        <f t="shared" si="61"/>
        <v>0</v>
      </c>
      <c r="AW108">
        <f t="shared" si="61"/>
        <v>1.9402007275394926E-4</v>
      </c>
      <c r="AX108">
        <f t="shared" si="61"/>
        <v>4.4355122389556642E-3</v>
      </c>
      <c r="AY108">
        <f t="shared" si="61"/>
        <v>5.7637650793927665E-2</v>
      </c>
      <c r="AZ108">
        <f t="shared" si="61"/>
        <v>2.5491736237933348E-2</v>
      </c>
      <c r="BA108">
        <f t="shared" si="61"/>
        <v>2.6125923441901776E-3</v>
      </c>
    </row>
    <row r="109" spans="2:53" x14ac:dyDescent="0.35">
      <c r="B109">
        <v>36</v>
      </c>
      <c r="C109" t="s">
        <v>22</v>
      </c>
      <c r="D109" s="17">
        <v>6</v>
      </c>
      <c r="E109" s="17">
        <v>3</v>
      </c>
      <c r="F109" s="17">
        <v>9</v>
      </c>
      <c r="G109" s="17">
        <v>8</v>
      </c>
      <c r="H109" s="17" t="s">
        <v>24</v>
      </c>
      <c r="I109">
        <f t="shared" ref="I109:Z109" si="62">LOG10(I34+1)</f>
        <v>0.56733614707073643</v>
      </c>
      <c r="J109">
        <f t="shared" si="62"/>
        <v>0.39813553288833953</v>
      </c>
      <c r="K109">
        <f t="shared" si="62"/>
        <v>0.51424089991343025</v>
      </c>
      <c r="L109">
        <f t="shared" si="62"/>
        <v>5.3700200871652955E-2</v>
      </c>
      <c r="M109">
        <f t="shared" si="62"/>
        <v>1.8803706102146954E-2</v>
      </c>
      <c r="N109">
        <f t="shared" si="62"/>
        <v>0.19073479493634746</v>
      </c>
      <c r="O109">
        <f t="shared" si="62"/>
        <v>0.24280760213608626</v>
      </c>
      <c r="P109">
        <f t="shared" si="62"/>
        <v>0.25919251272360017</v>
      </c>
      <c r="Q109">
        <f t="shared" si="62"/>
        <v>0.39913605891449377</v>
      </c>
      <c r="R109">
        <f t="shared" si="62"/>
        <v>3.4460058199936097E-2</v>
      </c>
      <c r="S109">
        <f t="shared" si="62"/>
        <v>0.61176726748991739</v>
      </c>
      <c r="T109">
        <f t="shared" si="62"/>
        <v>1.1915419270731962E-3</v>
      </c>
      <c r="U109">
        <f t="shared" si="62"/>
        <v>1.6415667130381163E-2</v>
      </c>
      <c r="V109">
        <f t="shared" si="62"/>
        <v>0.99937162065905438</v>
      </c>
      <c r="W109">
        <f t="shared" si="62"/>
        <v>6.6207583456578803E-2</v>
      </c>
      <c r="X109">
        <f t="shared" si="62"/>
        <v>0.43329468901513579</v>
      </c>
      <c r="Y109">
        <f t="shared" si="62"/>
        <v>0.2743888124923094</v>
      </c>
      <c r="Z109">
        <f t="shared" si="62"/>
        <v>2.1724265728939093E-2</v>
      </c>
      <c r="AB109">
        <f t="shared" ref="AB109:BA109" si="63">LOG10(AB34+1)</f>
        <v>0.19705315767042644</v>
      </c>
      <c r="AC109">
        <f t="shared" si="63"/>
        <v>0.82757501291006086</v>
      </c>
      <c r="AD109">
        <f t="shared" si="63"/>
        <v>1.0448565034097272E-2</v>
      </c>
      <c r="AE109">
        <f t="shared" si="63"/>
        <v>0.12959553450009528</v>
      </c>
      <c r="AF109">
        <f t="shared" si="63"/>
        <v>0.20783799777065853</v>
      </c>
      <c r="AG109">
        <f t="shared" si="63"/>
        <v>0.2747198779505034</v>
      </c>
      <c r="AH109">
        <f t="shared" si="63"/>
        <v>4.2114324288969546E-3</v>
      </c>
      <c r="AI109">
        <f t="shared" si="63"/>
        <v>5.7582728753896506E-3</v>
      </c>
      <c r="AJ109">
        <f t="shared" si="63"/>
        <v>1.8640224628216995E-3</v>
      </c>
      <c r="AK109">
        <f t="shared" si="63"/>
        <v>5.9218657713244896E-3</v>
      </c>
      <c r="AL109">
        <f t="shared" si="63"/>
        <v>9.4625626413609339E-3</v>
      </c>
      <c r="AM109">
        <f t="shared" si="63"/>
        <v>0.12616922783971712</v>
      </c>
      <c r="AN109">
        <f t="shared" si="63"/>
        <v>0.17302410078504066</v>
      </c>
      <c r="AO109">
        <f t="shared" si="63"/>
        <v>2.3709535617081586E-3</v>
      </c>
      <c r="AP109">
        <f t="shared" si="63"/>
        <v>1.7081615327667731E-2</v>
      </c>
      <c r="AQ109">
        <f t="shared" si="63"/>
        <v>6.6816848574648658E-3</v>
      </c>
      <c r="AR109">
        <f t="shared" si="63"/>
        <v>0.9451380151689972</v>
      </c>
      <c r="AS109">
        <f t="shared" si="63"/>
        <v>4.5084580785980391E-2</v>
      </c>
      <c r="AT109">
        <f t="shared" si="63"/>
        <v>1.2845194657256284E-3</v>
      </c>
      <c r="AU109">
        <f t="shared" si="63"/>
        <v>0</v>
      </c>
      <c r="AV109">
        <f t="shared" si="63"/>
        <v>0</v>
      </c>
      <c r="AW109">
        <f t="shared" si="63"/>
        <v>5.5022068873455845E-4</v>
      </c>
      <c r="AX109">
        <f t="shared" si="63"/>
        <v>4.0096221972533543E-3</v>
      </c>
      <c r="AY109">
        <f t="shared" si="63"/>
        <v>4.1955730099464773E-2</v>
      </c>
      <c r="AZ109">
        <f t="shared" si="63"/>
        <v>2.827474876997246E-2</v>
      </c>
      <c r="BA109">
        <f t="shared" si="63"/>
        <v>2.4576422858177739E-3</v>
      </c>
    </row>
    <row r="110" spans="2:53" x14ac:dyDescent="0.35">
      <c r="B110">
        <v>31</v>
      </c>
      <c r="C110" t="s">
        <v>22</v>
      </c>
      <c r="D110" s="17">
        <v>6</v>
      </c>
      <c r="E110" s="17">
        <v>1</v>
      </c>
      <c r="F110" s="17">
        <v>1</v>
      </c>
      <c r="G110" s="17">
        <v>1</v>
      </c>
      <c r="H110" s="17" t="s">
        <v>23</v>
      </c>
      <c r="I110">
        <f t="shared" ref="I110:Z110" si="64">LOG10(I35+1)</f>
        <v>0.5161216568441841</v>
      </c>
      <c r="J110">
        <f t="shared" si="64"/>
        <v>0.3057876319255855</v>
      </c>
      <c r="K110">
        <f t="shared" si="64"/>
        <v>0.46470827225823896</v>
      </c>
      <c r="L110">
        <f t="shared" si="64"/>
        <v>0.15946238616580341</v>
      </c>
      <c r="M110">
        <f t="shared" si="64"/>
        <v>2.0194847733305678E-2</v>
      </c>
      <c r="N110">
        <f t="shared" si="64"/>
        <v>0.13934298265405026</v>
      </c>
      <c r="O110">
        <f t="shared" si="64"/>
        <v>0.29650296962790457</v>
      </c>
      <c r="P110">
        <f t="shared" si="64"/>
        <v>0.22309330968157057</v>
      </c>
      <c r="Q110">
        <f t="shared" si="64"/>
        <v>0.34219956221207454</v>
      </c>
      <c r="R110">
        <f t="shared" si="64"/>
        <v>4.8488193135178721E-2</v>
      </c>
      <c r="S110">
        <f t="shared" si="64"/>
        <v>0.54185010647359133</v>
      </c>
      <c r="T110">
        <f t="shared" si="64"/>
        <v>1.1232381285046611E-4</v>
      </c>
      <c r="U110">
        <f t="shared" si="64"/>
        <v>1.2217993209462526E-3</v>
      </c>
      <c r="V110">
        <f t="shared" si="64"/>
        <v>0.82439676415074137</v>
      </c>
      <c r="W110">
        <f t="shared" si="64"/>
        <v>6.6277884951129823E-2</v>
      </c>
      <c r="X110">
        <f t="shared" si="64"/>
        <v>0.34568169250127601</v>
      </c>
      <c r="Y110">
        <f t="shared" si="64"/>
        <v>0.22274953598514405</v>
      </c>
      <c r="Z110">
        <f t="shared" si="64"/>
        <v>3.5896497412027766E-3</v>
      </c>
      <c r="AB110">
        <f t="shared" ref="AB110:BA110" si="65">LOG10(AB35+1)</f>
        <v>0.17682661337683409</v>
      </c>
      <c r="AC110">
        <f t="shared" si="65"/>
        <v>1.0980232941270358</v>
      </c>
      <c r="AD110">
        <f t="shared" si="65"/>
        <v>4.8736218466248621E-3</v>
      </c>
      <c r="AE110">
        <f t="shared" si="65"/>
        <v>9.6292510131104334E-2</v>
      </c>
      <c r="AF110">
        <f t="shared" si="65"/>
        <v>0.11146289030792152</v>
      </c>
      <c r="AG110">
        <f t="shared" si="65"/>
        <v>0.18949741948948667</v>
      </c>
      <c r="AH110">
        <f t="shared" si="65"/>
        <v>6.7162268901552026E-3</v>
      </c>
      <c r="AI110">
        <f t="shared" si="65"/>
        <v>2.3543191730165786E-3</v>
      </c>
      <c r="AJ110">
        <f t="shared" si="65"/>
        <v>8.8599666109900129E-4</v>
      </c>
      <c r="AK110">
        <f t="shared" si="65"/>
        <v>3.1695769260620785E-3</v>
      </c>
      <c r="AL110">
        <f t="shared" si="65"/>
        <v>3.8666173047288881E-3</v>
      </c>
      <c r="AM110">
        <f t="shared" si="65"/>
        <v>0.10435734297086774</v>
      </c>
      <c r="AN110">
        <f t="shared" si="65"/>
        <v>0.32089241368322646</v>
      </c>
      <c r="AO110">
        <f t="shared" si="65"/>
        <v>1.8767264294404465E-3</v>
      </c>
      <c r="AP110">
        <f t="shared" si="65"/>
        <v>5.3806553904951725E-3</v>
      </c>
      <c r="AQ110">
        <f t="shared" si="65"/>
        <v>9.1613379603825464E-3</v>
      </c>
      <c r="AR110">
        <f t="shared" si="65"/>
        <v>1.0860840912273035</v>
      </c>
      <c r="AS110">
        <f t="shared" si="65"/>
        <v>3.0960168359837358E-2</v>
      </c>
      <c r="AT110">
        <f t="shared" si="65"/>
        <v>1.7481027940559302E-3</v>
      </c>
      <c r="AU110">
        <f t="shared" si="65"/>
        <v>0</v>
      </c>
      <c r="AV110">
        <f t="shared" si="65"/>
        <v>0</v>
      </c>
      <c r="AW110">
        <f t="shared" si="65"/>
        <v>9.0001820846684246E-4</v>
      </c>
      <c r="AX110">
        <f t="shared" si="65"/>
        <v>8.2765515113627109E-3</v>
      </c>
      <c r="AY110">
        <f t="shared" si="65"/>
        <v>0.25978040207023878</v>
      </c>
      <c r="AZ110">
        <f t="shared" si="65"/>
        <v>3.4252637373428332E-2</v>
      </c>
      <c r="BA110">
        <f t="shared" si="65"/>
        <v>3.4679320452626608E-3</v>
      </c>
    </row>
    <row r="111" spans="2:53" x14ac:dyDescent="0.35">
      <c r="B111">
        <v>33</v>
      </c>
      <c r="C111" t="s">
        <v>22</v>
      </c>
      <c r="D111" s="17">
        <v>6</v>
      </c>
      <c r="E111" s="17">
        <v>2</v>
      </c>
      <c r="F111" s="17">
        <v>1</v>
      </c>
      <c r="G111" s="17">
        <v>1</v>
      </c>
      <c r="H111" s="17" t="s">
        <v>23</v>
      </c>
      <c r="I111">
        <f t="shared" ref="I111:Z111" si="66">LOG10(I36+1)</f>
        <v>0.53459217254899838</v>
      </c>
      <c r="J111">
        <f t="shared" si="66"/>
        <v>0.31325619549677836</v>
      </c>
      <c r="K111">
        <f t="shared" si="66"/>
        <v>0.47735819569654342</v>
      </c>
      <c r="L111">
        <f t="shared" si="66"/>
        <v>0.23345227267352237</v>
      </c>
      <c r="M111">
        <f t="shared" si="66"/>
        <v>2.7224216086008331E-2</v>
      </c>
      <c r="N111">
        <f t="shared" si="66"/>
        <v>0.16816314356294124</v>
      </c>
      <c r="O111">
        <f t="shared" si="66"/>
        <v>0.32841792923951907</v>
      </c>
      <c r="P111">
        <f t="shared" si="66"/>
        <v>0.19065022365236417</v>
      </c>
      <c r="Q111">
        <f t="shared" si="66"/>
        <v>0.3770308096142479</v>
      </c>
      <c r="R111">
        <f t="shared" si="66"/>
        <v>4.4970439353696282E-2</v>
      </c>
      <c r="S111">
        <f t="shared" si="66"/>
        <v>0.55300374274555497</v>
      </c>
      <c r="T111">
        <f t="shared" si="66"/>
        <v>4.756089052265841E-4</v>
      </c>
      <c r="U111">
        <f t="shared" si="66"/>
        <v>5.2305998859819309E-3</v>
      </c>
      <c r="V111">
        <f t="shared" si="66"/>
        <v>0.87718059405358439</v>
      </c>
      <c r="W111">
        <f t="shared" si="66"/>
        <v>6.5766580948665346E-2</v>
      </c>
      <c r="X111">
        <f t="shared" si="66"/>
        <v>0.42604535647486025</v>
      </c>
      <c r="Y111">
        <f t="shared" si="66"/>
        <v>0.26542086215106353</v>
      </c>
      <c r="Z111">
        <f t="shared" si="66"/>
        <v>1.1054599339410304E-2</v>
      </c>
      <c r="AB111">
        <f t="shared" ref="AB111:BA111" si="67">LOG10(AB36+1)</f>
        <v>0.24979544608971177</v>
      </c>
      <c r="AC111">
        <f t="shared" si="67"/>
        <v>1.1935969730585982</v>
      </c>
      <c r="AD111">
        <f t="shared" si="67"/>
        <v>6.685894814746348E-3</v>
      </c>
      <c r="AE111">
        <f t="shared" si="67"/>
        <v>7.7345368650340376E-2</v>
      </c>
      <c r="AF111">
        <f t="shared" si="67"/>
        <v>0.14718268045960245</v>
      </c>
      <c r="AG111">
        <f t="shared" si="67"/>
        <v>0.24383642424444774</v>
      </c>
      <c r="AH111">
        <f t="shared" si="67"/>
        <v>1.845376052731237E-2</v>
      </c>
      <c r="AI111">
        <f t="shared" si="67"/>
        <v>8.6151858530184675E-3</v>
      </c>
      <c r="AJ111">
        <f t="shared" si="67"/>
        <v>1.3226096876676086E-3</v>
      </c>
      <c r="AK111">
        <f t="shared" si="67"/>
        <v>4.13638528261389E-3</v>
      </c>
      <c r="AL111">
        <f t="shared" si="67"/>
        <v>4.6540735601809224E-3</v>
      </c>
      <c r="AM111">
        <f t="shared" si="67"/>
        <v>0.10197398141386801</v>
      </c>
      <c r="AN111">
        <f t="shared" si="67"/>
        <v>0.48175145631315336</v>
      </c>
      <c r="AO111">
        <f t="shared" si="67"/>
        <v>1.6487995606344807E-3</v>
      </c>
      <c r="AP111">
        <f t="shared" si="67"/>
        <v>5.6257348669259957E-3</v>
      </c>
      <c r="AQ111">
        <f t="shared" si="67"/>
        <v>7.8635572256008368E-3</v>
      </c>
      <c r="AR111">
        <f t="shared" si="67"/>
        <v>1.135354091192478</v>
      </c>
      <c r="AS111">
        <f t="shared" si="67"/>
        <v>2.4558796537325397E-2</v>
      </c>
      <c r="AT111">
        <f t="shared" si="67"/>
        <v>6.9796790915794833E-4</v>
      </c>
      <c r="AU111">
        <f t="shared" si="67"/>
        <v>0</v>
      </c>
      <c r="AV111">
        <f t="shared" si="67"/>
        <v>0</v>
      </c>
      <c r="AW111">
        <f t="shared" si="67"/>
        <v>7.9792200466174772E-4</v>
      </c>
      <c r="AX111">
        <f t="shared" si="67"/>
        <v>5.21919807620113E-3</v>
      </c>
      <c r="AY111">
        <f t="shared" si="67"/>
        <v>0.17833312883040214</v>
      </c>
      <c r="AZ111">
        <f t="shared" si="67"/>
        <v>4.2325518248932485E-2</v>
      </c>
      <c r="BA111">
        <f t="shared" si="67"/>
        <v>2.7719788739389135E-3</v>
      </c>
    </row>
    <row r="112" spans="2:53" x14ac:dyDescent="0.35">
      <c r="B112">
        <v>35</v>
      </c>
      <c r="C112" t="s">
        <v>22</v>
      </c>
      <c r="D112" s="17">
        <v>6</v>
      </c>
      <c r="E112" s="17">
        <v>3</v>
      </c>
      <c r="F112" s="17">
        <v>1</v>
      </c>
      <c r="G112" s="17">
        <v>1</v>
      </c>
      <c r="H112" s="17" t="s">
        <v>23</v>
      </c>
      <c r="I112">
        <f t="shared" ref="I112:Z112" si="68">LOG10(I37+1)</f>
        <v>0.50841877284485193</v>
      </c>
      <c r="J112">
        <f t="shared" si="68"/>
        <v>0.32626097481463551</v>
      </c>
      <c r="K112">
        <f t="shared" si="68"/>
        <v>0.45551722252886656</v>
      </c>
      <c r="L112">
        <f t="shared" si="68"/>
        <v>0.20074121102055939</v>
      </c>
      <c r="M112">
        <f t="shared" si="68"/>
        <v>2.1596047807136923E-2</v>
      </c>
      <c r="N112">
        <f t="shared" si="68"/>
        <v>0.14304723500021949</v>
      </c>
      <c r="O112">
        <f t="shared" si="68"/>
        <v>0.24231782234733068</v>
      </c>
      <c r="P112">
        <f t="shared" si="68"/>
        <v>0.20120516026956656</v>
      </c>
      <c r="Q112">
        <f t="shared" si="68"/>
        <v>0.37648330294821375</v>
      </c>
      <c r="R112">
        <f t="shared" si="68"/>
        <v>3.7501208574194179E-2</v>
      </c>
      <c r="S112">
        <f t="shared" si="68"/>
        <v>0.52882553992335646</v>
      </c>
      <c r="T112">
        <f t="shared" si="68"/>
        <v>1.8343587580371801E-4</v>
      </c>
      <c r="U112">
        <f t="shared" si="68"/>
        <v>2.026956539071605E-3</v>
      </c>
      <c r="V112">
        <f t="shared" si="68"/>
        <v>0.84956187435051833</v>
      </c>
      <c r="W112">
        <f t="shared" si="68"/>
        <v>4.9843138711058908E-2</v>
      </c>
      <c r="X112">
        <f t="shared" si="68"/>
        <v>0.33363523446204896</v>
      </c>
      <c r="Y112">
        <f t="shared" si="68"/>
        <v>0.20631931792649874</v>
      </c>
      <c r="Z112">
        <f t="shared" si="68"/>
        <v>5.3852558058018292E-3</v>
      </c>
      <c r="AB112">
        <f t="shared" ref="AB112:BA112" si="69">LOG10(AB37+1)</f>
        <v>0.24488327357477735</v>
      </c>
      <c r="AC112">
        <f t="shared" si="69"/>
        <v>0.97103513404529362</v>
      </c>
      <c r="AD112">
        <f t="shared" si="69"/>
        <v>3.7213607831149175E-3</v>
      </c>
      <c r="AE112">
        <f t="shared" si="69"/>
        <v>9.5648652464109765E-2</v>
      </c>
      <c r="AF112">
        <f t="shared" si="69"/>
        <v>0.13613610046310559</v>
      </c>
      <c r="AG112">
        <f t="shared" si="69"/>
        <v>0.20963073857543055</v>
      </c>
      <c r="AH112">
        <f t="shared" si="69"/>
        <v>9.297755238355708E-3</v>
      </c>
      <c r="AI112">
        <f t="shared" si="69"/>
        <v>4.4527653070240286E-3</v>
      </c>
      <c r="AJ112">
        <f t="shared" si="69"/>
        <v>7.4650391305908009E-4</v>
      </c>
      <c r="AK112">
        <f t="shared" si="69"/>
        <v>2.3134504056172003E-3</v>
      </c>
      <c r="AL112">
        <f t="shared" si="69"/>
        <v>3.5324633106794436E-3</v>
      </c>
      <c r="AM112">
        <f t="shared" si="69"/>
        <v>0.13016401573573963</v>
      </c>
      <c r="AN112">
        <f t="shared" si="69"/>
        <v>0.32824722008591045</v>
      </c>
      <c r="AO112">
        <f t="shared" si="69"/>
        <v>2.5625474393051032E-3</v>
      </c>
      <c r="AP112">
        <f t="shared" si="69"/>
        <v>1.0811661420152876E-2</v>
      </c>
      <c r="AQ112">
        <f t="shared" si="69"/>
        <v>2.0449908714117188E-2</v>
      </c>
      <c r="AR112">
        <f t="shared" si="69"/>
        <v>1.1006343771688081</v>
      </c>
      <c r="AS112">
        <f t="shared" si="69"/>
        <v>3.3310052068470555E-2</v>
      </c>
      <c r="AT112">
        <f t="shared" si="69"/>
        <v>2.4813709649913309E-3</v>
      </c>
      <c r="AU112">
        <f t="shared" si="69"/>
        <v>0</v>
      </c>
      <c r="AV112">
        <f t="shared" si="69"/>
        <v>0</v>
      </c>
      <c r="AW112">
        <f t="shared" si="69"/>
        <v>8.4979424026311384E-4</v>
      </c>
      <c r="AX112">
        <f t="shared" si="69"/>
        <v>1.1469818883528243E-2</v>
      </c>
      <c r="AY112">
        <f t="shared" si="69"/>
        <v>0.36416245085375049</v>
      </c>
      <c r="AZ112">
        <f t="shared" si="69"/>
        <v>3.3492811036538776E-2</v>
      </c>
      <c r="BA112">
        <f t="shared" si="69"/>
        <v>4.349594458398668E-3</v>
      </c>
    </row>
    <row r="113" spans="2:55" s="13" customFormat="1" x14ac:dyDescent="0.35">
      <c r="B113" s="13">
        <v>38</v>
      </c>
      <c r="C113" s="13" t="s">
        <v>25</v>
      </c>
      <c r="D113" s="13">
        <v>1</v>
      </c>
      <c r="E113" s="13">
        <v>1</v>
      </c>
      <c r="F113" s="13">
        <v>8</v>
      </c>
      <c r="G113" s="13">
        <v>8</v>
      </c>
      <c r="H113" s="13" t="s">
        <v>24</v>
      </c>
      <c r="I113" s="13">
        <f t="shared" ref="I113:Z113" si="70">LOG10(I38+1)</f>
        <v>0.20896960811468321</v>
      </c>
      <c r="J113" s="13">
        <f t="shared" si="70"/>
        <v>0.31272731421587463</v>
      </c>
      <c r="K113" s="13">
        <f t="shared" si="70"/>
        <v>0.18330555542337243</v>
      </c>
      <c r="L113" s="13">
        <f t="shared" si="70"/>
        <v>9.4334857367514888E-2</v>
      </c>
      <c r="M113" s="13">
        <f t="shared" si="70"/>
        <v>3.8672690491243215E-2</v>
      </c>
      <c r="N113" s="13">
        <f t="shared" si="70"/>
        <v>4.6376787369852429E-2</v>
      </c>
      <c r="O113" s="13">
        <f t="shared" si="70"/>
        <v>0.42120716159248395</v>
      </c>
      <c r="P113" s="13">
        <f t="shared" si="70"/>
        <v>1.6750264424078041E-2</v>
      </c>
      <c r="Q113" s="13">
        <f t="shared" si="70"/>
        <v>0.4877138989409453</v>
      </c>
      <c r="R113" s="13">
        <f t="shared" si="70"/>
        <v>1.6423325604852376E-2</v>
      </c>
      <c r="S113" s="13">
        <f t="shared" si="70"/>
        <v>0.17426175236040126</v>
      </c>
      <c r="T113" s="13">
        <f t="shared" si="70"/>
        <v>4.5612216120068704E-3</v>
      </c>
      <c r="U113" s="13">
        <f t="shared" si="70"/>
        <v>7.552658763693379E-2</v>
      </c>
      <c r="V113" s="13">
        <f t="shared" si="70"/>
        <v>0.52936698655345693</v>
      </c>
      <c r="W113" s="13">
        <f t="shared" si="70"/>
        <v>2.4384028957659891E-2</v>
      </c>
      <c r="X113" s="13">
        <f t="shared" si="70"/>
        <v>0.62225242893209665</v>
      </c>
      <c r="Y113" s="13">
        <f t="shared" si="70"/>
        <v>0.38857496966710703</v>
      </c>
      <c r="Z113" s="13">
        <f t="shared" si="70"/>
        <v>9.0737741200239141E-2</v>
      </c>
      <c r="AB113" s="13">
        <f t="shared" ref="AB113:BA113" si="71">LOG10(AB38+1)</f>
        <v>0.4131790121727108</v>
      </c>
      <c r="AC113" s="13">
        <f t="shared" si="71"/>
        <v>1.7307761819398995</v>
      </c>
      <c r="AD113" s="13">
        <f t="shared" si="71"/>
        <v>2.7185789771208622E-4</v>
      </c>
      <c r="AE113" s="13">
        <f t="shared" si="71"/>
        <v>0.17403560578153732</v>
      </c>
      <c r="AF113" s="13">
        <f t="shared" si="71"/>
        <v>0.52976885582335698</v>
      </c>
      <c r="AG113" s="13">
        <f t="shared" si="71"/>
        <v>0.23575998529827655</v>
      </c>
      <c r="AH113" s="13">
        <f t="shared" si="71"/>
        <v>4.3365410839009383E-2</v>
      </c>
      <c r="AI113" s="13">
        <f t="shared" si="71"/>
        <v>2.1101459099152321E-2</v>
      </c>
      <c r="AJ113" s="13">
        <f t="shared" si="71"/>
        <v>0</v>
      </c>
      <c r="AK113" s="13">
        <f t="shared" si="71"/>
        <v>5.379445391350767E-4</v>
      </c>
      <c r="AL113" s="13">
        <f t="shared" si="71"/>
        <v>2.7644420817861731E-3</v>
      </c>
      <c r="AM113" s="13">
        <f t="shared" si="71"/>
        <v>2.745995124908298E-2</v>
      </c>
      <c r="AN113" s="13">
        <f t="shared" si="71"/>
        <v>6.8589778490562317E-2</v>
      </c>
      <c r="AO113" s="13">
        <f t="shared" si="71"/>
        <v>4.6142720006425797E-3</v>
      </c>
      <c r="AP113" s="13">
        <f t="shared" si="71"/>
        <v>5.5340420748635115E-3</v>
      </c>
      <c r="AQ113" s="13">
        <f t="shared" si="71"/>
        <v>2.0523769024857592E-2</v>
      </c>
      <c r="AR113" s="13">
        <f t="shared" si="71"/>
        <v>0.70261721139126576</v>
      </c>
      <c r="AS113" s="13">
        <f t="shared" si="71"/>
        <v>2.6777266921785923E-2</v>
      </c>
      <c r="AT113" s="13">
        <f t="shared" si="71"/>
        <v>0</v>
      </c>
      <c r="AU113" s="13">
        <f t="shared" si="71"/>
        <v>1.9640341268707187E-2</v>
      </c>
      <c r="AV113" s="13">
        <f t="shared" si="71"/>
        <v>0</v>
      </c>
      <c r="AW113" s="13">
        <f t="shared" si="71"/>
        <v>2.0296697824961438E-3</v>
      </c>
      <c r="AX113" s="13">
        <f t="shared" si="71"/>
        <v>1.4115180408351897E-2</v>
      </c>
      <c r="AY113" s="13">
        <f t="shared" si="71"/>
        <v>0.53055562777897891</v>
      </c>
      <c r="AZ113" s="13">
        <f t="shared" si="71"/>
        <v>7.5045971834525924E-2</v>
      </c>
      <c r="BA113" s="13">
        <f t="shared" si="71"/>
        <v>1.1707831561019108E-2</v>
      </c>
      <c r="BC113" s="14"/>
    </row>
    <row r="114" spans="2:55" x14ac:dyDescent="0.35">
      <c r="B114">
        <v>40</v>
      </c>
      <c r="C114" t="s">
        <v>25</v>
      </c>
      <c r="D114" s="17">
        <v>1</v>
      </c>
      <c r="E114" s="17">
        <v>2</v>
      </c>
      <c r="F114" s="17">
        <v>11</v>
      </c>
      <c r="G114" s="17">
        <v>7</v>
      </c>
      <c r="H114" s="17" t="s">
        <v>24</v>
      </c>
      <c r="I114">
        <f t="shared" ref="I114:BA114" si="72">LOG10(I39+1)</f>
        <v>0.21142594922214111</v>
      </c>
      <c r="J114">
        <f t="shared" si="72"/>
        <v>0.3202323604591098</v>
      </c>
      <c r="K114">
        <f t="shared" si="72"/>
        <v>0.19143014806766845</v>
      </c>
      <c r="L114">
        <f t="shared" si="72"/>
        <v>0.11739224882148848</v>
      </c>
      <c r="M114">
        <f t="shared" si="72"/>
        <v>3.4074430206343834E-2</v>
      </c>
      <c r="N114">
        <f t="shared" si="72"/>
        <v>4.101701397653993E-2</v>
      </c>
      <c r="O114">
        <f t="shared" si="72"/>
        <v>0.43478652048038424</v>
      </c>
      <c r="P114">
        <f t="shared" si="72"/>
        <v>1.3018509768712317E-2</v>
      </c>
      <c r="Q114">
        <f t="shared" si="72"/>
        <v>0.56539705697233089</v>
      </c>
      <c r="R114">
        <f t="shared" si="72"/>
        <v>1.8143824538870385E-2</v>
      </c>
      <c r="S114">
        <f t="shared" si="72"/>
        <v>0.14857818341861215</v>
      </c>
      <c r="T114">
        <f t="shared" si="72"/>
        <v>3.2176429635517268E-3</v>
      </c>
      <c r="U114">
        <f t="shared" si="72"/>
        <v>5.1800062685107118E-2</v>
      </c>
      <c r="V114">
        <f t="shared" si="72"/>
        <v>0.51758347153453921</v>
      </c>
      <c r="W114">
        <f t="shared" si="72"/>
        <v>2.5586106210291885E-2</v>
      </c>
      <c r="X114">
        <f t="shared" si="72"/>
        <v>0.69794157832925074</v>
      </c>
      <c r="Y114">
        <f t="shared" si="72"/>
        <v>0.44341711801039269</v>
      </c>
      <c r="Z114">
        <f t="shared" si="72"/>
        <v>5.0938833738030341E-2</v>
      </c>
      <c r="AB114">
        <f t="shared" si="72"/>
        <v>0.31751100482676364</v>
      </c>
      <c r="AC114">
        <f t="shared" si="72"/>
        <v>1.4882141808125524</v>
      </c>
      <c r="AD114">
        <f t="shared" si="72"/>
        <v>1.0184007341903342E-3</v>
      </c>
      <c r="AE114">
        <f t="shared" si="72"/>
        <v>0.21820777108304157</v>
      </c>
      <c r="AF114">
        <f t="shared" si="72"/>
        <v>0.41786911382946257</v>
      </c>
      <c r="AG114">
        <f t="shared" si="72"/>
        <v>0.20165987698739304</v>
      </c>
      <c r="AH114">
        <f t="shared" si="72"/>
        <v>2.5471268930180171E-2</v>
      </c>
      <c r="AI114">
        <f t="shared" si="72"/>
        <v>1.1105726859405878E-2</v>
      </c>
      <c r="AJ114">
        <f t="shared" si="72"/>
        <v>2.689493715716346E-5</v>
      </c>
      <c r="AK114">
        <f t="shared" si="72"/>
        <v>1.0611052384919641E-3</v>
      </c>
      <c r="AL114">
        <f t="shared" si="72"/>
        <v>1.9704765537267585E-3</v>
      </c>
      <c r="AM114">
        <f t="shared" si="72"/>
        <v>1.9549070898414071E-2</v>
      </c>
      <c r="AN114">
        <f t="shared" si="72"/>
        <v>4.3314636953940715E-2</v>
      </c>
      <c r="AO114">
        <f t="shared" si="72"/>
        <v>1.8644195837610158E-3</v>
      </c>
      <c r="AP114">
        <f t="shared" si="72"/>
        <v>4.6376205792869538E-3</v>
      </c>
      <c r="AQ114">
        <f t="shared" si="72"/>
        <v>1.1261621647289702E-2</v>
      </c>
      <c r="AR114">
        <f t="shared" si="72"/>
        <v>0.52862942476498354</v>
      </c>
      <c r="AS114">
        <f t="shared" si="72"/>
        <v>1.528818381502123E-2</v>
      </c>
      <c r="AT114">
        <f t="shared" si="72"/>
        <v>0</v>
      </c>
      <c r="AU114">
        <f t="shared" si="72"/>
        <v>4.9176079925558856E-2</v>
      </c>
      <c r="AV114">
        <f t="shared" si="72"/>
        <v>0</v>
      </c>
      <c r="AW114">
        <f t="shared" si="72"/>
        <v>7.6433297882716683E-4</v>
      </c>
      <c r="AX114">
        <f t="shared" si="72"/>
        <v>6.6670294097126931E-3</v>
      </c>
      <c r="AY114">
        <f t="shared" si="72"/>
        <v>0.37793683720360732</v>
      </c>
      <c r="AZ114">
        <f t="shared" si="72"/>
        <v>5.2792176924289717E-2</v>
      </c>
      <c r="BA114">
        <f t="shared" si="72"/>
        <v>5.0855491286667066E-3</v>
      </c>
    </row>
    <row r="115" spans="2:55" x14ac:dyDescent="0.35">
      <c r="B115">
        <v>42</v>
      </c>
      <c r="C115" t="s">
        <v>25</v>
      </c>
      <c r="D115" s="17">
        <v>1</v>
      </c>
      <c r="E115" s="17">
        <v>3</v>
      </c>
      <c r="F115" s="17">
        <v>12</v>
      </c>
      <c r="G115" s="17">
        <v>11</v>
      </c>
      <c r="H115" s="17" t="s">
        <v>24</v>
      </c>
      <c r="I115">
        <f t="shared" ref="I115:BA115" si="73">LOG10(I40+1)</f>
        <v>0.21191551087015709</v>
      </c>
      <c r="J115">
        <f t="shared" si="73"/>
        <v>0.33555584550563827</v>
      </c>
      <c r="K115">
        <f t="shared" si="73"/>
        <v>0.18357582368906239</v>
      </c>
      <c r="L115">
        <f t="shared" si="73"/>
        <v>0.11600590076749423</v>
      </c>
      <c r="M115">
        <f t="shared" si="73"/>
        <v>4.4036169172026449E-2</v>
      </c>
      <c r="N115">
        <f t="shared" si="73"/>
        <v>4.7195218330664493E-2</v>
      </c>
      <c r="O115">
        <f t="shared" si="73"/>
        <v>0.48335385758168686</v>
      </c>
      <c r="P115">
        <f t="shared" si="73"/>
        <v>2.0471416503703391E-2</v>
      </c>
      <c r="Q115">
        <f t="shared" si="73"/>
        <v>0.61685493708426931</v>
      </c>
      <c r="R115">
        <f t="shared" si="73"/>
        <v>2.5117745494714634E-2</v>
      </c>
      <c r="S115">
        <f t="shared" si="73"/>
        <v>0.17618652668491974</v>
      </c>
      <c r="T115">
        <f t="shared" si="73"/>
        <v>4.6646749472497671E-3</v>
      </c>
      <c r="U115">
        <f t="shared" si="73"/>
        <v>9.6313400747073383E-2</v>
      </c>
      <c r="V115">
        <f t="shared" si="73"/>
        <v>0.51304683244190852</v>
      </c>
      <c r="W115">
        <f t="shared" si="73"/>
        <v>3.601616545097968E-2</v>
      </c>
      <c r="X115">
        <f t="shared" si="73"/>
        <v>0.70892387787013278</v>
      </c>
      <c r="Y115">
        <f t="shared" si="73"/>
        <v>0.44203744102700482</v>
      </c>
      <c r="Z115">
        <f t="shared" si="73"/>
        <v>7.9079313379083374E-2</v>
      </c>
      <c r="AB115">
        <f t="shared" si="73"/>
        <v>0.34555318578935401</v>
      </c>
      <c r="AC115">
        <f t="shared" si="73"/>
        <v>1.6602905796755272</v>
      </c>
      <c r="AD115">
        <f t="shared" si="73"/>
        <v>8.0000957329838637E-4</v>
      </c>
      <c r="AE115">
        <f t="shared" si="73"/>
        <v>0.30845875817336776</v>
      </c>
      <c r="AF115">
        <f t="shared" si="73"/>
        <v>0.51038158665199995</v>
      </c>
      <c r="AG115">
        <f t="shared" si="73"/>
        <v>0.20200237664658766</v>
      </c>
      <c r="AH115">
        <f t="shared" si="73"/>
        <v>3.0432620471382808E-2</v>
      </c>
      <c r="AI115">
        <f t="shared" si="73"/>
        <v>1.5427143548635983E-2</v>
      </c>
      <c r="AJ115">
        <f t="shared" si="73"/>
        <v>2.9680369570862669E-5</v>
      </c>
      <c r="AK115">
        <f t="shared" si="73"/>
        <v>8.443747063584296E-4</v>
      </c>
      <c r="AL115">
        <f t="shared" si="73"/>
        <v>2.2215289008338146E-3</v>
      </c>
      <c r="AM115">
        <f t="shared" si="73"/>
        <v>2.1345734099051973E-2</v>
      </c>
      <c r="AN115">
        <f t="shared" si="73"/>
        <v>6.0366994629108391E-2</v>
      </c>
      <c r="AO115">
        <f t="shared" si="73"/>
        <v>2.1936624336537508E-3</v>
      </c>
      <c r="AP115">
        <f t="shared" si="73"/>
        <v>5.6682936054112268E-3</v>
      </c>
      <c r="AQ115">
        <f t="shared" si="73"/>
        <v>1.3210382786135301E-2</v>
      </c>
      <c r="AR115">
        <f t="shared" si="73"/>
        <v>0.67133226761871967</v>
      </c>
      <c r="AS115">
        <f t="shared" si="73"/>
        <v>2.5528168558782257E-2</v>
      </c>
      <c r="AT115">
        <f t="shared" si="73"/>
        <v>0</v>
      </c>
      <c r="AU115">
        <f t="shared" si="73"/>
        <v>1.12605948671755E-2</v>
      </c>
      <c r="AV115">
        <f t="shared" si="73"/>
        <v>0</v>
      </c>
      <c r="AW115">
        <f t="shared" si="73"/>
        <v>1.3009059943275615E-3</v>
      </c>
      <c r="AX115">
        <f t="shared" si="73"/>
        <v>2.1097008215160928E-2</v>
      </c>
      <c r="AY115">
        <f t="shared" si="73"/>
        <v>0.43234621682835339</v>
      </c>
      <c r="AZ115">
        <f t="shared" si="73"/>
        <v>6.0240096326159148E-2</v>
      </c>
      <c r="BA115">
        <f t="shared" si="73"/>
        <v>6.9476580421507896E-3</v>
      </c>
    </row>
    <row r="116" spans="2:55" x14ac:dyDescent="0.35">
      <c r="B116">
        <v>37</v>
      </c>
      <c r="C116" t="s">
        <v>25</v>
      </c>
      <c r="D116" s="17">
        <v>1</v>
      </c>
      <c r="E116" s="17">
        <v>1</v>
      </c>
      <c r="F116" s="17">
        <v>1</v>
      </c>
      <c r="G116" s="17">
        <v>1</v>
      </c>
      <c r="H116" s="17" t="s">
        <v>23</v>
      </c>
    </row>
    <row r="117" spans="2:55" x14ac:dyDescent="0.35">
      <c r="B117">
        <v>39</v>
      </c>
      <c r="C117" t="s">
        <v>25</v>
      </c>
      <c r="D117" s="17">
        <v>1</v>
      </c>
      <c r="E117" s="17">
        <v>2</v>
      </c>
      <c r="F117" s="17">
        <v>3</v>
      </c>
      <c r="G117" s="17">
        <v>1</v>
      </c>
      <c r="H117" s="17" t="s">
        <v>23</v>
      </c>
      <c r="I117">
        <f t="shared" ref="I117:BA117" si="74">LOG10(I42+1)</f>
        <v>0.22906790220411827</v>
      </c>
      <c r="J117">
        <f t="shared" si="74"/>
        <v>0.24922716722212113</v>
      </c>
      <c r="K117">
        <f t="shared" si="74"/>
        <v>0.20250934103919954</v>
      </c>
      <c r="L117">
        <f t="shared" si="74"/>
        <v>0.19065992244415619</v>
      </c>
      <c r="M117">
        <f t="shared" si="74"/>
        <v>2.6649689994035337E-2</v>
      </c>
      <c r="N117">
        <f t="shared" si="74"/>
        <v>5.0774102291603576E-2</v>
      </c>
      <c r="O117">
        <f t="shared" si="74"/>
        <v>0.41548705753301424</v>
      </c>
      <c r="P117">
        <f t="shared" si="74"/>
        <v>2.2006922767569763E-2</v>
      </c>
      <c r="Q117">
        <f t="shared" si="74"/>
        <v>0.48162118235800877</v>
      </c>
      <c r="R117">
        <f t="shared" si="74"/>
        <v>2.0365509514404037E-2</v>
      </c>
      <c r="S117">
        <f t="shared" si="74"/>
        <v>0.18376453531183565</v>
      </c>
      <c r="T117">
        <f t="shared" si="74"/>
        <v>1.5046015287091957E-3</v>
      </c>
      <c r="U117">
        <f t="shared" si="74"/>
        <v>2.3485289834070822E-2</v>
      </c>
      <c r="V117">
        <f t="shared" si="74"/>
        <v>0.55077679821540126</v>
      </c>
      <c r="W117">
        <f t="shared" si="74"/>
        <v>2.4481047296714228E-2</v>
      </c>
      <c r="X117">
        <f t="shared" si="74"/>
        <v>0.59812543668958895</v>
      </c>
      <c r="Y117">
        <f t="shared" si="74"/>
        <v>0.37848286856514374</v>
      </c>
      <c r="Z117">
        <f t="shared" si="74"/>
        <v>4.357083295600489E-2</v>
      </c>
      <c r="AB117">
        <f t="shared" si="74"/>
        <v>0.32909484155209473</v>
      </c>
      <c r="AC117">
        <f t="shared" si="74"/>
        <v>1.8131050641871205</v>
      </c>
      <c r="AD117">
        <f t="shared" si="74"/>
        <v>9.9213450103863526E-4</v>
      </c>
      <c r="AE117">
        <f t="shared" si="74"/>
        <v>0.28535720014062738</v>
      </c>
      <c r="AF117">
        <f t="shared" si="74"/>
        <v>0.47146320395554664</v>
      </c>
      <c r="AG117">
        <f t="shared" si="74"/>
        <v>0.27425124344712154</v>
      </c>
      <c r="AH117">
        <f t="shared" si="74"/>
        <v>3.2192164797903815E-2</v>
      </c>
      <c r="AI117">
        <f t="shared" si="74"/>
        <v>1.4330727932514957E-2</v>
      </c>
      <c r="AJ117">
        <f t="shared" si="74"/>
        <v>5.3406225235249969E-5</v>
      </c>
      <c r="AK117">
        <f t="shared" si="74"/>
        <v>1.3414310503761598E-3</v>
      </c>
      <c r="AL117">
        <f t="shared" si="74"/>
        <v>5.9584291784217812E-3</v>
      </c>
      <c r="AM117">
        <f t="shared" si="74"/>
        <v>1.6325598110468645E-2</v>
      </c>
      <c r="AN117">
        <f t="shared" si="74"/>
        <v>9.9944640693464509E-2</v>
      </c>
      <c r="AO117">
        <f t="shared" si="74"/>
        <v>1.011774957906887E-2</v>
      </c>
      <c r="AP117">
        <f t="shared" si="74"/>
        <v>6.8689744366563577E-3</v>
      </c>
      <c r="AQ117">
        <f t="shared" si="74"/>
        <v>3.8820611951107628E-2</v>
      </c>
      <c r="AR117">
        <f t="shared" si="74"/>
        <v>0.51610308496978619</v>
      </c>
      <c r="AS117">
        <f t="shared" si="74"/>
        <v>2.0395899983562522E-2</v>
      </c>
      <c r="AT117">
        <f t="shared" si="74"/>
        <v>0</v>
      </c>
      <c r="AU117">
        <f t="shared" si="74"/>
        <v>0</v>
      </c>
      <c r="AV117">
        <f t="shared" si="74"/>
        <v>0</v>
      </c>
      <c r="AW117">
        <f t="shared" si="74"/>
        <v>6.6560617027407861E-3</v>
      </c>
      <c r="AX117">
        <f t="shared" si="74"/>
        <v>3.1476075675523775E-2</v>
      </c>
      <c r="AY117">
        <f t="shared" si="74"/>
        <v>0.69753698665072561</v>
      </c>
      <c r="AZ117">
        <f t="shared" si="74"/>
        <v>0.13989683033331451</v>
      </c>
      <c r="BA117">
        <f t="shared" si="74"/>
        <v>2.4191225711514455E-2</v>
      </c>
    </row>
    <row r="118" spans="2:55" x14ac:dyDescent="0.35">
      <c r="B118">
        <v>41</v>
      </c>
      <c r="C118" t="s">
        <v>25</v>
      </c>
      <c r="D118" s="17">
        <v>1</v>
      </c>
      <c r="E118" s="17">
        <v>3</v>
      </c>
      <c r="F118" s="17">
        <v>1</v>
      </c>
      <c r="G118" s="17">
        <v>1</v>
      </c>
      <c r="H118" s="17" t="s">
        <v>23</v>
      </c>
    </row>
    <row r="119" spans="2:55" x14ac:dyDescent="0.35">
      <c r="B119">
        <v>44</v>
      </c>
      <c r="C119" t="s">
        <v>25</v>
      </c>
      <c r="D119" s="17">
        <v>2</v>
      </c>
      <c r="E119" s="17">
        <v>1</v>
      </c>
      <c r="F119" s="17">
        <v>18</v>
      </c>
      <c r="G119" s="17">
        <v>14</v>
      </c>
      <c r="H119" s="17" t="s">
        <v>24</v>
      </c>
      <c r="I119">
        <f t="shared" ref="I119:BA119" si="75">LOG10(I44+1)</f>
        <v>0.35216506700417155</v>
      </c>
      <c r="J119">
        <f t="shared" si="75"/>
        <v>0.2152944624248512</v>
      </c>
      <c r="K119">
        <f t="shared" si="75"/>
        <v>0.30771136824416956</v>
      </c>
      <c r="L119">
        <f t="shared" si="75"/>
        <v>9.0735198450004689E-2</v>
      </c>
      <c r="M119">
        <f t="shared" si="75"/>
        <v>1.8247130968362425E-2</v>
      </c>
      <c r="N119">
        <f t="shared" si="75"/>
        <v>0.12861981100040407</v>
      </c>
      <c r="O119">
        <f t="shared" si="75"/>
        <v>0.40838946207407933</v>
      </c>
      <c r="P119">
        <f t="shared" si="75"/>
        <v>4.6436605425644692E-2</v>
      </c>
      <c r="Q119">
        <f t="shared" si="75"/>
        <v>0.41568795355406796</v>
      </c>
      <c r="R119">
        <f t="shared" si="75"/>
        <v>2.5631457490296931E-2</v>
      </c>
      <c r="S119">
        <f t="shared" si="75"/>
        <v>0.36875054374991773</v>
      </c>
      <c r="T119">
        <f t="shared" si="75"/>
        <v>1.3261358619498461E-3</v>
      </c>
      <c r="U119">
        <f t="shared" si="75"/>
        <v>2.2931491644894438E-2</v>
      </c>
      <c r="V119">
        <f t="shared" si="75"/>
        <v>0.78479602760444989</v>
      </c>
      <c r="W119">
        <f t="shared" si="75"/>
        <v>3.5410172678690482E-2</v>
      </c>
      <c r="X119">
        <f t="shared" si="75"/>
        <v>0.89505314484057608</v>
      </c>
      <c r="Y119">
        <f t="shared" si="75"/>
        <v>0.59464468957838079</v>
      </c>
      <c r="Z119">
        <f t="shared" si="75"/>
        <v>5.1626651842186608E-2</v>
      </c>
      <c r="AB119">
        <f t="shared" si="75"/>
        <v>3.9355782199193045E-3</v>
      </c>
      <c r="AC119">
        <f t="shared" si="75"/>
        <v>1.6555381692047098</v>
      </c>
      <c r="AD119">
        <f t="shared" si="75"/>
        <v>2.0392971760347287E-3</v>
      </c>
      <c r="AE119">
        <f t="shared" si="75"/>
        <v>0.44411279529627606</v>
      </c>
      <c r="AF119">
        <f t="shared" si="75"/>
        <v>0.34986100204021592</v>
      </c>
      <c r="AG119">
        <f t="shared" si="75"/>
        <v>0.25870101279536545</v>
      </c>
      <c r="AH119">
        <f t="shared" si="75"/>
        <v>0</v>
      </c>
      <c r="AI119">
        <f t="shared" si="75"/>
        <v>3.3337422293414172E-3</v>
      </c>
      <c r="AJ119">
        <f t="shared" si="75"/>
        <v>2.9198536248642302E-4</v>
      </c>
      <c r="AK119">
        <f t="shared" si="75"/>
        <v>1.2656385763564664E-3</v>
      </c>
      <c r="AL119">
        <f t="shared" si="75"/>
        <v>2.3655126886350463E-3</v>
      </c>
      <c r="AM119">
        <f t="shared" si="75"/>
        <v>2.7630364959403277E-2</v>
      </c>
      <c r="AN119">
        <f t="shared" si="75"/>
        <v>0.11336495960542714</v>
      </c>
      <c r="AO119">
        <f t="shared" si="75"/>
        <v>1.6304623929807903E-3</v>
      </c>
      <c r="AP119">
        <f t="shared" si="75"/>
        <v>1.3268606974757395E-3</v>
      </c>
      <c r="AQ119">
        <f t="shared" si="75"/>
        <v>4.634595525158899E-3</v>
      </c>
      <c r="AR119">
        <f t="shared" si="75"/>
        <v>0.41012772067770986</v>
      </c>
      <c r="AS119">
        <f t="shared" si="75"/>
        <v>1.5694418201940927E-2</v>
      </c>
      <c r="AT119">
        <f t="shared" si="75"/>
        <v>5.140401188554782E-4</v>
      </c>
      <c r="AU119">
        <f t="shared" si="75"/>
        <v>0</v>
      </c>
      <c r="AV119">
        <f t="shared" si="75"/>
        <v>0</v>
      </c>
      <c r="AW119">
        <f t="shared" si="75"/>
        <v>3.7565422889510399E-4</v>
      </c>
      <c r="AX119">
        <f t="shared" si="75"/>
        <v>2.3441829706124877E-3</v>
      </c>
      <c r="AY119">
        <f t="shared" si="75"/>
        <v>2.2377301277611693E-2</v>
      </c>
      <c r="AZ119">
        <f t="shared" si="75"/>
        <v>1.2072982443081663E-2</v>
      </c>
      <c r="BA119">
        <f t="shared" si="75"/>
        <v>5.9572970820559717E-3</v>
      </c>
    </row>
    <row r="120" spans="2:55" x14ac:dyDescent="0.35">
      <c r="B120">
        <v>46</v>
      </c>
      <c r="C120" t="s">
        <v>25</v>
      </c>
      <c r="D120" s="17">
        <v>2</v>
      </c>
      <c r="E120" s="17">
        <v>2</v>
      </c>
      <c r="F120" s="17">
        <v>10</v>
      </c>
      <c r="G120" s="17">
        <v>10</v>
      </c>
      <c r="H120" s="17" t="s">
        <v>24</v>
      </c>
    </row>
    <row r="121" spans="2:55" x14ac:dyDescent="0.35">
      <c r="B121">
        <v>48</v>
      </c>
      <c r="C121" t="s">
        <v>25</v>
      </c>
      <c r="D121" s="17">
        <v>2</v>
      </c>
      <c r="E121" s="17">
        <v>3</v>
      </c>
      <c r="F121" s="17">
        <v>13</v>
      </c>
      <c r="G121" s="17">
        <v>7</v>
      </c>
      <c r="H121" s="17" t="s">
        <v>24</v>
      </c>
      <c r="I121">
        <f t="shared" ref="I121:BA121" si="76">LOG10(I46+1)</f>
        <v>0.30258071325643515</v>
      </c>
      <c r="J121">
        <f t="shared" si="76"/>
        <v>0.17724976399624953</v>
      </c>
      <c r="K121">
        <f t="shared" si="76"/>
        <v>0.26305526211895291</v>
      </c>
      <c r="L121">
        <f t="shared" si="76"/>
        <v>8.3052729429357083E-2</v>
      </c>
      <c r="M121">
        <f t="shared" si="76"/>
        <v>2.2962520108977123E-2</v>
      </c>
      <c r="N121">
        <f t="shared" si="76"/>
        <v>8.7824600673759412E-2</v>
      </c>
      <c r="O121">
        <f t="shared" si="76"/>
        <v>0.45252003213355191</v>
      </c>
      <c r="P121">
        <f t="shared" si="76"/>
        <v>4.3288901092094281E-2</v>
      </c>
      <c r="Q121">
        <f t="shared" si="76"/>
        <v>0.43337629967257135</v>
      </c>
      <c r="R121">
        <f t="shared" si="76"/>
        <v>2.1645977011799211E-2</v>
      </c>
      <c r="S121">
        <f t="shared" si="76"/>
        <v>0.31713757700218553</v>
      </c>
      <c r="T121">
        <f t="shared" si="76"/>
        <v>6.6693667651564084E-4</v>
      </c>
      <c r="U121">
        <f t="shared" si="76"/>
        <v>1.8256696404886953E-2</v>
      </c>
      <c r="V121">
        <f t="shared" si="76"/>
        <v>0.674643620322945</v>
      </c>
      <c r="W121">
        <f t="shared" si="76"/>
        <v>2.9183093499088895E-2</v>
      </c>
      <c r="X121">
        <f t="shared" si="76"/>
        <v>0.93560785031689675</v>
      </c>
      <c r="Y121">
        <f t="shared" si="76"/>
        <v>0.6181243066645723</v>
      </c>
      <c r="Z121">
        <f t="shared" si="76"/>
        <v>5.3191772894654848E-2</v>
      </c>
      <c r="AB121">
        <f t="shared" si="76"/>
        <v>1.3473019601121855E-3</v>
      </c>
      <c r="AC121">
        <f t="shared" si="76"/>
        <v>1.5914412094041082</v>
      </c>
      <c r="AD121">
        <f t="shared" si="76"/>
        <v>3.6548299307395597E-3</v>
      </c>
      <c r="AE121">
        <f t="shared" si="76"/>
        <v>0.30076289291561914</v>
      </c>
      <c r="AF121">
        <f t="shared" si="76"/>
        <v>0.34708922893002575</v>
      </c>
      <c r="AG121">
        <f t="shared" si="76"/>
        <v>0.21468638254670136</v>
      </c>
      <c r="AH121">
        <f t="shared" si="76"/>
        <v>3.7301958313322995E-4</v>
      </c>
      <c r="AI121">
        <f t="shared" si="76"/>
        <v>3.7052035150586032E-3</v>
      </c>
      <c r="AJ121">
        <f t="shared" si="76"/>
        <v>5.8342606594075411E-4</v>
      </c>
      <c r="AK121">
        <f t="shared" si="76"/>
        <v>1.8060386260476528E-3</v>
      </c>
      <c r="AL121">
        <f t="shared" si="76"/>
        <v>1.4639987086536804E-3</v>
      </c>
      <c r="AM121">
        <f t="shared" si="76"/>
        <v>3.2209605102642862E-2</v>
      </c>
      <c r="AN121">
        <f t="shared" si="76"/>
        <v>0.12196421188906859</v>
      </c>
      <c r="AO121">
        <f t="shared" si="76"/>
        <v>1.2046049215583151E-3</v>
      </c>
      <c r="AP121">
        <f t="shared" si="76"/>
        <v>1.3466578389973098E-3</v>
      </c>
      <c r="AQ121">
        <f t="shared" si="76"/>
        <v>4.103397026809447E-3</v>
      </c>
      <c r="AR121">
        <f t="shared" si="76"/>
        <v>0.43724278600876382</v>
      </c>
      <c r="AS121">
        <f t="shared" si="76"/>
        <v>1.3279112020516681E-2</v>
      </c>
      <c r="AT121">
        <f t="shared" si="76"/>
        <v>0</v>
      </c>
      <c r="AU121">
        <f t="shared" si="76"/>
        <v>0</v>
      </c>
      <c r="AV121">
        <f t="shared" si="76"/>
        <v>0</v>
      </c>
      <c r="AW121">
        <f t="shared" si="76"/>
        <v>2.8396361688422711E-4</v>
      </c>
      <c r="AX121">
        <f t="shared" si="76"/>
        <v>2.9203226104820121E-3</v>
      </c>
      <c r="AY121">
        <f t="shared" si="76"/>
        <v>4.5672285448470289E-2</v>
      </c>
      <c r="AZ121">
        <f t="shared" si="76"/>
        <v>8.8876457647853822E-3</v>
      </c>
      <c r="BA121">
        <f t="shared" si="76"/>
        <v>1.3888979790534141E-3</v>
      </c>
    </row>
    <row r="122" spans="2:55" x14ac:dyDescent="0.35">
      <c r="B122">
        <v>43</v>
      </c>
      <c r="C122" t="s">
        <v>25</v>
      </c>
      <c r="D122" s="17">
        <v>2</v>
      </c>
      <c r="E122" s="17">
        <v>1</v>
      </c>
      <c r="F122" s="17">
        <v>4</v>
      </c>
      <c r="G122" s="17">
        <v>1</v>
      </c>
      <c r="H122" s="17" t="s">
        <v>23</v>
      </c>
      <c r="I122">
        <f t="shared" ref="I122:BA122" si="77">LOG10(I47+1)</f>
        <v>0.36866905496074898</v>
      </c>
      <c r="J122">
        <f t="shared" si="77"/>
        <v>0.20278035331109603</v>
      </c>
      <c r="K122">
        <f t="shared" si="77"/>
        <v>0.32727698543870909</v>
      </c>
      <c r="L122">
        <f t="shared" si="77"/>
        <v>0.29902958188658096</v>
      </c>
      <c r="M122">
        <f t="shared" si="77"/>
        <v>4.4685432240165919E-2</v>
      </c>
      <c r="N122">
        <f t="shared" si="77"/>
        <v>8.0161099194141772E-2</v>
      </c>
      <c r="O122">
        <f t="shared" si="77"/>
        <v>0.42780263934518675</v>
      </c>
      <c r="P122">
        <f t="shared" si="77"/>
        <v>7.6064039572909609E-2</v>
      </c>
      <c r="Q122">
        <f t="shared" si="77"/>
        <v>0.51453040436225317</v>
      </c>
      <c r="R122">
        <f t="shared" si="77"/>
        <v>1.8393216996423562E-2</v>
      </c>
      <c r="S122">
        <f t="shared" si="77"/>
        <v>0.35173969991784937</v>
      </c>
      <c r="T122">
        <f t="shared" si="77"/>
        <v>2.1229012427695783E-4</v>
      </c>
      <c r="U122">
        <f t="shared" si="77"/>
        <v>4.4380559047767394E-3</v>
      </c>
      <c r="V122">
        <f t="shared" si="77"/>
        <v>0.68972148617347084</v>
      </c>
      <c r="W122">
        <f t="shared" si="77"/>
        <v>2.6880476313025429E-2</v>
      </c>
      <c r="X122">
        <f t="shared" si="77"/>
        <v>0.9040166792973362</v>
      </c>
      <c r="Y122">
        <f t="shared" si="77"/>
        <v>0.59316518745962821</v>
      </c>
      <c r="Z122">
        <f t="shared" si="77"/>
        <v>2.7440662970116703E-2</v>
      </c>
      <c r="AB122">
        <f t="shared" si="77"/>
        <v>1.6917890829926362E-3</v>
      </c>
      <c r="AC122">
        <f t="shared" si="77"/>
        <v>1.6361043559277031</v>
      </c>
      <c r="AD122">
        <f t="shared" si="77"/>
        <v>2.0199613900221043E-3</v>
      </c>
      <c r="AE122">
        <f t="shared" si="77"/>
        <v>0.23719122106725232</v>
      </c>
      <c r="AF122">
        <f t="shared" si="77"/>
        <v>0.22167733450371807</v>
      </c>
      <c r="AG122">
        <f t="shared" si="77"/>
        <v>0.36158258320095021</v>
      </c>
      <c r="AH122">
        <f t="shared" si="77"/>
        <v>1.1125567979114523E-4</v>
      </c>
      <c r="AI122">
        <f t="shared" si="77"/>
        <v>3.9853612539384933E-3</v>
      </c>
      <c r="AJ122">
        <f t="shared" si="77"/>
        <v>1.6950933841943921E-4</v>
      </c>
      <c r="AK122">
        <f t="shared" si="77"/>
        <v>1.3790381823799815E-3</v>
      </c>
      <c r="AL122">
        <f t="shared" si="77"/>
        <v>1.4895123811132563E-3</v>
      </c>
      <c r="AM122">
        <f t="shared" si="77"/>
        <v>0.17272770362093992</v>
      </c>
      <c r="AN122">
        <f t="shared" si="77"/>
        <v>0.42055644319766927</v>
      </c>
      <c r="AO122">
        <f t="shared" si="77"/>
        <v>1.0583864599830247E-3</v>
      </c>
      <c r="AP122">
        <f t="shared" si="77"/>
        <v>8.0631515510128787E-3</v>
      </c>
      <c r="AQ122">
        <f t="shared" si="77"/>
        <v>1.4885181844094845E-2</v>
      </c>
      <c r="AR122">
        <f t="shared" si="77"/>
        <v>0.73709369187151941</v>
      </c>
      <c r="AS122">
        <f t="shared" si="77"/>
        <v>3.6884335631640786E-2</v>
      </c>
      <c r="AT122">
        <f t="shared" si="77"/>
        <v>0</v>
      </c>
      <c r="AU122">
        <f t="shared" si="77"/>
        <v>0</v>
      </c>
      <c r="AV122">
        <f t="shared" si="77"/>
        <v>0</v>
      </c>
      <c r="AW122">
        <f t="shared" si="77"/>
        <v>1.7246038567106656E-3</v>
      </c>
      <c r="AX122">
        <f t="shared" si="77"/>
        <v>1.9692053415286612E-2</v>
      </c>
      <c r="AY122">
        <f t="shared" si="77"/>
        <v>0.17712768006281782</v>
      </c>
      <c r="AZ122">
        <f t="shared" si="77"/>
        <v>1.7566930300796552E-2</v>
      </c>
      <c r="BA122">
        <f t="shared" si="77"/>
        <v>1.327530539926351E-3</v>
      </c>
    </row>
    <row r="123" spans="2:55" x14ac:dyDescent="0.35">
      <c r="B123">
        <v>45</v>
      </c>
      <c r="C123" t="s">
        <v>25</v>
      </c>
      <c r="D123" s="17">
        <v>2</v>
      </c>
      <c r="E123" s="17">
        <v>2</v>
      </c>
      <c r="F123" s="17">
        <v>1</v>
      </c>
      <c r="G123" s="17">
        <v>1</v>
      </c>
      <c r="H123" s="17" t="s">
        <v>23</v>
      </c>
      <c r="I123">
        <f t="shared" ref="I123:BA123" si="78">LOG10(I48+1)</f>
        <v>0.3728490406484215</v>
      </c>
      <c r="J123">
        <f t="shared" si="78"/>
        <v>0.21318586121250638</v>
      </c>
      <c r="K123">
        <f t="shared" si="78"/>
        <v>0.328868064822398</v>
      </c>
      <c r="L123">
        <f t="shared" si="78"/>
        <v>0.72431921344965966</v>
      </c>
      <c r="M123">
        <f t="shared" si="78"/>
        <v>4.2772280952125645E-2</v>
      </c>
      <c r="N123">
        <f t="shared" si="78"/>
        <v>9.6257920895389051E-2</v>
      </c>
      <c r="O123">
        <f t="shared" si="78"/>
        <v>0.48219771539982853</v>
      </c>
      <c r="P123">
        <f t="shared" si="78"/>
        <v>5.3553021426230717E-2</v>
      </c>
      <c r="Q123">
        <f t="shared" si="78"/>
        <v>0.4508453323535519</v>
      </c>
      <c r="R123">
        <f t="shared" si="78"/>
        <v>1.3246741324512855E-2</v>
      </c>
      <c r="S123">
        <f t="shared" si="78"/>
        <v>0.30951716134499813</v>
      </c>
      <c r="T123">
        <f t="shared" si="78"/>
        <v>7.8634863181499537E-4</v>
      </c>
      <c r="U123">
        <f t="shared" si="78"/>
        <v>1.4854873894868375E-2</v>
      </c>
      <c r="V123">
        <f t="shared" si="78"/>
        <v>0.75805901555315736</v>
      </c>
      <c r="W123">
        <f t="shared" si="78"/>
        <v>2.1910879072221289E-2</v>
      </c>
      <c r="X123">
        <f t="shared" si="78"/>
        <v>0.93823256304448532</v>
      </c>
      <c r="Y123">
        <f t="shared" si="78"/>
        <v>0.62915957709470072</v>
      </c>
      <c r="Z123">
        <f t="shared" si="78"/>
        <v>3.9332314914644166E-2</v>
      </c>
      <c r="AB123">
        <f t="shared" si="78"/>
        <v>2.084176142804592E-3</v>
      </c>
      <c r="AC123">
        <f t="shared" si="78"/>
        <v>1.573526384832622</v>
      </c>
      <c r="AD123">
        <f t="shared" si="78"/>
        <v>1.6195750019324022E-3</v>
      </c>
      <c r="AE123">
        <f t="shared" si="78"/>
        <v>0.41845662300285924</v>
      </c>
      <c r="AF123">
        <f t="shared" si="78"/>
        <v>0.3354339946467369</v>
      </c>
      <c r="AG123">
        <f t="shared" si="78"/>
        <v>0.28787687848749571</v>
      </c>
      <c r="AH123">
        <f t="shared" si="78"/>
        <v>8.0633721230360304E-5</v>
      </c>
      <c r="AI123">
        <f t="shared" si="78"/>
        <v>3.0211763660475256E-3</v>
      </c>
      <c r="AJ123">
        <f t="shared" si="78"/>
        <v>0</v>
      </c>
      <c r="AK123">
        <f t="shared" si="78"/>
        <v>1.3185053314499883E-3</v>
      </c>
      <c r="AL123">
        <f t="shared" si="78"/>
        <v>1.1342768653192848E-2</v>
      </c>
      <c r="AM123">
        <f t="shared" si="78"/>
        <v>4.9535413362122416E-2</v>
      </c>
      <c r="AN123">
        <f t="shared" si="78"/>
        <v>0.28963951665001408</v>
      </c>
      <c r="AO123">
        <f t="shared" si="78"/>
        <v>1.1074937764429365E-2</v>
      </c>
      <c r="AP123">
        <f t="shared" si="78"/>
        <v>3.2784134709109075E-3</v>
      </c>
      <c r="AQ123">
        <f t="shared" si="78"/>
        <v>0.12572565812180905</v>
      </c>
      <c r="AR123">
        <f t="shared" si="78"/>
        <v>0.61271843914325574</v>
      </c>
      <c r="AS123">
        <f t="shared" si="78"/>
        <v>3.4132955751719388E-2</v>
      </c>
      <c r="AT123">
        <f t="shared" si="78"/>
        <v>1.8320398380976643E-3</v>
      </c>
      <c r="AU123">
        <f t="shared" si="78"/>
        <v>0</v>
      </c>
      <c r="AV123">
        <f t="shared" si="78"/>
        <v>0</v>
      </c>
      <c r="AW123">
        <f t="shared" si="78"/>
        <v>2.5980552434847351E-3</v>
      </c>
      <c r="AX123">
        <f t="shared" si="78"/>
        <v>2.4268159447967098E-2</v>
      </c>
      <c r="AY123">
        <f t="shared" si="78"/>
        <v>0.19654245416685356</v>
      </c>
      <c r="AZ123">
        <f t="shared" si="78"/>
        <v>1.3957117408658579E-2</v>
      </c>
      <c r="BA123">
        <f t="shared" si="78"/>
        <v>2.4073570366938864E-3</v>
      </c>
    </row>
    <row r="124" spans="2:55" x14ac:dyDescent="0.35">
      <c r="B124">
        <v>47</v>
      </c>
      <c r="C124" t="s">
        <v>25</v>
      </c>
      <c r="D124" s="17">
        <v>2</v>
      </c>
      <c r="E124" s="17">
        <v>3</v>
      </c>
      <c r="F124" s="17">
        <v>5</v>
      </c>
      <c r="G124" s="17">
        <v>1</v>
      </c>
      <c r="H124" s="17" t="s">
        <v>23</v>
      </c>
      <c r="I124">
        <f t="shared" ref="I124:BA124" si="79">LOG10(I49+1)</f>
        <v>0.3139701725441944</v>
      </c>
      <c r="J124">
        <f t="shared" si="79"/>
        <v>0.1851272249276793</v>
      </c>
      <c r="K124">
        <f t="shared" si="79"/>
        <v>0.27360154126553432</v>
      </c>
      <c r="L124">
        <f t="shared" si="79"/>
        <v>0.10002777137328353</v>
      </c>
      <c r="M124">
        <f t="shared" si="79"/>
        <v>2.0881143537287504E-2</v>
      </c>
      <c r="N124">
        <f t="shared" si="79"/>
        <v>8.7904298580610954E-2</v>
      </c>
      <c r="O124">
        <f t="shared" si="79"/>
        <v>0.45751598498430479</v>
      </c>
      <c r="P124">
        <f t="shared" si="79"/>
        <v>4.410503308079073E-2</v>
      </c>
      <c r="Q124">
        <f t="shared" si="79"/>
        <v>0.48715231661608149</v>
      </c>
      <c r="R124">
        <f t="shared" si="79"/>
        <v>1.1820180766591389E-2</v>
      </c>
      <c r="S124">
        <f t="shared" si="79"/>
        <v>0.31608169496230565</v>
      </c>
      <c r="T124">
        <f t="shared" si="79"/>
        <v>5.5646181612105351E-4</v>
      </c>
      <c r="U124">
        <f t="shared" si="79"/>
        <v>1.0264013460383171E-2</v>
      </c>
      <c r="V124">
        <f t="shared" si="79"/>
        <v>0.67260763818098712</v>
      </c>
      <c r="W124">
        <f t="shared" si="79"/>
        <v>1.6955325907311653E-2</v>
      </c>
      <c r="X124">
        <f t="shared" si="79"/>
        <v>0.92973660524162083</v>
      </c>
      <c r="Y124">
        <f t="shared" si="79"/>
        <v>0.621983725336272</v>
      </c>
      <c r="Z124">
        <f t="shared" si="79"/>
        <v>6.4328842899172914E-2</v>
      </c>
      <c r="AB124">
        <f t="shared" si="79"/>
        <v>1.1658800201044069E-3</v>
      </c>
      <c r="AC124">
        <f t="shared" si="79"/>
        <v>1.6005774164355393</v>
      </c>
      <c r="AD124">
        <f t="shared" si="79"/>
        <v>3.5946050128457671E-4</v>
      </c>
      <c r="AE124">
        <f t="shared" si="79"/>
        <v>0.27496711108112848</v>
      </c>
      <c r="AF124">
        <f t="shared" si="79"/>
        <v>0.32047372455241036</v>
      </c>
      <c r="AG124">
        <f t="shared" si="79"/>
        <v>0.28627613854327982</v>
      </c>
      <c r="AH124">
        <f t="shared" si="79"/>
        <v>0</v>
      </c>
      <c r="AI124">
        <f t="shared" si="79"/>
        <v>5.4488217358594285E-3</v>
      </c>
      <c r="AJ124">
        <f t="shared" si="79"/>
        <v>2.073373525597647E-5</v>
      </c>
      <c r="AK124">
        <f t="shared" si="79"/>
        <v>6.0131776668994339E-4</v>
      </c>
      <c r="AL124">
        <f t="shared" si="79"/>
        <v>1.7635140358163348E-3</v>
      </c>
      <c r="AM124">
        <f t="shared" si="79"/>
        <v>6.7411090481043157E-2</v>
      </c>
      <c r="AN124">
        <f t="shared" si="79"/>
        <v>0.26967047699933849</v>
      </c>
      <c r="AO124">
        <f t="shared" si="79"/>
        <v>1.3264800583488274E-3</v>
      </c>
      <c r="AP124">
        <f t="shared" si="79"/>
        <v>1.7188517174001562E-3</v>
      </c>
      <c r="AQ124">
        <f t="shared" si="79"/>
        <v>6.6387784029393266E-3</v>
      </c>
      <c r="AR124">
        <f t="shared" si="79"/>
        <v>0.6540055399462088</v>
      </c>
      <c r="AS124">
        <f t="shared" si="79"/>
        <v>1.5993636060407122E-2</v>
      </c>
      <c r="AT124">
        <f t="shared" si="79"/>
        <v>1.1983173786356105E-3</v>
      </c>
      <c r="AU124">
        <f t="shared" si="79"/>
        <v>0</v>
      </c>
      <c r="AV124">
        <f t="shared" si="79"/>
        <v>0</v>
      </c>
      <c r="AW124">
        <f t="shared" si="79"/>
        <v>4.9409759714123173E-4</v>
      </c>
      <c r="AX124">
        <f t="shared" si="79"/>
        <v>6.6069773500191265E-3</v>
      </c>
      <c r="AY124">
        <f t="shared" si="79"/>
        <v>0.16525697210827883</v>
      </c>
      <c r="AZ124">
        <f t="shared" si="79"/>
        <v>1.474962343460169E-2</v>
      </c>
      <c r="BA124">
        <f t="shared" si="79"/>
        <v>2.9202998742802861E-3</v>
      </c>
    </row>
    <row r="125" spans="2:55" x14ac:dyDescent="0.35">
      <c r="B125">
        <v>50</v>
      </c>
      <c r="C125" t="s">
        <v>25</v>
      </c>
      <c r="D125" s="17">
        <v>3</v>
      </c>
      <c r="E125" s="17">
        <v>1</v>
      </c>
      <c r="F125" s="17">
        <v>12</v>
      </c>
      <c r="G125" s="17">
        <v>7</v>
      </c>
      <c r="H125" s="17" t="s">
        <v>24</v>
      </c>
      <c r="I125">
        <f t="shared" ref="I125:BA125" si="80">LOG10(I50+1)</f>
        <v>0.11836884462384535</v>
      </c>
      <c r="J125">
        <f t="shared" si="80"/>
        <v>0.25316604962777717</v>
      </c>
      <c r="K125">
        <f t="shared" si="80"/>
        <v>0.10496941604524757</v>
      </c>
      <c r="L125">
        <f t="shared" si="80"/>
        <v>0.2880057718333433</v>
      </c>
      <c r="M125">
        <f t="shared" si="80"/>
        <v>2.9985076089748181E-2</v>
      </c>
      <c r="N125">
        <f t="shared" si="80"/>
        <v>1.9402102060362782E-2</v>
      </c>
      <c r="O125">
        <f t="shared" si="80"/>
        <v>0.24288017592708067</v>
      </c>
      <c r="P125">
        <f t="shared" si="80"/>
        <v>5.4036323640358026E-3</v>
      </c>
      <c r="Q125">
        <f t="shared" si="80"/>
        <v>0.40364343831852356</v>
      </c>
      <c r="R125">
        <f t="shared" si="80"/>
        <v>8.5237834728476482E-3</v>
      </c>
      <c r="S125">
        <f t="shared" si="80"/>
        <v>7.5446658910655787E-2</v>
      </c>
      <c r="T125">
        <f t="shared" si="80"/>
        <v>2.6430273451634547E-3</v>
      </c>
      <c r="U125">
        <f t="shared" si="80"/>
        <v>3.6800349595318305E-2</v>
      </c>
      <c r="V125">
        <f t="shared" si="80"/>
        <v>0.48232521858942629</v>
      </c>
      <c r="W125">
        <f t="shared" si="80"/>
        <v>1.6683801457076309E-2</v>
      </c>
      <c r="X125">
        <f t="shared" si="80"/>
        <v>0.66847223862099892</v>
      </c>
      <c r="Y125">
        <f t="shared" si="80"/>
        <v>0.41047191268066768</v>
      </c>
      <c r="Z125">
        <f t="shared" si="80"/>
        <v>2.8404106754020587E-2</v>
      </c>
      <c r="AB125">
        <f t="shared" si="80"/>
        <v>0.31144582705360668</v>
      </c>
      <c r="AC125">
        <f t="shared" si="80"/>
        <v>1.5792862183549798</v>
      </c>
      <c r="AD125">
        <f t="shared" si="80"/>
        <v>1.2002555272321526E-2</v>
      </c>
      <c r="AE125">
        <f t="shared" si="80"/>
        <v>0.74845242014586266</v>
      </c>
      <c r="AF125">
        <f t="shared" si="80"/>
        <v>0.26809555551342401</v>
      </c>
      <c r="AG125">
        <f t="shared" si="80"/>
        <v>0.1298574028092957</v>
      </c>
      <c r="AH125">
        <f t="shared" si="80"/>
        <v>2.4578459202887763E-2</v>
      </c>
      <c r="AI125">
        <f t="shared" si="80"/>
        <v>1.1391621395241486E-2</v>
      </c>
      <c r="AJ125">
        <f t="shared" si="80"/>
        <v>2.4857788623145224E-3</v>
      </c>
      <c r="AK125">
        <f t="shared" si="80"/>
        <v>7.4781354623399696E-3</v>
      </c>
      <c r="AL125">
        <f t="shared" si="80"/>
        <v>2.0441840609408037E-3</v>
      </c>
      <c r="AM125">
        <f t="shared" si="80"/>
        <v>1.9480414731419537E-2</v>
      </c>
      <c r="AN125">
        <f t="shared" si="80"/>
        <v>3.3519617874110744E-2</v>
      </c>
      <c r="AO125">
        <f t="shared" si="80"/>
        <v>3.8350680416676889E-3</v>
      </c>
      <c r="AP125">
        <f t="shared" si="80"/>
        <v>1.056385323062251E-2</v>
      </c>
      <c r="AQ125">
        <f t="shared" si="80"/>
        <v>1.9574930709979007E-2</v>
      </c>
      <c r="AR125">
        <f t="shared" si="80"/>
        <v>0.2925612105669409</v>
      </c>
      <c r="AS125">
        <f t="shared" si="80"/>
        <v>2.5610229202598405E-2</v>
      </c>
      <c r="AT125">
        <f t="shared" si="80"/>
        <v>1.6759210586387058E-3</v>
      </c>
      <c r="AU125">
        <f t="shared" si="80"/>
        <v>4.2276183020767362E-2</v>
      </c>
      <c r="AV125">
        <f t="shared" si="80"/>
        <v>0</v>
      </c>
      <c r="AW125">
        <f t="shared" si="80"/>
        <v>1.5700591583389552E-3</v>
      </c>
      <c r="AX125">
        <f t="shared" si="80"/>
        <v>3.8882067531118589E-3</v>
      </c>
      <c r="AY125">
        <f t="shared" si="80"/>
        <v>0.20150669939638091</v>
      </c>
      <c r="AZ125">
        <f t="shared" si="80"/>
        <v>1.8830988010097676E-2</v>
      </c>
      <c r="BA125">
        <f t="shared" si="80"/>
        <v>3.6842557133174186E-3</v>
      </c>
    </row>
    <row r="126" spans="2:55" x14ac:dyDescent="0.35">
      <c r="B126">
        <v>52</v>
      </c>
      <c r="C126" t="s">
        <v>25</v>
      </c>
      <c r="D126" s="17">
        <v>3</v>
      </c>
      <c r="E126" s="17">
        <v>2</v>
      </c>
      <c r="F126" s="17">
        <v>13</v>
      </c>
      <c r="G126" s="17">
        <v>10</v>
      </c>
      <c r="H126" s="17" t="s">
        <v>24</v>
      </c>
      <c r="I126">
        <f t="shared" ref="I126:BA126" si="81">LOG10(I51+1)</f>
        <v>0.13956061826419994</v>
      </c>
      <c r="J126">
        <f t="shared" si="81"/>
        <v>0.24447020998221083</v>
      </c>
      <c r="K126">
        <f t="shared" si="81"/>
        <v>0.12449612828611657</v>
      </c>
      <c r="L126">
        <f t="shared" si="81"/>
        <v>0.31089240342926261</v>
      </c>
      <c r="M126">
        <f t="shared" si="81"/>
        <v>2.3721595472145935E-2</v>
      </c>
      <c r="N126">
        <f t="shared" si="81"/>
        <v>2.1691592951911552E-2</v>
      </c>
      <c r="O126">
        <f t="shared" si="81"/>
        <v>0.22396032322339346</v>
      </c>
      <c r="P126">
        <f t="shared" si="81"/>
        <v>7.3044836955542241E-3</v>
      </c>
      <c r="Q126">
        <f t="shared" si="81"/>
        <v>0.35430440669081514</v>
      </c>
      <c r="R126">
        <f t="shared" si="81"/>
        <v>1.3894894926864793E-2</v>
      </c>
      <c r="S126">
        <f t="shared" si="81"/>
        <v>9.4972008205133268E-2</v>
      </c>
      <c r="T126">
        <f t="shared" si="81"/>
        <v>2.7109485134897914E-3</v>
      </c>
      <c r="U126">
        <f t="shared" si="81"/>
        <v>4.2625422793960296E-2</v>
      </c>
      <c r="V126">
        <f t="shared" si="81"/>
        <v>0.4786638574680091</v>
      </c>
      <c r="W126">
        <f t="shared" si="81"/>
        <v>2.2178804295951374E-2</v>
      </c>
      <c r="X126">
        <f t="shared" si="81"/>
        <v>0.58596729266641201</v>
      </c>
      <c r="Y126">
        <f t="shared" si="81"/>
        <v>0.35730400577444366</v>
      </c>
      <c r="Z126">
        <f t="shared" si="81"/>
        <v>3.0667483232091591E-2</v>
      </c>
      <c r="AB126">
        <f t="shared" si="81"/>
        <v>0.34962520496967597</v>
      </c>
      <c r="AC126">
        <f t="shared" si="81"/>
        <v>1.4032411912780245</v>
      </c>
      <c r="AD126">
        <f t="shared" si="81"/>
        <v>7.6475582955437679E-3</v>
      </c>
      <c r="AE126">
        <f t="shared" si="81"/>
        <v>0.43038499557013904</v>
      </c>
      <c r="AF126">
        <f t="shared" si="81"/>
        <v>0.21283604010270482</v>
      </c>
      <c r="AG126">
        <f t="shared" si="81"/>
        <v>0.14416420799961366</v>
      </c>
      <c r="AH126">
        <f t="shared" si="81"/>
        <v>1.8508067920527976E-2</v>
      </c>
      <c r="AI126">
        <f t="shared" si="81"/>
        <v>1.2951955183339942E-2</v>
      </c>
      <c r="AJ126">
        <f t="shared" si="81"/>
        <v>1.3336312343876818E-3</v>
      </c>
      <c r="AK126">
        <f t="shared" si="81"/>
        <v>5.6113482224753432E-3</v>
      </c>
      <c r="AL126">
        <f t="shared" si="81"/>
        <v>1.9717597298628325E-3</v>
      </c>
      <c r="AM126">
        <f t="shared" si="81"/>
        <v>2.5861755372258842E-2</v>
      </c>
      <c r="AN126">
        <f t="shared" si="81"/>
        <v>3.645384608745865E-2</v>
      </c>
      <c r="AO126">
        <f t="shared" si="81"/>
        <v>2.473743901629927E-3</v>
      </c>
      <c r="AP126">
        <f t="shared" si="81"/>
        <v>1.7413596265947892E-2</v>
      </c>
      <c r="AQ126">
        <f t="shared" si="81"/>
        <v>1.1771613234170019E-2</v>
      </c>
      <c r="AR126">
        <f t="shared" si="81"/>
        <v>0.36109968151643212</v>
      </c>
      <c r="AS126">
        <f t="shared" si="81"/>
        <v>2.4884062659020018E-2</v>
      </c>
      <c r="AT126">
        <f t="shared" si="81"/>
        <v>2.1269788063752039E-3</v>
      </c>
      <c r="AU126">
        <f t="shared" si="81"/>
        <v>1.0329310927964212E-2</v>
      </c>
      <c r="AV126">
        <f t="shared" si="81"/>
        <v>0</v>
      </c>
      <c r="AW126">
        <f t="shared" si="81"/>
        <v>8.0357175899551552E-4</v>
      </c>
      <c r="AX126">
        <f t="shared" si="81"/>
        <v>4.6495310737590841E-3</v>
      </c>
      <c r="AY126">
        <f t="shared" si="81"/>
        <v>0.20333259501639245</v>
      </c>
      <c r="AZ126">
        <f t="shared" si="81"/>
        <v>1.9606860586244727E-2</v>
      </c>
      <c r="BA126">
        <f t="shared" si="81"/>
        <v>3.5979031816479089E-3</v>
      </c>
    </row>
    <row r="127" spans="2:55" x14ac:dyDescent="0.35">
      <c r="B127">
        <v>54</v>
      </c>
      <c r="C127" t="s">
        <v>25</v>
      </c>
      <c r="D127" s="17">
        <v>3</v>
      </c>
      <c r="E127" s="17">
        <v>3</v>
      </c>
      <c r="F127" s="17">
        <v>6</v>
      </c>
      <c r="G127" s="17">
        <v>5</v>
      </c>
      <c r="H127" s="17" t="s">
        <v>24</v>
      </c>
      <c r="I127">
        <f t="shared" ref="I127:BA127" si="82">LOG10(I52+1)</f>
        <v>0.13406636252138987</v>
      </c>
      <c r="J127">
        <f t="shared" si="82"/>
        <v>0.28491685448539539</v>
      </c>
      <c r="K127">
        <f t="shared" si="82"/>
        <v>0.1197461596680396</v>
      </c>
      <c r="L127">
        <f t="shared" si="82"/>
        <v>0.1612891387329029</v>
      </c>
      <c r="M127">
        <f t="shared" si="82"/>
        <v>3.3203043573306612E-2</v>
      </c>
      <c r="N127">
        <f t="shared" si="82"/>
        <v>2.4433159258271848E-2</v>
      </c>
      <c r="O127">
        <f t="shared" si="82"/>
        <v>0.25828124012769466</v>
      </c>
      <c r="P127">
        <f t="shared" si="82"/>
        <v>7.7777613382478752E-3</v>
      </c>
      <c r="Q127">
        <f t="shared" si="82"/>
        <v>0.44612208851250557</v>
      </c>
      <c r="R127">
        <f t="shared" si="82"/>
        <v>7.2734131981706503E-3</v>
      </c>
      <c r="S127">
        <f t="shared" si="82"/>
        <v>9.626475760722894E-2</v>
      </c>
      <c r="T127">
        <f t="shared" si="82"/>
        <v>1.43821503187676E-3</v>
      </c>
      <c r="U127">
        <f t="shared" si="82"/>
        <v>2.3720663185026913E-2</v>
      </c>
      <c r="V127">
        <f t="shared" si="82"/>
        <v>0.48279039740124446</v>
      </c>
      <c r="W127">
        <f t="shared" si="82"/>
        <v>1.2006683630393398E-2</v>
      </c>
      <c r="X127">
        <f t="shared" si="82"/>
        <v>0.61534323795035928</v>
      </c>
      <c r="Y127">
        <f t="shared" si="82"/>
        <v>0.38481314050240584</v>
      </c>
      <c r="Z127">
        <f t="shared" si="82"/>
        <v>2.8614724501682596E-2</v>
      </c>
      <c r="AB127">
        <f t="shared" si="82"/>
        <v>0.43280002713195342</v>
      </c>
      <c r="AC127">
        <f t="shared" si="82"/>
        <v>1.4204916303884172</v>
      </c>
      <c r="AD127">
        <f t="shared" si="82"/>
        <v>1.7989242578525977E-3</v>
      </c>
      <c r="AE127">
        <f t="shared" si="82"/>
        <v>0.37474661697315115</v>
      </c>
      <c r="AF127">
        <f t="shared" si="82"/>
        <v>0.28769560618927498</v>
      </c>
      <c r="AG127">
        <f t="shared" si="82"/>
        <v>0.14297566718691238</v>
      </c>
      <c r="AH127">
        <f t="shared" si="82"/>
        <v>1.4739154186296616E-2</v>
      </c>
      <c r="AI127">
        <f t="shared" si="82"/>
        <v>9.3049636411602025E-3</v>
      </c>
      <c r="AJ127">
        <f t="shared" si="82"/>
        <v>0</v>
      </c>
      <c r="AK127">
        <f t="shared" si="82"/>
        <v>1.239659844459865E-3</v>
      </c>
      <c r="AL127">
        <f t="shared" si="82"/>
        <v>1.6010364416632298E-3</v>
      </c>
      <c r="AM127">
        <f t="shared" si="82"/>
        <v>2.6459432545733665E-2</v>
      </c>
      <c r="AN127">
        <f t="shared" si="82"/>
        <v>4.0349678867276993E-2</v>
      </c>
      <c r="AO127">
        <f t="shared" si="82"/>
        <v>4.129388641219249E-3</v>
      </c>
      <c r="AP127">
        <f t="shared" si="82"/>
        <v>1.2420396890237615E-2</v>
      </c>
      <c r="AQ127">
        <f t="shared" si="82"/>
        <v>6.5004915864006916E-3</v>
      </c>
      <c r="AR127">
        <f t="shared" si="82"/>
        <v>0.54440770738753985</v>
      </c>
      <c r="AS127">
        <f t="shared" si="82"/>
        <v>3.3155099017123636E-2</v>
      </c>
      <c r="AT127">
        <f t="shared" si="82"/>
        <v>5.6183520427821971E-3</v>
      </c>
      <c r="AU127">
        <f t="shared" si="82"/>
        <v>7.2579765931696204E-3</v>
      </c>
      <c r="AV127">
        <f t="shared" si="82"/>
        <v>0</v>
      </c>
      <c r="AW127">
        <f t="shared" si="82"/>
        <v>4.2477007565289024E-4</v>
      </c>
      <c r="AX127">
        <f t="shared" si="82"/>
        <v>2.7670565928724033E-2</v>
      </c>
      <c r="AY127">
        <f t="shared" si="82"/>
        <v>0.29584792693637979</v>
      </c>
      <c r="AZ127">
        <f t="shared" si="82"/>
        <v>2.3482486972568443E-2</v>
      </c>
      <c r="BA127">
        <f t="shared" si="82"/>
        <v>5.3276494183896071E-3</v>
      </c>
    </row>
    <row r="128" spans="2:55" x14ac:dyDescent="0.35">
      <c r="B128">
        <v>49</v>
      </c>
      <c r="C128" t="s">
        <v>25</v>
      </c>
      <c r="D128" s="17">
        <v>3</v>
      </c>
      <c r="E128" s="17">
        <v>1</v>
      </c>
      <c r="F128" s="17">
        <v>1</v>
      </c>
      <c r="G128" s="17">
        <v>1</v>
      </c>
      <c r="H128" s="17" t="s">
        <v>23</v>
      </c>
      <c r="I128">
        <f t="shared" ref="I128:BA128" si="83">LOG10(I53+1)</f>
        <v>0.34658590562253988</v>
      </c>
      <c r="J128">
        <f t="shared" si="83"/>
        <v>0.39501129684242797</v>
      </c>
      <c r="K128">
        <f t="shared" si="83"/>
        <v>0.30975636290502406</v>
      </c>
      <c r="L128">
        <f t="shared" si="83"/>
        <v>0.5393227883701619</v>
      </c>
      <c r="M128">
        <f t="shared" si="83"/>
        <v>7.9528910249408058E-2</v>
      </c>
      <c r="N128">
        <f t="shared" si="83"/>
        <v>7.7932935394052799E-2</v>
      </c>
      <c r="O128">
        <f t="shared" si="83"/>
        <v>0.42782721218755071</v>
      </c>
      <c r="P128">
        <f t="shared" si="83"/>
        <v>3.9760245905012224E-2</v>
      </c>
      <c r="Q128">
        <f t="shared" si="83"/>
        <v>0.58270861167689159</v>
      </c>
      <c r="R128">
        <f t="shared" si="83"/>
        <v>8.8975217109031265E-2</v>
      </c>
      <c r="S128">
        <f t="shared" si="83"/>
        <v>0.27486125209708651</v>
      </c>
      <c r="T128">
        <f t="shared" si="83"/>
        <v>2.5289014411782871E-3</v>
      </c>
      <c r="U128">
        <f t="shared" si="83"/>
        <v>2.729377865645926E-2</v>
      </c>
      <c r="V128">
        <f t="shared" si="83"/>
        <v>0.78813798081345832</v>
      </c>
      <c r="W128">
        <f t="shared" si="83"/>
        <v>0.10761537107482437</v>
      </c>
      <c r="X128">
        <f t="shared" si="83"/>
        <v>0.8978878314630816</v>
      </c>
      <c r="Y128">
        <f t="shared" si="83"/>
        <v>0.60849415070536994</v>
      </c>
      <c r="Z128">
        <f t="shared" si="83"/>
        <v>5.0043208162871972E-2</v>
      </c>
      <c r="AB128">
        <f t="shared" si="83"/>
        <v>0.6249798937899198</v>
      </c>
      <c r="AC128">
        <f t="shared" si="83"/>
        <v>1.9438026166708011</v>
      </c>
      <c r="AD128">
        <f t="shared" si="83"/>
        <v>1.6815652061094592E-2</v>
      </c>
      <c r="AE128">
        <f t="shared" si="83"/>
        <v>0.85280138488040558</v>
      </c>
      <c r="AF128">
        <f t="shared" si="83"/>
        <v>0.5688217114296128</v>
      </c>
      <c r="AG128">
        <f t="shared" si="83"/>
        <v>0.35621493510894886</v>
      </c>
      <c r="AH128">
        <f t="shared" si="83"/>
        <v>9.4127303585016253E-2</v>
      </c>
      <c r="AI128">
        <f t="shared" si="83"/>
        <v>4.2319578097550194E-2</v>
      </c>
      <c r="AJ128">
        <f t="shared" si="83"/>
        <v>3.3845294978902202E-3</v>
      </c>
      <c r="AK128">
        <f t="shared" si="83"/>
        <v>1.4638003336187724E-2</v>
      </c>
      <c r="AL128">
        <f t="shared" si="83"/>
        <v>1.0588469711335754E-2</v>
      </c>
      <c r="AM128">
        <f t="shared" si="83"/>
        <v>5.0262143164149238E-2</v>
      </c>
      <c r="AN128">
        <f t="shared" si="83"/>
        <v>0.16856368338703812</v>
      </c>
      <c r="AO128">
        <f t="shared" si="83"/>
        <v>2.4574522630123725E-2</v>
      </c>
      <c r="AP128">
        <f t="shared" si="83"/>
        <v>1.2050913808653297E-2</v>
      </c>
      <c r="AQ128">
        <f t="shared" si="83"/>
        <v>9.1766643634766332E-2</v>
      </c>
      <c r="AR128">
        <f t="shared" si="83"/>
        <v>0.77218487462448471</v>
      </c>
      <c r="AS128">
        <f t="shared" si="83"/>
        <v>6.7958090306023317E-2</v>
      </c>
      <c r="AT128">
        <f t="shared" si="83"/>
        <v>7.6685841825543839E-3</v>
      </c>
      <c r="AU128">
        <f t="shared" si="83"/>
        <v>0.11474358343190838</v>
      </c>
      <c r="AV128">
        <f t="shared" si="83"/>
        <v>0</v>
      </c>
      <c r="AW128">
        <f t="shared" si="83"/>
        <v>1.42896104064876E-2</v>
      </c>
      <c r="AX128">
        <f t="shared" si="83"/>
        <v>8.5612633647588351E-2</v>
      </c>
      <c r="AY128">
        <f t="shared" si="83"/>
        <v>0.93491230351598875</v>
      </c>
      <c r="AZ128">
        <f t="shared" si="83"/>
        <v>6.8872416067236708E-2</v>
      </c>
      <c r="BA128">
        <f t="shared" si="83"/>
        <v>1.9794560249880837E-2</v>
      </c>
    </row>
    <row r="129" spans="2:53" x14ac:dyDescent="0.35">
      <c r="B129">
        <v>51</v>
      </c>
      <c r="C129" t="s">
        <v>25</v>
      </c>
      <c r="D129" s="17">
        <v>3</v>
      </c>
      <c r="E129" s="17">
        <v>2</v>
      </c>
      <c r="F129" s="17">
        <v>3</v>
      </c>
      <c r="G129" s="17">
        <v>1</v>
      </c>
      <c r="H129" s="17" t="s">
        <v>23</v>
      </c>
      <c r="I129">
        <f t="shared" ref="I129:BA129" si="84">LOG10(I54+1)</f>
        <v>0.18119082256112762</v>
      </c>
      <c r="J129">
        <f t="shared" si="84"/>
        <v>0.23296794832425674</v>
      </c>
      <c r="K129">
        <f t="shared" si="84"/>
        <v>0.16130685723129892</v>
      </c>
      <c r="L129">
        <f t="shared" si="84"/>
        <v>0.48317338635955548</v>
      </c>
      <c r="M129">
        <f t="shared" si="84"/>
        <v>3.4987621001519628E-2</v>
      </c>
      <c r="N129">
        <f t="shared" si="84"/>
        <v>3.215154946759928E-2</v>
      </c>
      <c r="O129">
        <f t="shared" si="84"/>
        <v>0.35521541257721356</v>
      </c>
      <c r="P129">
        <f t="shared" si="84"/>
        <v>1.592302115229479E-2</v>
      </c>
      <c r="Q129">
        <f t="shared" si="84"/>
        <v>0.39266501321645275</v>
      </c>
      <c r="R129">
        <f t="shared" si="84"/>
        <v>1.6326854742564203E-2</v>
      </c>
      <c r="S129">
        <f t="shared" si="84"/>
        <v>0.13856019431866232</v>
      </c>
      <c r="T129">
        <f t="shared" si="84"/>
        <v>1.4179227984890564E-3</v>
      </c>
      <c r="U129">
        <f t="shared" si="84"/>
        <v>2.2267919343777202E-2</v>
      </c>
      <c r="V129">
        <f t="shared" si="84"/>
        <v>0.50804861260579315</v>
      </c>
      <c r="W129">
        <f t="shared" si="84"/>
        <v>2.2700174341122457E-2</v>
      </c>
      <c r="X129">
        <f t="shared" si="84"/>
        <v>0.64948596944917802</v>
      </c>
      <c r="Y129">
        <f t="shared" si="84"/>
        <v>0.40705030695660716</v>
      </c>
      <c r="Z129">
        <f t="shared" si="84"/>
        <v>3.6777606069163506E-2</v>
      </c>
      <c r="AB129">
        <f t="shared" si="84"/>
        <v>0.40943612613283958</v>
      </c>
      <c r="AC129">
        <f t="shared" si="84"/>
        <v>1.5758149987849903</v>
      </c>
      <c r="AD129">
        <f t="shared" si="84"/>
        <v>9.8344754104424097E-3</v>
      </c>
      <c r="AE129">
        <f t="shared" si="84"/>
        <v>0.45548816163948019</v>
      </c>
      <c r="AF129">
        <f t="shared" si="84"/>
        <v>0.35303715593843921</v>
      </c>
      <c r="AG129">
        <f t="shared" si="84"/>
        <v>0.18969592355455017</v>
      </c>
      <c r="AH129">
        <f t="shared" si="84"/>
        <v>3.5543800436553495E-2</v>
      </c>
      <c r="AI129">
        <f t="shared" si="84"/>
        <v>1.8342425697929248E-2</v>
      </c>
      <c r="AJ129">
        <f t="shared" si="84"/>
        <v>2.1580591251188753E-3</v>
      </c>
      <c r="AK129">
        <f t="shared" si="84"/>
        <v>6.4614502277583431E-3</v>
      </c>
      <c r="AL129">
        <f t="shared" si="84"/>
        <v>2.6094536700365452E-3</v>
      </c>
      <c r="AM129">
        <f t="shared" si="84"/>
        <v>3.2322413662778986E-2</v>
      </c>
      <c r="AN129">
        <f t="shared" si="84"/>
        <v>6.1870129032302733E-2</v>
      </c>
      <c r="AO129">
        <f t="shared" si="84"/>
        <v>7.5091506271613203E-3</v>
      </c>
      <c r="AP129">
        <f t="shared" si="84"/>
        <v>1.3728434538774719E-2</v>
      </c>
      <c r="AQ129">
        <f t="shared" si="84"/>
        <v>3.6978537458316738E-2</v>
      </c>
      <c r="AR129">
        <f t="shared" si="84"/>
        <v>0.48923538013977352</v>
      </c>
      <c r="AS129">
        <f t="shared" si="84"/>
        <v>3.3104495548999247E-2</v>
      </c>
      <c r="AT129">
        <f t="shared" si="84"/>
        <v>4.7508681873475664E-3</v>
      </c>
      <c r="AU129">
        <f t="shared" si="84"/>
        <v>9.9974721125388553E-3</v>
      </c>
      <c r="AV129">
        <f t="shared" si="84"/>
        <v>0</v>
      </c>
      <c r="AW129">
        <f t="shared" si="84"/>
        <v>2.2323595082092552E-3</v>
      </c>
      <c r="AX129">
        <f t="shared" si="84"/>
        <v>4.8282949365508407E-2</v>
      </c>
      <c r="AY129">
        <f t="shared" si="84"/>
        <v>0.59927005621639406</v>
      </c>
      <c r="AZ129">
        <f t="shared" si="84"/>
        <v>2.9627157003768466E-2</v>
      </c>
      <c r="BA129">
        <f t="shared" si="84"/>
        <v>8.6371956690679628E-3</v>
      </c>
    </row>
    <row r="130" spans="2:53" x14ac:dyDescent="0.35">
      <c r="B130">
        <v>53</v>
      </c>
      <c r="C130" t="s">
        <v>25</v>
      </c>
      <c r="D130" s="17">
        <v>3</v>
      </c>
      <c r="E130" s="17">
        <v>3</v>
      </c>
      <c r="F130" s="17">
        <v>1</v>
      </c>
      <c r="G130" s="17">
        <v>1</v>
      </c>
      <c r="H130" s="17" t="s">
        <v>23</v>
      </c>
      <c r="I130">
        <f t="shared" ref="I130:BA130" si="85">LOG10(I55+1)</f>
        <v>9.4125353689175739E-2</v>
      </c>
      <c r="J130">
        <f t="shared" si="85"/>
        <v>0.17101747521445662</v>
      </c>
      <c r="K130">
        <f t="shared" si="85"/>
        <v>8.1337976265245762E-2</v>
      </c>
      <c r="L130">
        <f t="shared" si="85"/>
        <v>0.3497051780978232</v>
      </c>
      <c r="M130">
        <f t="shared" si="85"/>
        <v>2.3876611600133359E-2</v>
      </c>
      <c r="N130">
        <f t="shared" si="85"/>
        <v>1.6069232763504655E-2</v>
      </c>
      <c r="O130">
        <f t="shared" si="85"/>
        <v>0.15792394170603283</v>
      </c>
      <c r="P130">
        <f t="shared" si="85"/>
        <v>5.9016017490114885E-3</v>
      </c>
      <c r="Q130">
        <f t="shared" si="85"/>
        <v>0.2908513716075668</v>
      </c>
      <c r="R130">
        <f t="shared" si="85"/>
        <v>1.1069760329900123E-2</v>
      </c>
      <c r="S130">
        <f t="shared" si="85"/>
        <v>7.5937036154773166E-2</v>
      </c>
      <c r="T130">
        <f t="shared" si="85"/>
        <v>1.4617171664484409E-3</v>
      </c>
      <c r="U130">
        <f t="shared" si="85"/>
        <v>1.8705501963015823E-2</v>
      </c>
      <c r="V130">
        <f t="shared" si="85"/>
        <v>0.45510950459898797</v>
      </c>
      <c r="W130">
        <f t="shared" si="85"/>
        <v>1.7625404545662138E-2</v>
      </c>
      <c r="X130">
        <f t="shared" si="85"/>
        <v>0.37872615155981515</v>
      </c>
      <c r="Y130">
        <f t="shared" si="85"/>
        <v>0.20938361698979438</v>
      </c>
      <c r="Z130">
        <f t="shared" si="85"/>
        <v>3.4551781156644486E-2</v>
      </c>
      <c r="AB130">
        <f t="shared" si="85"/>
        <v>0.58657507503928008</v>
      </c>
      <c r="AC130">
        <f t="shared" si="85"/>
        <v>1.2329357920147541</v>
      </c>
      <c r="AD130">
        <f t="shared" si="85"/>
        <v>5.5321432485839015E-3</v>
      </c>
      <c r="AE130">
        <f t="shared" si="85"/>
        <v>0.34322351438748877</v>
      </c>
      <c r="AF130">
        <f t="shared" si="85"/>
        <v>0.18116272556964913</v>
      </c>
      <c r="AG130">
        <f t="shared" si="85"/>
        <v>0.10977003820318133</v>
      </c>
      <c r="AH130">
        <f t="shared" si="85"/>
        <v>2.2792370699331939E-2</v>
      </c>
      <c r="AI130">
        <f t="shared" si="85"/>
        <v>1.1603700116665045E-2</v>
      </c>
      <c r="AJ130">
        <f t="shared" si="85"/>
        <v>9.1677470140443483E-4</v>
      </c>
      <c r="AK130">
        <f t="shared" si="85"/>
        <v>3.5824226946094854E-3</v>
      </c>
      <c r="AL130">
        <f t="shared" si="85"/>
        <v>1.9426398210542115E-3</v>
      </c>
      <c r="AM130">
        <f t="shared" si="85"/>
        <v>2.5143626129084124E-2</v>
      </c>
      <c r="AN130">
        <f t="shared" si="85"/>
        <v>4.1548181041663294E-2</v>
      </c>
      <c r="AO130">
        <f t="shared" si="85"/>
        <v>3.1555292682943622E-3</v>
      </c>
      <c r="AP130">
        <f t="shared" si="85"/>
        <v>1.262730524001926E-2</v>
      </c>
      <c r="AQ130">
        <f t="shared" si="85"/>
        <v>1.310670956991164E-2</v>
      </c>
      <c r="AR130">
        <f t="shared" si="85"/>
        <v>0.59607192874229609</v>
      </c>
      <c r="AS130">
        <f t="shared" si="85"/>
        <v>4.3547160548043598E-2</v>
      </c>
      <c r="AT130">
        <f t="shared" si="85"/>
        <v>7.7747213664675057E-3</v>
      </c>
      <c r="AU130">
        <f t="shared" si="85"/>
        <v>8.3536329242507312E-3</v>
      </c>
      <c r="AV130">
        <f t="shared" si="85"/>
        <v>0</v>
      </c>
      <c r="AW130">
        <f t="shared" si="85"/>
        <v>6.8159673524702876E-4</v>
      </c>
      <c r="AX130">
        <f t="shared" si="85"/>
        <v>3.9344953604462954E-2</v>
      </c>
      <c r="AY130">
        <f t="shared" si="85"/>
        <v>0.50909679292417609</v>
      </c>
      <c r="AZ130">
        <f t="shared" si="85"/>
        <v>2.746988617852961E-2</v>
      </c>
      <c r="BA130">
        <f t="shared" si="85"/>
        <v>7.6262895965149569E-3</v>
      </c>
    </row>
    <row r="131" spans="2:53" x14ac:dyDescent="0.35">
      <c r="B131">
        <v>56</v>
      </c>
      <c r="C131" t="s">
        <v>25</v>
      </c>
      <c r="D131" s="17">
        <v>4</v>
      </c>
      <c r="E131" s="17">
        <v>1</v>
      </c>
      <c r="F131" s="17">
        <v>10</v>
      </c>
      <c r="G131" s="17">
        <v>8</v>
      </c>
      <c r="H131" s="17" t="s">
        <v>24</v>
      </c>
      <c r="I131">
        <f t="shared" ref="I131:BA131" si="86">LOG10(I56+1)</f>
        <v>0.20579065654549586</v>
      </c>
      <c r="J131">
        <f t="shared" si="86"/>
        <v>0.11068060752643781</v>
      </c>
      <c r="K131">
        <f t="shared" si="86"/>
        <v>0.17482637636001824</v>
      </c>
      <c r="L131">
        <f t="shared" si="86"/>
        <v>3.9873962575174247E-2</v>
      </c>
      <c r="M131">
        <f t="shared" si="86"/>
        <v>4.3321099044633542E-2</v>
      </c>
      <c r="N131">
        <f t="shared" si="86"/>
        <v>5.9793332640002014E-2</v>
      </c>
      <c r="O131">
        <f t="shared" si="86"/>
        <v>0.33872008632986278</v>
      </c>
      <c r="P131">
        <f t="shared" si="86"/>
        <v>3.2898164993301879E-2</v>
      </c>
      <c r="Q131">
        <f t="shared" si="86"/>
        <v>0.42129132064134883</v>
      </c>
      <c r="R131">
        <f t="shared" si="86"/>
        <v>3.0102159591607974E-2</v>
      </c>
      <c r="S131">
        <f t="shared" si="86"/>
        <v>0.22041489101865075</v>
      </c>
      <c r="T131">
        <f t="shared" si="86"/>
        <v>1.6250417136601401E-3</v>
      </c>
      <c r="U131">
        <f t="shared" si="86"/>
        <v>3.3419655158776269E-2</v>
      </c>
      <c r="V131">
        <f t="shared" si="86"/>
        <v>0.57401610645603229</v>
      </c>
      <c r="W131">
        <f t="shared" si="86"/>
        <v>4.178356522529382E-2</v>
      </c>
      <c r="X131">
        <f t="shared" si="86"/>
        <v>1.0924055844691691</v>
      </c>
      <c r="Y131">
        <f t="shared" si="86"/>
        <v>0.78865583121996696</v>
      </c>
      <c r="Z131">
        <f t="shared" si="86"/>
        <v>5.2840254288580163E-2</v>
      </c>
      <c r="AB131">
        <f t="shared" si="86"/>
        <v>5.2591386908601304E-3</v>
      </c>
      <c r="AC131">
        <f t="shared" si="86"/>
        <v>1.4283086234276583</v>
      </c>
      <c r="AD131">
        <f t="shared" si="86"/>
        <v>2.3296568103046886E-3</v>
      </c>
      <c r="AE131">
        <f t="shared" si="86"/>
        <v>0.38659409327241634</v>
      </c>
      <c r="AF131">
        <f t="shared" si="86"/>
        <v>0.45557488776322158</v>
      </c>
      <c r="AG131">
        <f t="shared" si="86"/>
        <v>0.25766043395601856</v>
      </c>
      <c r="AH131">
        <f t="shared" si="86"/>
        <v>0</v>
      </c>
      <c r="AI131">
        <f t="shared" si="86"/>
        <v>6.067295506223494E-3</v>
      </c>
      <c r="AJ131">
        <f t="shared" si="86"/>
        <v>4.1081500995740483E-4</v>
      </c>
      <c r="AK131">
        <f t="shared" si="86"/>
        <v>1.0117982178486982E-3</v>
      </c>
      <c r="AL131">
        <f t="shared" si="86"/>
        <v>1.9125920414722955E-3</v>
      </c>
      <c r="AM131">
        <f t="shared" si="86"/>
        <v>6.3402079613724155E-2</v>
      </c>
      <c r="AN131">
        <f t="shared" si="86"/>
        <v>3.8468870862971655E-2</v>
      </c>
      <c r="AO131">
        <f t="shared" si="86"/>
        <v>2.496196480653363E-3</v>
      </c>
      <c r="AP131">
        <f t="shared" si="86"/>
        <v>5.5052155649800816E-2</v>
      </c>
      <c r="AQ131">
        <f t="shared" si="86"/>
        <v>2.7899697457477641E-3</v>
      </c>
      <c r="AR131">
        <f t="shared" si="86"/>
        <v>0.83022238986252672</v>
      </c>
      <c r="AS131">
        <f t="shared" si="86"/>
        <v>5.2101926361092586E-2</v>
      </c>
      <c r="AT131">
        <f t="shared" si="86"/>
        <v>2.9206380459632576E-2</v>
      </c>
      <c r="AU131">
        <f t="shared" si="86"/>
        <v>0</v>
      </c>
      <c r="AV131">
        <f t="shared" si="86"/>
        <v>0</v>
      </c>
      <c r="AW131">
        <f t="shared" si="86"/>
        <v>4.1091538765269069E-4</v>
      </c>
      <c r="AX131">
        <f t="shared" si="86"/>
        <v>2.7985500458260947E-2</v>
      </c>
      <c r="AY131">
        <f t="shared" si="86"/>
        <v>0.43222015572519507</v>
      </c>
      <c r="AZ131">
        <f t="shared" si="86"/>
        <v>3.3331436385580948E-2</v>
      </c>
      <c r="BA131">
        <f t="shared" si="86"/>
        <v>7.0638782669608319E-3</v>
      </c>
    </row>
    <row r="132" spans="2:53" x14ac:dyDescent="0.35">
      <c r="B132">
        <v>58</v>
      </c>
      <c r="C132" t="s">
        <v>25</v>
      </c>
      <c r="D132" s="17">
        <v>4</v>
      </c>
      <c r="E132" s="17">
        <v>2</v>
      </c>
      <c r="F132" s="17">
        <v>15</v>
      </c>
      <c r="G132" s="17">
        <v>9</v>
      </c>
      <c r="H132" s="17" t="s">
        <v>24</v>
      </c>
      <c r="I132">
        <f t="shared" ref="I132:BA132" si="87">LOG10(I57+1)</f>
        <v>0.32486230010721173</v>
      </c>
      <c r="J132">
        <f t="shared" si="87"/>
        <v>0.12689172455619621</v>
      </c>
      <c r="K132">
        <f t="shared" si="87"/>
        <v>0.28634075758296712</v>
      </c>
      <c r="L132">
        <f t="shared" si="87"/>
        <v>0.11438478948010063</v>
      </c>
      <c r="M132">
        <f t="shared" si="87"/>
        <v>6.1308072995819092E-2</v>
      </c>
      <c r="N132">
        <f t="shared" si="87"/>
        <v>5.9788758213599261E-2</v>
      </c>
      <c r="O132">
        <f t="shared" si="87"/>
        <v>0.42908979263139863</v>
      </c>
      <c r="P132">
        <f t="shared" si="87"/>
        <v>0.11312684695230872</v>
      </c>
      <c r="Q132">
        <f t="shared" si="87"/>
        <v>0.43576123950071188</v>
      </c>
      <c r="R132">
        <f t="shared" si="87"/>
        <v>4.378683476931855E-2</v>
      </c>
      <c r="S132">
        <f t="shared" si="87"/>
        <v>0.33056074966627158</v>
      </c>
      <c r="T132">
        <f t="shared" si="87"/>
        <v>7.8544600242001154E-4</v>
      </c>
      <c r="U132">
        <f t="shared" si="87"/>
        <v>1.7454026040457329E-2</v>
      </c>
      <c r="V132">
        <f t="shared" si="87"/>
        <v>0.61307898459846433</v>
      </c>
      <c r="W132">
        <f t="shared" si="87"/>
        <v>5.7105816414672078E-2</v>
      </c>
      <c r="X132">
        <f t="shared" si="87"/>
        <v>0.65889458143037172</v>
      </c>
      <c r="Y132">
        <f t="shared" si="87"/>
        <v>0.42302672724083867</v>
      </c>
      <c r="Z132">
        <f t="shared" si="87"/>
        <v>1.7802874463241993E-2</v>
      </c>
      <c r="AB132">
        <f t="shared" si="87"/>
        <v>0.10108203432167386</v>
      </c>
      <c r="AC132">
        <f t="shared" si="87"/>
        <v>1.1642649883893532</v>
      </c>
      <c r="AD132">
        <f t="shared" si="87"/>
        <v>9.3343941402581725E-3</v>
      </c>
      <c r="AE132">
        <f t="shared" si="87"/>
        <v>0.56800673831730397</v>
      </c>
      <c r="AF132">
        <f t="shared" si="87"/>
        <v>0.17373058434906538</v>
      </c>
      <c r="AG132">
        <f t="shared" si="87"/>
        <v>0.26205038711627171</v>
      </c>
      <c r="AH132">
        <f t="shared" si="87"/>
        <v>0</v>
      </c>
      <c r="AI132">
        <f t="shared" si="87"/>
        <v>7.2256840634361691E-3</v>
      </c>
      <c r="AJ132">
        <f t="shared" si="87"/>
        <v>2.3559884280786709E-3</v>
      </c>
      <c r="AK132">
        <f t="shared" si="87"/>
        <v>4.9044239142015398E-3</v>
      </c>
      <c r="AL132">
        <f t="shared" si="87"/>
        <v>2.3520019751824793E-3</v>
      </c>
      <c r="AM132">
        <f t="shared" si="87"/>
        <v>8.4337684631049514E-2</v>
      </c>
      <c r="AN132">
        <f t="shared" si="87"/>
        <v>1.936674743042207E-2</v>
      </c>
      <c r="AO132">
        <f t="shared" si="87"/>
        <v>2.7330782825735422E-3</v>
      </c>
      <c r="AP132">
        <f t="shared" si="87"/>
        <v>4.2584047527733863E-2</v>
      </c>
      <c r="AQ132">
        <f t="shared" si="87"/>
        <v>1.5143006349606834E-2</v>
      </c>
      <c r="AR132">
        <f t="shared" si="87"/>
        <v>0.61072884202937539</v>
      </c>
      <c r="AS132">
        <f t="shared" si="87"/>
        <v>2.0296859660262567E-2</v>
      </c>
      <c r="AT132">
        <f t="shared" si="87"/>
        <v>5.1031271215356173E-3</v>
      </c>
      <c r="AU132">
        <f t="shared" si="87"/>
        <v>0</v>
      </c>
      <c r="AV132">
        <f t="shared" si="87"/>
        <v>0</v>
      </c>
      <c r="AW132">
        <f t="shared" si="87"/>
        <v>3.8504593072051312E-3</v>
      </c>
      <c r="AX132">
        <f t="shared" si="87"/>
        <v>2.4118133462529921E-3</v>
      </c>
      <c r="AY132">
        <f t="shared" si="87"/>
        <v>0.12459487296513957</v>
      </c>
      <c r="AZ132">
        <f t="shared" si="87"/>
        <v>3.7545874182960494E-2</v>
      </c>
      <c r="BA132">
        <f t="shared" si="87"/>
        <v>3.5640922050070223E-3</v>
      </c>
    </row>
    <row r="133" spans="2:53" x14ac:dyDescent="0.35">
      <c r="B133">
        <v>60</v>
      </c>
      <c r="C133" t="s">
        <v>25</v>
      </c>
      <c r="D133" s="17">
        <v>4</v>
      </c>
      <c r="E133" s="17">
        <v>3</v>
      </c>
      <c r="F133" s="17">
        <v>8</v>
      </c>
      <c r="G133" s="17">
        <v>8</v>
      </c>
      <c r="H133" s="17" t="s">
        <v>24</v>
      </c>
      <c r="I133">
        <f t="shared" ref="I133:BA133" si="88">LOG10(I58+1)</f>
        <v>0.1167336420489722</v>
      </c>
      <c r="J133">
        <f t="shared" si="88"/>
        <v>8.6194907867182077E-2</v>
      </c>
      <c r="K133">
        <f t="shared" si="88"/>
        <v>9.9626101113016563E-2</v>
      </c>
      <c r="L133">
        <f t="shared" si="88"/>
        <v>5.8118399395935827E-2</v>
      </c>
      <c r="M133">
        <f t="shared" si="88"/>
        <v>2.9609830274074923E-2</v>
      </c>
      <c r="N133">
        <f t="shared" si="88"/>
        <v>3.597109285491245E-2</v>
      </c>
      <c r="O133">
        <f t="shared" si="88"/>
        <v>0.27515388954333014</v>
      </c>
      <c r="P133">
        <f t="shared" si="88"/>
        <v>1.5939153609316855E-2</v>
      </c>
      <c r="Q133">
        <f t="shared" si="88"/>
        <v>0.41204392704606158</v>
      </c>
      <c r="R133">
        <f t="shared" si="88"/>
        <v>2.0011107365697355E-2</v>
      </c>
      <c r="S133">
        <f t="shared" si="88"/>
        <v>0.14525658441270495</v>
      </c>
      <c r="T133">
        <f t="shared" si="88"/>
        <v>2.8218754395374461E-3</v>
      </c>
      <c r="U133">
        <f t="shared" si="88"/>
        <v>5.5858478227709042E-2</v>
      </c>
      <c r="V133">
        <f t="shared" si="88"/>
        <v>0.52769711519246165</v>
      </c>
      <c r="W133">
        <f t="shared" si="88"/>
        <v>3.2115952506421276E-2</v>
      </c>
      <c r="X133">
        <f t="shared" si="88"/>
        <v>0.92121905181411567</v>
      </c>
      <c r="Y133">
        <f t="shared" si="88"/>
        <v>0.63188094891835789</v>
      </c>
      <c r="Z133">
        <f t="shared" si="88"/>
        <v>8.9399218155609125E-2</v>
      </c>
      <c r="AB133">
        <f t="shared" si="88"/>
        <v>1.3373485424483663E-2</v>
      </c>
      <c r="AC133">
        <f t="shared" si="88"/>
        <v>1.2472795076998582</v>
      </c>
      <c r="AD133">
        <f t="shared" si="88"/>
        <v>1.5474303617327217E-3</v>
      </c>
      <c r="AE133">
        <f t="shared" si="88"/>
        <v>0.79135065773661695</v>
      </c>
      <c r="AF133">
        <f t="shared" si="88"/>
        <v>0.46538247776168856</v>
      </c>
      <c r="AG133">
        <f t="shared" si="88"/>
        <v>0.22108798763701176</v>
      </c>
      <c r="AH133">
        <f t="shared" si="88"/>
        <v>0</v>
      </c>
      <c r="AI133">
        <f t="shared" si="88"/>
        <v>7.6959368041613361E-3</v>
      </c>
      <c r="AJ133">
        <f t="shared" si="88"/>
        <v>2.8787350878050336E-5</v>
      </c>
      <c r="AK133">
        <f t="shared" si="88"/>
        <v>7.8983399961916087E-4</v>
      </c>
      <c r="AL133">
        <f t="shared" si="88"/>
        <v>1.5273367923918785E-3</v>
      </c>
      <c r="AM133">
        <f t="shared" si="88"/>
        <v>7.6729310114733051E-2</v>
      </c>
      <c r="AN133">
        <f t="shared" si="88"/>
        <v>3.5358672466786763E-2</v>
      </c>
      <c r="AO133">
        <f t="shared" si="88"/>
        <v>6.4279618268738127E-3</v>
      </c>
      <c r="AP133">
        <f t="shared" si="88"/>
        <v>6.9013703086049163E-2</v>
      </c>
      <c r="AQ133">
        <f t="shared" si="88"/>
        <v>4.4688272940022504E-3</v>
      </c>
      <c r="AR133">
        <f t="shared" si="88"/>
        <v>0.87687246323501955</v>
      </c>
      <c r="AS133">
        <f t="shared" si="88"/>
        <v>3.9414311413644446E-2</v>
      </c>
      <c r="AT133">
        <f t="shared" si="88"/>
        <v>1.7450363368409369E-2</v>
      </c>
      <c r="AU133">
        <f t="shared" si="88"/>
        <v>0</v>
      </c>
      <c r="AV133">
        <f t="shared" si="88"/>
        <v>0</v>
      </c>
      <c r="AW133">
        <f t="shared" si="88"/>
        <v>3.8473635720705549E-4</v>
      </c>
      <c r="AX133">
        <f t="shared" si="88"/>
        <v>1.3974753552475398E-2</v>
      </c>
      <c r="AY133">
        <f t="shared" si="88"/>
        <v>0.36990847710166219</v>
      </c>
      <c r="AZ133">
        <f t="shared" si="88"/>
        <v>3.2910882031681153E-2</v>
      </c>
      <c r="BA133">
        <f t="shared" si="88"/>
        <v>4.6911341526422587E-3</v>
      </c>
    </row>
    <row r="134" spans="2:53" x14ac:dyDescent="0.35">
      <c r="B134">
        <v>55</v>
      </c>
      <c r="C134" t="s">
        <v>25</v>
      </c>
      <c r="D134" s="17">
        <v>4</v>
      </c>
      <c r="E134" s="17">
        <v>1</v>
      </c>
      <c r="F134" s="17">
        <v>1</v>
      </c>
      <c r="G134" s="17">
        <v>1</v>
      </c>
      <c r="H134" s="17" t="s">
        <v>23</v>
      </c>
      <c r="I134">
        <f t="shared" ref="I134:BA134" si="89">LOG10(I59+1)</f>
        <v>0.45611621980519629</v>
      </c>
      <c r="J134">
        <f t="shared" si="89"/>
        <v>0.15956837416881667</v>
      </c>
      <c r="K134">
        <f t="shared" si="89"/>
        <v>0.40407264780995067</v>
      </c>
      <c r="L134">
        <f t="shared" si="89"/>
        <v>0.19678213011149154</v>
      </c>
      <c r="M134">
        <f t="shared" si="89"/>
        <v>6.652811992118858E-2</v>
      </c>
      <c r="N134">
        <f t="shared" si="89"/>
        <v>0.10027912332475841</v>
      </c>
      <c r="O134">
        <f t="shared" si="89"/>
        <v>0.34366230949986948</v>
      </c>
      <c r="P134">
        <f t="shared" si="89"/>
        <v>0.12098755372989364</v>
      </c>
      <c r="Q134">
        <f t="shared" si="89"/>
        <v>0.37046893526590424</v>
      </c>
      <c r="R134">
        <f t="shared" si="89"/>
        <v>0.11295620147853937</v>
      </c>
      <c r="S134">
        <f t="shared" si="89"/>
        <v>0.41006419939065769</v>
      </c>
      <c r="T134">
        <f t="shared" si="89"/>
        <v>2.4880093791778882E-4</v>
      </c>
      <c r="U134">
        <f t="shared" si="89"/>
        <v>5.3909993774835336E-3</v>
      </c>
      <c r="V134">
        <f t="shared" si="89"/>
        <v>0.79191430080275338</v>
      </c>
      <c r="W134">
        <f t="shared" si="89"/>
        <v>0.11745789821728367</v>
      </c>
      <c r="X134">
        <f t="shared" si="89"/>
        <v>0.98962314388407036</v>
      </c>
      <c r="Y134">
        <f t="shared" si="89"/>
        <v>0.72800120912496114</v>
      </c>
      <c r="Z134">
        <f t="shared" si="89"/>
        <v>2.1811639303574291E-2</v>
      </c>
      <c r="AB134">
        <f t="shared" si="89"/>
        <v>1.6059857586860295E-3</v>
      </c>
      <c r="AC134">
        <f t="shared" si="89"/>
        <v>1.6360979935629298</v>
      </c>
      <c r="AD134">
        <f t="shared" si="89"/>
        <v>3.2775338932533185E-3</v>
      </c>
      <c r="AE134">
        <f t="shared" si="89"/>
        <v>0.56030772129687645</v>
      </c>
      <c r="AF134">
        <f t="shared" si="89"/>
        <v>0.33792303828320913</v>
      </c>
      <c r="AG134">
        <f t="shared" si="89"/>
        <v>0.38884878074701656</v>
      </c>
      <c r="AH134">
        <f t="shared" si="89"/>
        <v>0</v>
      </c>
      <c r="AI134">
        <f t="shared" si="89"/>
        <v>2.5363804171410543E-3</v>
      </c>
      <c r="AJ134">
        <f t="shared" si="89"/>
        <v>7.294098094232528E-4</v>
      </c>
      <c r="AK134">
        <f t="shared" si="89"/>
        <v>2.6399706521959914E-3</v>
      </c>
      <c r="AL134">
        <f t="shared" si="89"/>
        <v>8.7473187941457965E-3</v>
      </c>
      <c r="AM134">
        <f t="shared" si="89"/>
        <v>6.9976844159336055E-2</v>
      </c>
      <c r="AN134">
        <f t="shared" si="89"/>
        <v>3.3331822884805476E-2</v>
      </c>
      <c r="AO134">
        <f t="shared" si="89"/>
        <v>4.6775691113856164E-3</v>
      </c>
      <c r="AP134">
        <f t="shared" si="89"/>
        <v>3.3194509143041367E-2</v>
      </c>
      <c r="AQ134">
        <f t="shared" si="89"/>
        <v>2.0199742693656556E-2</v>
      </c>
      <c r="AR134">
        <f t="shared" si="89"/>
        <v>0.67440040178700644</v>
      </c>
      <c r="AS134">
        <f t="shared" si="89"/>
        <v>2.6348029943372191E-2</v>
      </c>
      <c r="AT134">
        <f t="shared" si="89"/>
        <v>1.0076478493334606E-2</v>
      </c>
      <c r="AU134">
        <f t="shared" si="89"/>
        <v>0</v>
      </c>
      <c r="AV134">
        <f t="shared" si="89"/>
        <v>0</v>
      </c>
      <c r="AW134">
        <f t="shared" si="89"/>
        <v>1.1563668394138991E-2</v>
      </c>
      <c r="AX134">
        <f t="shared" si="89"/>
        <v>5.5317184881661877E-3</v>
      </c>
      <c r="AY134">
        <f t="shared" si="89"/>
        <v>0.34522360826377779</v>
      </c>
      <c r="AZ134">
        <f t="shared" si="89"/>
        <v>8.2183446156955109E-2</v>
      </c>
      <c r="BA134">
        <f t="shared" si="89"/>
        <v>1.3907483031236392E-2</v>
      </c>
    </row>
    <row r="135" spans="2:53" x14ac:dyDescent="0.35">
      <c r="B135">
        <v>57</v>
      </c>
      <c r="C135" t="s">
        <v>25</v>
      </c>
      <c r="D135" s="17">
        <v>4</v>
      </c>
      <c r="E135" s="17">
        <v>2</v>
      </c>
      <c r="F135" s="17">
        <v>4</v>
      </c>
      <c r="G135" s="17">
        <v>1</v>
      </c>
      <c r="H135" s="17" t="s">
        <v>23</v>
      </c>
      <c r="I135">
        <f t="shared" ref="I135:BA135" si="90">LOG10(I60+1)</f>
        <v>0.27521746815040499</v>
      </c>
      <c r="J135">
        <f t="shared" si="90"/>
        <v>0.10408369108266223</v>
      </c>
      <c r="K135">
        <f t="shared" si="90"/>
        <v>0.24030816897102658</v>
      </c>
      <c r="L135">
        <f t="shared" si="90"/>
        <v>0.17799055038991848</v>
      </c>
      <c r="M135">
        <f t="shared" si="90"/>
        <v>4.4906036923014363E-2</v>
      </c>
      <c r="N135">
        <f t="shared" si="90"/>
        <v>4.6701664631801344E-2</v>
      </c>
      <c r="O135">
        <f t="shared" si="90"/>
        <v>0.38178302925937446</v>
      </c>
      <c r="P135">
        <f t="shared" si="90"/>
        <v>9.043507972702125E-2</v>
      </c>
      <c r="Q135">
        <f t="shared" si="90"/>
        <v>0.37875691765268232</v>
      </c>
      <c r="R135">
        <f t="shared" si="90"/>
        <v>0.11485421394866319</v>
      </c>
      <c r="S135">
        <f t="shared" si="90"/>
        <v>0.29858672301978073</v>
      </c>
      <c r="T135">
        <f t="shared" si="90"/>
        <v>6.3195178850491854E-4</v>
      </c>
      <c r="U135">
        <f t="shared" si="90"/>
        <v>1.2099411995123169E-2</v>
      </c>
      <c r="V135">
        <f t="shared" si="90"/>
        <v>0.58902618816457031</v>
      </c>
      <c r="W135">
        <f t="shared" si="90"/>
        <v>0.1007747444471655</v>
      </c>
      <c r="X135">
        <f t="shared" si="90"/>
        <v>0.68225337357631699</v>
      </c>
      <c r="Y135">
        <f t="shared" si="90"/>
        <v>0.44562004008611683</v>
      </c>
      <c r="Z135">
        <f t="shared" si="90"/>
        <v>1.5620737355093587E-2</v>
      </c>
      <c r="AB135">
        <f t="shared" si="90"/>
        <v>1.3624228144075072E-2</v>
      </c>
      <c r="AC135">
        <f t="shared" si="90"/>
        <v>0.98721414885475633</v>
      </c>
      <c r="AD135">
        <f t="shared" si="90"/>
        <v>4.549872247731384E-3</v>
      </c>
      <c r="AE135">
        <f t="shared" si="90"/>
        <v>0.5016492590746755</v>
      </c>
      <c r="AF135">
        <f t="shared" si="90"/>
        <v>0.25230086979338751</v>
      </c>
      <c r="AG135">
        <f t="shared" si="90"/>
        <v>0.27150868930573585</v>
      </c>
      <c r="AH135">
        <f t="shared" si="90"/>
        <v>1.1990728425347694E-3</v>
      </c>
      <c r="AI135">
        <f t="shared" si="90"/>
        <v>6.4823775948375361E-3</v>
      </c>
      <c r="AJ135">
        <f t="shared" si="90"/>
        <v>9.9941287184621705E-4</v>
      </c>
      <c r="AK135">
        <f t="shared" si="90"/>
        <v>2.5714521464800404E-3</v>
      </c>
      <c r="AL135">
        <f t="shared" si="90"/>
        <v>1.4508065385177441E-3</v>
      </c>
      <c r="AM135">
        <f t="shared" si="90"/>
        <v>5.5991537217583182E-2</v>
      </c>
      <c r="AN135">
        <f t="shared" si="90"/>
        <v>1.6680552267224379E-2</v>
      </c>
      <c r="AO135">
        <f t="shared" si="90"/>
        <v>1.9342085473931813E-3</v>
      </c>
      <c r="AP135">
        <f t="shared" si="90"/>
        <v>1.5150537603464425E-2</v>
      </c>
      <c r="AQ135">
        <f t="shared" si="90"/>
        <v>1.2725088066498974E-2</v>
      </c>
      <c r="AR135">
        <f t="shared" si="90"/>
        <v>0.53766455599853502</v>
      </c>
      <c r="AS135">
        <f t="shared" si="90"/>
        <v>1.3390220831482355E-2</v>
      </c>
      <c r="AT135">
        <f t="shared" si="90"/>
        <v>4.0455333395346847E-3</v>
      </c>
      <c r="AU135">
        <f t="shared" si="90"/>
        <v>0</v>
      </c>
      <c r="AV135">
        <f t="shared" si="90"/>
        <v>0</v>
      </c>
      <c r="AW135">
        <f t="shared" si="90"/>
        <v>1.6811610763262459E-3</v>
      </c>
      <c r="AX135">
        <f t="shared" si="90"/>
        <v>1.972170685177839E-3</v>
      </c>
      <c r="AY135">
        <f t="shared" si="90"/>
        <v>0.14707059967416664</v>
      </c>
      <c r="AZ135">
        <f t="shared" si="90"/>
        <v>8.0793971748832974E-2</v>
      </c>
      <c r="BA135">
        <f t="shared" si="90"/>
        <v>7.458506409813501E-3</v>
      </c>
    </row>
    <row r="136" spans="2:53" x14ac:dyDescent="0.35">
      <c r="B136">
        <v>59</v>
      </c>
      <c r="C136" t="s">
        <v>25</v>
      </c>
      <c r="D136" s="17">
        <v>4</v>
      </c>
      <c r="E136" s="17">
        <v>3</v>
      </c>
      <c r="F136" s="17">
        <v>1</v>
      </c>
      <c r="G136" s="17">
        <v>1</v>
      </c>
      <c r="H136" s="17" t="s">
        <v>23</v>
      </c>
      <c r="I136">
        <f t="shared" ref="I136:BA136" si="91">LOG10(I61+1)</f>
        <v>0.12739886999337466</v>
      </c>
      <c r="J136">
        <f t="shared" si="91"/>
        <v>9.2271626194726244E-2</v>
      </c>
      <c r="K136">
        <f t="shared" si="91"/>
        <v>0.10702299420898896</v>
      </c>
      <c r="L136">
        <f t="shared" si="91"/>
        <v>5.0649167959948858E-2</v>
      </c>
      <c r="M136">
        <f t="shared" si="91"/>
        <v>3.6577505645379586E-2</v>
      </c>
      <c r="N136">
        <f t="shared" si="91"/>
        <v>3.2746180896027162E-2</v>
      </c>
      <c r="O136">
        <f t="shared" si="91"/>
        <v>0.31916697153944013</v>
      </c>
      <c r="P136">
        <f t="shared" si="91"/>
        <v>1.8805753015642104E-2</v>
      </c>
      <c r="Q136">
        <f t="shared" si="91"/>
        <v>0.43990208622471721</v>
      </c>
      <c r="R136">
        <f t="shared" si="91"/>
        <v>1.2849238627547308E-2</v>
      </c>
      <c r="S136">
        <f t="shared" si="91"/>
        <v>0.14568543784011354</v>
      </c>
      <c r="T136">
        <f t="shared" si="91"/>
        <v>1.5792318431544136E-3</v>
      </c>
      <c r="U136">
        <f t="shared" si="91"/>
        <v>3.3247566689640677E-2</v>
      </c>
      <c r="V136">
        <f t="shared" si="91"/>
        <v>0.47076816362980106</v>
      </c>
      <c r="W136">
        <f t="shared" si="91"/>
        <v>2.0215387738855565E-2</v>
      </c>
      <c r="X136">
        <f t="shared" si="91"/>
        <v>1.0553980876391094</v>
      </c>
      <c r="Y136">
        <f t="shared" si="91"/>
        <v>0.74237585586772359</v>
      </c>
      <c r="Z136">
        <f t="shared" si="91"/>
        <v>8.6857130393930296E-2</v>
      </c>
      <c r="AB136">
        <f t="shared" si="91"/>
        <v>3.6324994656310909E-3</v>
      </c>
      <c r="AC136">
        <f t="shared" si="91"/>
        <v>1.4316778636973828</v>
      </c>
      <c r="AD136">
        <f t="shared" si="91"/>
        <v>8.4968100581731096E-4</v>
      </c>
      <c r="AE136">
        <f t="shared" si="91"/>
        <v>0.46555579461569152</v>
      </c>
      <c r="AF136">
        <f t="shared" si="91"/>
        <v>0.51166270253191271</v>
      </c>
      <c r="AG136">
        <f t="shared" si="91"/>
        <v>0.17095307140395752</v>
      </c>
      <c r="AH136">
        <f t="shared" si="91"/>
        <v>0</v>
      </c>
      <c r="AI136">
        <f t="shared" si="91"/>
        <v>9.1738663617971158E-3</v>
      </c>
      <c r="AJ136">
        <f t="shared" si="91"/>
        <v>4.8754373992404694E-5</v>
      </c>
      <c r="AK136">
        <f t="shared" si="91"/>
        <v>6.1305653775579102E-4</v>
      </c>
      <c r="AL136">
        <f t="shared" si="91"/>
        <v>1.7630465619599435E-3</v>
      </c>
      <c r="AM136">
        <f t="shared" si="91"/>
        <v>7.8960827561924934E-2</v>
      </c>
      <c r="AN136">
        <f t="shared" si="91"/>
        <v>4.3134996947196615E-2</v>
      </c>
      <c r="AO136">
        <f t="shared" si="91"/>
        <v>3.7616816481249897E-3</v>
      </c>
      <c r="AP136">
        <f t="shared" si="91"/>
        <v>2.8675685319119563E-2</v>
      </c>
      <c r="AQ136">
        <f t="shared" si="91"/>
        <v>3.5421806002412003E-3</v>
      </c>
      <c r="AR136">
        <f t="shared" si="91"/>
        <v>0.77853482118178285</v>
      </c>
      <c r="AS136">
        <f t="shared" si="91"/>
        <v>2.7561304907024031E-2</v>
      </c>
      <c r="AT136">
        <f t="shared" si="91"/>
        <v>1.5360677818064328E-2</v>
      </c>
      <c r="AU136">
        <f t="shared" si="91"/>
        <v>0</v>
      </c>
      <c r="AV136">
        <f t="shared" si="91"/>
        <v>0</v>
      </c>
      <c r="AW136">
        <f t="shared" si="91"/>
        <v>4.7562916868311889E-4</v>
      </c>
      <c r="AX136">
        <f t="shared" si="91"/>
        <v>1.1490479946840989E-2</v>
      </c>
      <c r="AY136">
        <f t="shared" si="91"/>
        <v>0.65010692274173953</v>
      </c>
      <c r="AZ136">
        <f t="shared" si="91"/>
        <v>6.8175238081691569E-2</v>
      </c>
      <c r="BA136">
        <f t="shared" si="91"/>
        <v>1.0873593808060458E-2</v>
      </c>
    </row>
    <row r="137" spans="2:53" x14ac:dyDescent="0.35">
      <c r="B137">
        <v>62</v>
      </c>
      <c r="C137" t="s">
        <v>25</v>
      </c>
      <c r="D137" s="17">
        <v>5</v>
      </c>
      <c r="E137" s="17">
        <v>1</v>
      </c>
      <c r="F137" s="17">
        <v>6</v>
      </c>
      <c r="G137" s="17">
        <v>6</v>
      </c>
      <c r="H137" s="17" t="s">
        <v>24</v>
      </c>
      <c r="I137">
        <f t="shared" ref="I137:BA137" si="92">LOG10(I62+1)</f>
        <v>0.1636695691088611</v>
      </c>
      <c r="J137">
        <f t="shared" si="92"/>
        <v>0.16891471036128225</v>
      </c>
      <c r="K137">
        <f t="shared" si="92"/>
        <v>0.14176788711860491</v>
      </c>
      <c r="L137">
        <f t="shared" si="92"/>
        <v>0.34897160577888631</v>
      </c>
      <c r="M137">
        <f t="shared" si="92"/>
        <v>2.2045247909502862E-2</v>
      </c>
      <c r="N137">
        <f t="shared" si="92"/>
        <v>3.1002057998615482E-2</v>
      </c>
      <c r="O137">
        <f t="shared" si="92"/>
        <v>0.30220171900917314</v>
      </c>
      <c r="P137">
        <f t="shared" si="92"/>
        <v>8.6147504160499072E-3</v>
      </c>
      <c r="Q137">
        <f t="shared" si="92"/>
        <v>0.33459940401399835</v>
      </c>
      <c r="R137">
        <f t="shared" si="92"/>
        <v>2.4990195729682179E-2</v>
      </c>
      <c r="S137">
        <f t="shared" si="92"/>
        <v>0.13114512074863505</v>
      </c>
      <c r="T137">
        <f t="shared" si="92"/>
        <v>3.9123489379469115E-3</v>
      </c>
      <c r="U137">
        <f t="shared" si="92"/>
        <v>6.9460508907507837E-2</v>
      </c>
      <c r="V137">
        <f t="shared" si="92"/>
        <v>0.51058741068319935</v>
      </c>
      <c r="W137">
        <f t="shared" si="92"/>
        <v>3.7792152038869264E-2</v>
      </c>
      <c r="X137">
        <f t="shared" si="92"/>
        <v>0.53591341231368006</v>
      </c>
      <c r="Y137">
        <f t="shared" si="92"/>
        <v>0.31668839806518145</v>
      </c>
      <c r="Z137">
        <f t="shared" si="92"/>
        <v>0.11677585561643979</v>
      </c>
      <c r="AB137">
        <f t="shared" si="92"/>
        <v>0.55809005981736004</v>
      </c>
      <c r="AC137">
        <f t="shared" si="92"/>
        <v>1.3471996186679844</v>
      </c>
      <c r="AD137">
        <f t="shared" si="92"/>
        <v>3.2088039336097473E-3</v>
      </c>
      <c r="AE137">
        <f t="shared" si="92"/>
        <v>0.41446352219092886</v>
      </c>
      <c r="AF137">
        <f t="shared" si="92"/>
        <v>0.26100155329349584</v>
      </c>
      <c r="AG137">
        <f t="shared" si="92"/>
        <v>0.14836202605061782</v>
      </c>
      <c r="AH137">
        <f t="shared" si="92"/>
        <v>4.2902191883966427E-2</v>
      </c>
      <c r="AI137">
        <f t="shared" si="92"/>
        <v>7.8227790476663131E-2</v>
      </c>
      <c r="AJ137">
        <f t="shared" si="92"/>
        <v>1.0695315706218723E-4</v>
      </c>
      <c r="AK137">
        <f t="shared" si="92"/>
        <v>2.2190239155930728E-3</v>
      </c>
      <c r="AL137">
        <f t="shared" si="92"/>
        <v>2.1462933561225491E-3</v>
      </c>
      <c r="AM137">
        <f t="shared" si="92"/>
        <v>9.1156796447757441E-2</v>
      </c>
      <c r="AN137">
        <f t="shared" si="92"/>
        <v>6.6469298859760717E-2</v>
      </c>
      <c r="AO137">
        <f t="shared" si="92"/>
        <v>4.879465731591294E-3</v>
      </c>
      <c r="AP137">
        <f t="shared" si="92"/>
        <v>4.5661839935883367E-2</v>
      </c>
      <c r="AQ137">
        <f t="shared" si="92"/>
        <v>7.4182768683657779E-2</v>
      </c>
      <c r="AR137">
        <f t="shared" si="92"/>
        <v>0.48620616915735371</v>
      </c>
      <c r="AS137">
        <f t="shared" si="92"/>
        <v>5.4438206283812948E-2</v>
      </c>
      <c r="AT137">
        <f t="shared" si="92"/>
        <v>7.9423640797328041E-3</v>
      </c>
      <c r="AU137">
        <f t="shared" si="92"/>
        <v>0.18692919772034858</v>
      </c>
      <c r="AV137">
        <f t="shared" si="92"/>
        <v>0.19124608230286433</v>
      </c>
      <c r="AW137">
        <f t="shared" si="92"/>
        <v>3.2435177266468395E-3</v>
      </c>
      <c r="AX137">
        <f t="shared" si="92"/>
        <v>2.9681870874237813E-2</v>
      </c>
      <c r="AY137">
        <f t="shared" si="92"/>
        <v>0.12401927605317774</v>
      </c>
      <c r="AZ137">
        <f t="shared" si="92"/>
        <v>1.4395800725275337E-2</v>
      </c>
      <c r="BA137">
        <f t="shared" si="92"/>
        <v>3.0338529467842834E-3</v>
      </c>
    </row>
    <row r="138" spans="2:53" x14ac:dyDescent="0.35">
      <c r="B138">
        <v>64</v>
      </c>
      <c r="C138" t="s">
        <v>25</v>
      </c>
      <c r="D138" s="17">
        <v>5</v>
      </c>
      <c r="E138" s="17">
        <v>2</v>
      </c>
      <c r="F138" s="17">
        <v>8</v>
      </c>
      <c r="G138" s="17">
        <v>5</v>
      </c>
      <c r="H138" s="17" t="s">
        <v>24</v>
      </c>
      <c r="I138">
        <f t="shared" ref="I138:BA138" si="93">LOG10(I63+1)</f>
        <v>0.1618686477550457</v>
      </c>
      <c r="J138">
        <f t="shared" si="93"/>
        <v>0.19974181076632905</v>
      </c>
      <c r="K138">
        <f t="shared" si="93"/>
        <v>0.14010645374293795</v>
      </c>
      <c r="L138">
        <f t="shared" si="93"/>
        <v>0.49111143348045433</v>
      </c>
      <c r="M138">
        <f t="shared" si="93"/>
        <v>2.8674605572193573E-2</v>
      </c>
      <c r="N138">
        <f t="shared" si="93"/>
        <v>3.2292865727523899E-2</v>
      </c>
      <c r="O138">
        <f t="shared" si="93"/>
        <v>0.31243189394267151</v>
      </c>
      <c r="P138">
        <f t="shared" si="93"/>
        <v>9.0632959654469367E-3</v>
      </c>
      <c r="Q138">
        <f t="shared" si="93"/>
        <v>0.37576049222559044</v>
      </c>
      <c r="R138">
        <f t="shared" si="93"/>
        <v>7.5949949027218133E-2</v>
      </c>
      <c r="S138">
        <f t="shared" si="93"/>
        <v>0.12273470921539723</v>
      </c>
      <c r="T138">
        <f t="shared" si="93"/>
        <v>4.2862199426675074E-3</v>
      </c>
      <c r="U138">
        <f t="shared" si="93"/>
        <v>6.3440928967803623E-2</v>
      </c>
      <c r="V138">
        <f t="shared" si="93"/>
        <v>0.5749367809044984</v>
      </c>
      <c r="W138">
        <f t="shared" si="93"/>
        <v>8.5735892957833515E-2</v>
      </c>
      <c r="X138">
        <f t="shared" si="93"/>
        <v>0.60000339585357809</v>
      </c>
      <c r="Y138">
        <f t="shared" si="93"/>
        <v>0.36647133068273552</v>
      </c>
      <c r="Z138">
        <f t="shared" si="93"/>
        <v>0.12162251935022343</v>
      </c>
      <c r="AB138">
        <f t="shared" si="93"/>
        <v>0.53708567423884557</v>
      </c>
      <c r="AC138">
        <f t="shared" si="93"/>
        <v>1.329755476182277</v>
      </c>
      <c r="AD138">
        <f t="shared" si="93"/>
        <v>4.1854910048161505E-3</v>
      </c>
      <c r="AE138">
        <f t="shared" si="93"/>
        <v>0.98099356014179151</v>
      </c>
      <c r="AF138">
        <f t="shared" si="93"/>
        <v>0.32248286217466382</v>
      </c>
      <c r="AG138">
        <f t="shared" si="93"/>
        <v>0.27314163801502517</v>
      </c>
      <c r="AH138">
        <f t="shared" si="93"/>
        <v>3.9576579806857359E-2</v>
      </c>
      <c r="AI138">
        <f t="shared" si="93"/>
        <v>6.7688816386910461E-2</v>
      </c>
      <c r="AJ138">
        <f t="shared" si="93"/>
        <v>2.8951338464259249E-4</v>
      </c>
      <c r="AK138">
        <f t="shared" si="93"/>
        <v>3.2752900585542471E-3</v>
      </c>
      <c r="AL138">
        <f t="shared" si="93"/>
        <v>5.7471456357003859E-3</v>
      </c>
      <c r="AM138">
        <f t="shared" si="93"/>
        <v>8.5646291730059929E-2</v>
      </c>
      <c r="AN138">
        <f t="shared" si="93"/>
        <v>5.2227785660928311E-2</v>
      </c>
      <c r="AO138">
        <f t="shared" si="93"/>
        <v>3.4239794131392512E-2</v>
      </c>
      <c r="AP138">
        <f t="shared" si="93"/>
        <v>7.0581717090947446E-2</v>
      </c>
      <c r="AQ138">
        <f t="shared" si="93"/>
        <v>0.15319085574207786</v>
      </c>
      <c r="AR138">
        <f t="shared" si="93"/>
        <v>0.52346418902789527</v>
      </c>
      <c r="AS138">
        <f t="shared" si="93"/>
        <v>6.4920228965849244E-2</v>
      </c>
      <c r="AT138">
        <f t="shared" si="93"/>
        <v>9.1123981113784558E-3</v>
      </c>
      <c r="AU138">
        <f t="shared" si="93"/>
        <v>0.12877691386927312</v>
      </c>
      <c r="AV138">
        <f t="shared" si="93"/>
        <v>0.2406975950189372</v>
      </c>
      <c r="AW138">
        <f t="shared" si="93"/>
        <v>1.5578791378566536E-2</v>
      </c>
      <c r="AX138">
        <f t="shared" si="93"/>
        <v>2.7784789961382048E-2</v>
      </c>
      <c r="AY138">
        <f t="shared" si="93"/>
        <v>9.3166114924656152E-2</v>
      </c>
      <c r="AZ138">
        <f t="shared" si="93"/>
        <v>1.6194512893741554E-2</v>
      </c>
      <c r="BA138">
        <f t="shared" si="93"/>
        <v>3.0425426271847018E-3</v>
      </c>
    </row>
    <row r="139" spans="2:53" x14ac:dyDescent="0.35">
      <c r="B139">
        <v>66</v>
      </c>
      <c r="C139" t="s">
        <v>25</v>
      </c>
      <c r="D139" s="17">
        <v>5</v>
      </c>
      <c r="E139" s="17">
        <v>3</v>
      </c>
      <c r="F139" s="17">
        <v>5</v>
      </c>
      <c r="G139" s="17">
        <v>4</v>
      </c>
      <c r="H139" s="17" t="s">
        <v>24</v>
      </c>
      <c r="I139">
        <f t="shared" ref="I139:BA139" si="94">LOG10(I64+1)</f>
        <v>0.15598589132811511</v>
      </c>
      <c r="J139">
        <f t="shared" si="94"/>
        <v>0.14478212024570539</v>
      </c>
      <c r="K139">
        <f t="shared" si="94"/>
        <v>0.13476792242266039</v>
      </c>
      <c r="L139">
        <f t="shared" si="94"/>
        <v>0.49920362834249893</v>
      </c>
      <c r="M139">
        <f t="shared" si="94"/>
        <v>2.3978532889818278E-2</v>
      </c>
      <c r="N139">
        <f t="shared" si="94"/>
        <v>2.5950179614923439E-2</v>
      </c>
      <c r="O139">
        <f t="shared" si="94"/>
        <v>0.26440709371721627</v>
      </c>
      <c r="P139">
        <f t="shared" si="94"/>
        <v>1.3330053031889898E-2</v>
      </c>
      <c r="Q139">
        <f t="shared" si="94"/>
        <v>0.30181779405331199</v>
      </c>
      <c r="R139">
        <f t="shared" si="94"/>
        <v>2.821331372262673E-2</v>
      </c>
      <c r="S139">
        <f t="shared" si="94"/>
        <v>0.12697480696172114</v>
      </c>
      <c r="T139">
        <f t="shared" si="94"/>
        <v>1.9318274101542054E-3</v>
      </c>
      <c r="U139">
        <f t="shared" si="94"/>
        <v>3.2915261289954839E-2</v>
      </c>
      <c r="V139">
        <f t="shared" si="94"/>
        <v>0.52448658699256756</v>
      </c>
      <c r="W139">
        <f t="shared" si="94"/>
        <v>4.1788545884405323E-2</v>
      </c>
      <c r="X139">
        <f t="shared" si="94"/>
        <v>0.5628310547930595</v>
      </c>
      <c r="Y139">
        <f t="shared" si="94"/>
        <v>0.33970033381938047</v>
      </c>
      <c r="Z139">
        <f t="shared" si="94"/>
        <v>7.8279941222901578E-2</v>
      </c>
      <c r="AB139">
        <f t="shared" si="94"/>
        <v>0.50302345987586661</v>
      </c>
      <c r="AC139">
        <f t="shared" si="94"/>
        <v>1.338089621503225</v>
      </c>
      <c r="AD139">
        <f t="shared" si="94"/>
        <v>5.1755794808218689E-3</v>
      </c>
      <c r="AE139">
        <f t="shared" si="94"/>
        <v>0.48683378564715191</v>
      </c>
      <c r="AF139">
        <f t="shared" si="94"/>
        <v>0.24593067984747338</v>
      </c>
      <c r="AG139">
        <f t="shared" si="94"/>
        <v>0.16834825634343695</v>
      </c>
      <c r="AH139">
        <f t="shared" si="94"/>
        <v>4.0775282805477049E-2</v>
      </c>
      <c r="AI139">
        <f t="shared" si="94"/>
        <v>7.1210543509555885E-2</v>
      </c>
      <c r="AJ139">
        <f t="shared" si="94"/>
        <v>1.1979262737583562E-3</v>
      </c>
      <c r="AK139">
        <f t="shared" si="94"/>
        <v>4.1799900887349549E-3</v>
      </c>
      <c r="AL139">
        <f t="shared" si="94"/>
        <v>2.854968231261505E-3</v>
      </c>
      <c r="AM139">
        <f t="shared" si="94"/>
        <v>0.10891631413903537</v>
      </c>
      <c r="AN139">
        <f t="shared" si="94"/>
        <v>9.6230439167106899E-2</v>
      </c>
      <c r="AO139">
        <f t="shared" si="94"/>
        <v>9.4414244889128394E-3</v>
      </c>
      <c r="AP139">
        <f t="shared" si="94"/>
        <v>8.7825023185050741E-2</v>
      </c>
      <c r="AQ139">
        <f t="shared" si="94"/>
        <v>4.5188317313308468E-2</v>
      </c>
      <c r="AR139">
        <f t="shared" si="94"/>
        <v>0.58413021506992868</v>
      </c>
      <c r="AS139">
        <f t="shared" si="94"/>
        <v>7.4783011639244362E-2</v>
      </c>
      <c r="AT139">
        <f t="shared" si="94"/>
        <v>2.9092829073549091E-2</v>
      </c>
      <c r="AU139">
        <f t="shared" si="94"/>
        <v>0.16956656276497062</v>
      </c>
      <c r="AV139">
        <f t="shared" si="94"/>
        <v>0.21620375884624818</v>
      </c>
      <c r="AW139">
        <f t="shared" si="94"/>
        <v>2.926260804931208E-3</v>
      </c>
      <c r="AX139">
        <f t="shared" si="94"/>
        <v>9.3254163736531559E-2</v>
      </c>
      <c r="AY139">
        <f t="shared" si="94"/>
        <v>0.23261204760354159</v>
      </c>
      <c r="AZ139">
        <f t="shared" si="94"/>
        <v>1.597962857381046E-2</v>
      </c>
      <c r="BA139">
        <f t="shared" si="94"/>
        <v>5.2413068926213998E-3</v>
      </c>
    </row>
    <row r="140" spans="2:53" x14ac:dyDescent="0.35">
      <c r="B140">
        <v>61</v>
      </c>
      <c r="C140" t="s">
        <v>25</v>
      </c>
      <c r="D140" s="17">
        <v>5</v>
      </c>
      <c r="E140" s="17">
        <v>1</v>
      </c>
      <c r="F140" s="17">
        <v>1</v>
      </c>
      <c r="G140" s="17">
        <v>1</v>
      </c>
      <c r="H140" s="17" t="s">
        <v>23</v>
      </c>
      <c r="I140">
        <f t="shared" ref="I140:BA140" si="95">LOG10(I65+1)</f>
        <v>0.16058169162879746</v>
      </c>
      <c r="J140">
        <f t="shared" si="95"/>
        <v>0.14209162704982153</v>
      </c>
      <c r="K140">
        <f t="shared" si="95"/>
        <v>0.13780005170089538</v>
      </c>
      <c r="L140">
        <f t="shared" si="95"/>
        <v>0.51626285787669235</v>
      </c>
      <c r="M140">
        <f t="shared" si="95"/>
        <v>2.6596477003980466E-2</v>
      </c>
      <c r="N140">
        <f t="shared" si="95"/>
        <v>2.8679556728162116E-2</v>
      </c>
      <c r="O140">
        <f t="shared" si="95"/>
        <v>0.25838804031510099</v>
      </c>
      <c r="P140">
        <f t="shared" si="95"/>
        <v>1.011644535516314E-2</v>
      </c>
      <c r="Q140">
        <f t="shared" si="95"/>
        <v>0.29309667636426118</v>
      </c>
      <c r="R140">
        <f t="shared" si="95"/>
        <v>3.5625044055406577E-2</v>
      </c>
      <c r="S140">
        <f t="shared" si="95"/>
        <v>0.12310669783804556</v>
      </c>
      <c r="T140">
        <f t="shared" si="95"/>
        <v>2.5925922722744919E-3</v>
      </c>
      <c r="U140">
        <f t="shared" si="95"/>
        <v>4.5922087243271827E-2</v>
      </c>
      <c r="V140">
        <f t="shared" si="95"/>
        <v>0.54906730391776937</v>
      </c>
      <c r="W140">
        <f t="shared" si="95"/>
        <v>5.8656552106438442E-2</v>
      </c>
      <c r="X140">
        <f t="shared" si="95"/>
        <v>0.5681070630714905</v>
      </c>
      <c r="Y140">
        <f t="shared" si="95"/>
        <v>0.33542578702331149</v>
      </c>
      <c r="Z140">
        <f t="shared" si="95"/>
        <v>0.13252358212751808</v>
      </c>
      <c r="AB140">
        <f t="shared" si="95"/>
        <v>0.5553908307986738</v>
      </c>
      <c r="AC140">
        <f t="shared" si="95"/>
        <v>1.4125692947522899</v>
      </c>
      <c r="AD140">
        <f t="shared" si="95"/>
        <v>4.7058345068969809E-3</v>
      </c>
      <c r="AE140">
        <f t="shared" si="95"/>
        <v>0.74014504721643548</v>
      </c>
      <c r="AF140">
        <f t="shared" si="95"/>
        <v>0.28107249844102439</v>
      </c>
      <c r="AG140">
        <f t="shared" si="95"/>
        <v>0.23664121894350965</v>
      </c>
      <c r="AH140">
        <f t="shared" si="95"/>
        <v>5.709077054520327E-2</v>
      </c>
      <c r="AI140">
        <f t="shared" si="95"/>
        <v>0.10613810172980476</v>
      </c>
      <c r="AJ140">
        <f t="shared" si="95"/>
        <v>9.5421186945514509E-4</v>
      </c>
      <c r="AK140">
        <f t="shared" si="95"/>
        <v>3.2855303474795768E-3</v>
      </c>
      <c r="AL140">
        <f t="shared" si="95"/>
        <v>4.9067287604166645E-3</v>
      </c>
      <c r="AM140">
        <f t="shared" si="95"/>
        <v>0.13782891206004433</v>
      </c>
      <c r="AN140">
        <f t="shared" si="95"/>
        <v>0.10793026113470237</v>
      </c>
      <c r="AO140">
        <f t="shared" si="95"/>
        <v>1.9953538685115672E-2</v>
      </c>
      <c r="AP140">
        <f t="shared" si="95"/>
        <v>8.0663618904601164E-2</v>
      </c>
      <c r="AQ140">
        <f t="shared" si="95"/>
        <v>0.14794784167807173</v>
      </c>
      <c r="AR140">
        <f t="shared" si="95"/>
        <v>0.60106528779529478</v>
      </c>
      <c r="AS140">
        <f t="shared" si="95"/>
        <v>8.7997832514889143E-2</v>
      </c>
      <c r="AT140">
        <f t="shared" si="95"/>
        <v>5.7608991428933262E-2</v>
      </c>
      <c r="AU140">
        <f t="shared" si="95"/>
        <v>7.958779902492634E-2</v>
      </c>
      <c r="AV140">
        <f t="shared" si="95"/>
        <v>0.28176230763379417</v>
      </c>
      <c r="AW140">
        <f t="shared" si="95"/>
        <v>7.3184168271785751E-3</v>
      </c>
      <c r="AX140">
        <f t="shared" si="95"/>
        <v>0.13220848134847712</v>
      </c>
      <c r="AY140">
        <f t="shared" si="95"/>
        <v>0.5400086142306475</v>
      </c>
      <c r="AZ140">
        <f t="shared" si="95"/>
        <v>2.4909059611398231E-2</v>
      </c>
      <c r="BA140">
        <f t="shared" si="95"/>
        <v>7.4585576576230066E-3</v>
      </c>
    </row>
    <row r="141" spans="2:53" x14ac:dyDescent="0.35">
      <c r="B141">
        <v>63</v>
      </c>
      <c r="C141" t="s">
        <v>25</v>
      </c>
      <c r="D141" s="17">
        <v>5</v>
      </c>
      <c r="E141" s="17">
        <v>2</v>
      </c>
      <c r="F141" s="17">
        <v>2</v>
      </c>
      <c r="G141" s="17">
        <v>1</v>
      </c>
      <c r="H141" s="17" t="s">
        <v>23</v>
      </c>
      <c r="I141">
        <f t="shared" ref="I141:BA141" si="96">LOG10(I66+1)</f>
        <v>0.22139468633834117</v>
      </c>
      <c r="J141">
        <f t="shared" si="96"/>
        <v>0.18962037945768753</v>
      </c>
      <c r="K141">
        <f t="shared" si="96"/>
        <v>0.19509670192120096</v>
      </c>
      <c r="L141">
        <f t="shared" si="96"/>
        <v>0.60727350331827423</v>
      </c>
      <c r="M141">
        <f t="shared" si="96"/>
        <v>3.6365661508250262E-2</v>
      </c>
      <c r="N141">
        <f t="shared" si="96"/>
        <v>3.2316772049577426E-2</v>
      </c>
      <c r="O141">
        <f t="shared" si="96"/>
        <v>0.39226386544974112</v>
      </c>
      <c r="P141">
        <f t="shared" si="96"/>
        <v>1.5222111915462832E-2</v>
      </c>
      <c r="Q141">
        <f t="shared" si="96"/>
        <v>0.38093743309356687</v>
      </c>
      <c r="R141">
        <f t="shared" si="96"/>
        <v>2.8201796093013265E-2</v>
      </c>
      <c r="S141">
        <f t="shared" si="96"/>
        <v>0.14205885782605446</v>
      </c>
      <c r="T141">
        <f t="shared" si="96"/>
        <v>1.1607938741536742E-3</v>
      </c>
      <c r="U141">
        <f t="shared" si="96"/>
        <v>2.1614085623099064E-2</v>
      </c>
      <c r="V141">
        <f t="shared" si="96"/>
        <v>0.56086206318126197</v>
      </c>
      <c r="W141">
        <f t="shared" si="96"/>
        <v>4.0844927910554961E-2</v>
      </c>
      <c r="X141">
        <f t="shared" si="96"/>
        <v>0.71304235280254435</v>
      </c>
      <c r="Y141">
        <f t="shared" si="96"/>
        <v>0.45367701215051071</v>
      </c>
      <c r="Z141">
        <f t="shared" si="96"/>
        <v>6.9978423574167989E-2</v>
      </c>
      <c r="AB141">
        <f t="shared" si="96"/>
        <v>0.47892979562644217</v>
      </c>
      <c r="AC141">
        <f t="shared" si="96"/>
        <v>1.4629918923303518</v>
      </c>
      <c r="AD141">
        <f t="shared" si="96"/>
        <v>2.8049303251579095E-3</v>
      </c>
      <c r="AE141">
        <f t="shared" si="96"/>
        <v>0.71126149233808977</v>
      </c>
      <c r="AF141">
        <f t="shared" si="96"/>
        <v>0.36428341557659949</v>
      </c>
      <c r="AG141">
        <f t="shared" si="96"/>
        <v>0.21967745709739539</v>
      </c>
      <c r="AH141">
        <f t="shared" si="96"/>
        <v>4.1481923657420913E-2</v>
      </c>
      <c r="AI141">
        <f t="shared" si="96"/>
        <v>8.9497624661047492E-2</v>
      </c>
      <c r="AJ141">
        <f t="shared" si="96"/>
        <v>6.2306886433443167E-4</v>
      </c>
      <c r="AK141">
        <f t="shared" si="96"/>
        <v>2.292214790580888E-3</v>
      </c>
      <c r="AL141">
        <f t="shared" si="96"/>
        <v>5.1411358835699132E-3</v>
      </c>
      <c r="AM141">
        <f t="shared" si="96"/>
        <v>0.1163346652385002</v>
      </c>
      <c r="AN141">
        <f t="shared" si="96"/>
        <v>0.10339210219476015</v>
      </c>
      <c r="AO141">
        <f t="shared" si="96"/>
        <v>1.7610844102153068E-2</v>
      </c>
      <c r="AP141">
        <f t="shared" si="96"/>
        <v>6.2169686933783913E-2</v>
      </c>
      <c r="AQ141">
        <f t="shared" si="96"/>
        <v>9.6816006771939106E-2</v>
      </c>
      <c r="AR141">
        <f t="shared" si="96"/>
        <v>0.52077645140184814</v>
      </c>
      <c r="AS141">
        <f t="shared" si="96"/>
        <v>8.5132604604134507E-2</v>
      </c>
      <c r="AT141">
        <f t="shared" si="96"/>
        <v>5.3280980715920793E-2</v>
      </c>
      <c r="AU141">
        <f t="shared" si="96"/>
        <v>5.5127413397632316E-2</v>
      </c>
      <c r="AV141">
        <f t="shared" si="96"/>
        <v>0.1798303055095774</v>
      </c>
      <c r="AW141">
        <f t="shared" si="96"/>
        <v>6.3304774220283846E-3</v>
      </c>
      <c r="AX141">
        <f t="shared" si="96"/>
        <v>0.14553375692419113</v>
      </c>
      <c r="AY141">
        <f t="shared" si="96"/>
        <v>0.47112997731713679</v>
      </c>
      <c r="AZ141">
        <f t="shared" si="96"/>
        <v>2.3748572855303317E-2</v>
      </c>
      <c r="BA141">
        <f t="shared" si="96"/>
        <v>6.4082679350735946E-3</v>
      </c>
    </row>
    <row r="142" spans="2:53" x14ac:dyDescent="0.35">
      <c r="B142">
        <v>65</v>
      </c>
      <c r="C142" t="s">
        <v>25</v>
      </c>
      <c r="D142" s="17">
        <v>5</v>
      </c>
      <c r="E142" s="17">
        <v>3</v>
      </c>
      <c r="F142" s="17">
        <v>1</v>
      </c>
      <c r="G142" s="17">
        <v>1</v>
      </c>
      <c r="H142" s="17" t="s">
        <v>23</v>
      </c>
      <c r="I142">
        <f t="shared" ref="I142:BA142" si="97">LOG10(I67+1)</f>
        <v>0.16361252339860016</v>
      </c>
      <c r="J142">
        <f t="shared" si="97"/>
        <v>0.14939313007210839</v>
      </c>
      <c r="K142">
        <f t="shared" si="97"/>
        <v>0.14204993240382011</v>
      </c>
      <c r="L142">
        <f t="shared" si="97"/>
        <v>0.53857355731509193</v>
      </c>
      <c r="M142">
        <f t="shared" si="97"/>
        <v>2.6240634148068438E-2</v>
      </c>
      <c r="N142">
        <f t="shared" si="97"/>
        <v>2.5410663172723402E-2</v>
      </c>
      <c r="O142">
        <f t="shared" si="97"/>
        <v>0.27334524719711295</v>
      </c>
      <c r="P142">
        <f t="shared" si="97"/>
        <v>1.3867555590132594E-2</v>
      </c>
      <c r="Q142">
        <f t="shared" si="97"/>
        <v>0.30221778316048109</v>
      </c>
      <c r="R142">
        <f t="shared" si="97"/>
        <v>3.1469971567333395E-2</v>
      </c>
      <c r="S142">
        <f t="shared" si="97"/>
        <v>0.12687438224955788</v>
      </c>
      <c r="T142">
        <f t="shared" si="97"/>
        <v>1.9515870552834149E-3</v>
      </c>
      <c r="U142">
        <f t="shared" si="97"/>
        <v>2.8953672660456915E-2</v>
      </c>
      <c r="V142">
        <f t="shared" si="97"/>
        <v>0.5342548867195972</v>
      </c>
      <c r="W142">
        <f t="shared" si="97"/>
        <v>4.7899665390381221E-2</v>
      </c>
      <c r="X142">
        <f t="shared" si="97"/>
        <v>0.62391022863856394</v>
      </c>
      <c r="Y142">
        <f t="shared" si="97"/>
        <v>0.38681321021021114</v>
      </c>
      <c r="Z142">
        <f t="shared" si="97"/>
        <v>7.507233415897592E-2</v>
      </c>
      <c r="AB142">
        <f t="shared" si="97"/>
        <v>0.50629936272418563</v>
      </c>
      <c r="AC142">
        <f t="shared" si="97"/>
        <v>1.401308299646322</v>
      </c>
      <c r="AD142">
        <f t="shared" si="97"/>
        <v>3.9295279200369793E-3</v>
      </c>
      <c r="AE142">
        <f t="shared" si="97"/>
        <v>0.45961864595220769</v>
      </c>
      <c r="AF142">
        <f t="shared" si="97"/>
        <v>0.29181596944043803</v>
      </c>
      <c r="AG142">
        <f t="shared" si="97"/>
        <v>0.20508338139002752</v>
      </c>
      <c r="AH142">
        <f t="shared" si="97"/>
        <v>4.7290612339572491E-2</v>
      </c>
      <c r="AI142">
        <f t="shared" si="97"/>
        <v>9.3849102806415841E-2</v>
      </c>
      <c r="AJ142">
        <f t="shared" si="97"/>
        <v>1.4825867970921767E-3</v>
      </c>
      <c r="AK142">
        <f t="shared" si="97"/>
        <v>3.1658232236143726E-3</v>
      </c>
      <c r="AL142">
        <f t="shared" si="97"/>
        <v>3.5027170576865884E-3</v>
      </c>
      <c r="AM142">
        <f t="shared" si="97"/>
        <v>0.12096807050098603</v>
      </c>
      <c r="AN142">
        <f t="shared" si="97"/>
        <v>0.10316561703264662</v>
      </c>
      <c r="AO142">
        <f t="shared" si="97"/>
        <v>1.0201807303843248E-2</v>
      </c>
      <c r="AP142">
        <f t="shared" si="97"/>
        <v>9.4673854395571244E-2</v>
      </c>
      <c r="AQ142">
        <f t="shared" si="97"/>
        <v>5.0138017511390645E-2</v>
      </c>
      <c r="AR142">
        <f t="shared" si="97"/>
        <v>0.63925423166883</v>
      </c>
      <c r="AS142">
        <f t="shared" si="97"/>
        <v>9.3152145367854378E-2</v>
      </c>
      <c r="AT142">
        <f t="shared" si="97"/>
        <v>6.0921227748692935E-2</v>
      </c>
      <c r="AU142">
        <f t="shared" si="97"/>
        <v>8.2695641598892963E-2</v>
      </c>
      <c r="AV142">
        <f t="shared" si="97"/>
        <v>0.27315947027268705</v>
      </c>
      <c r="AW142">
        <f t="shared" si="97"/>
        <v>3.1233815140871801E-3</v>
      </c>
      <c r="AX142">
        <f t="shared" si="97"/>
        <v>0.1736036338611989</v>
      </c>
      <c r="AY142">
        <f t="shared" si="97"/>
        <v>0.4241947240940907</v>
      </c>
      <c r="AZ142">
        <f t="shared" si="97"/>
        <v>2.2442843706833634E-2</v>
      </c>
      <c r="BA142">
        <f t="shared" si="97"/>
        <v>1.0894234742391281E-2</v>
      </c>
    </row>
    <row r="143" spans="2:53" x14ac:dyDescent="0.35">
      <c r="B143">
        <v>68</v>
      </c>
      <c r="C143" t="s">
        <v>25</v>
      </c>
      <c r="D143" s="17">
        <v>6</v>
      </c>
      <c r="E143" s="17">
        <v>1</v>
      </c>
      <c r="F143" s="17">
        <v>10</v>
      </c>
      <c r="G143" s="17">
        <v>9</v>
      </c>
      <c r="H143" s="17" t="s">
        <v>24</v>
      </c>
      <c r="I143">
        <f t="shared" ref="I143:BA143" si="98">LOG10(I68+1)</f>
        <v>0.16176056161187827</v>
      </c>
      <c r="J143">
        <f t="shared" si="98"/>
        <v>6.266712783399124E-2</v>
      </c>
      <c r="K143">
        <f t="shared" si="98"/>
        <v>0.13998065906007701</v>
      </c>
      <c r="L143">
        <f t="shared" si="98"/>
        <v>0.38157169895047793</v>
      </c>
      <c r="M143">
        <f t="shared" si="98"/>
        <v>1.3518171736686091E-2</v>
      </c>
      <c r="N143">
        <f t="shared" si="98"/>
        <v>2.9903922748740059E-2</v>
      </c>
      <c r="O143">
        <f t="shared" si="98"/>
        <v>0.27977803825618186</v>
      </c>
      <c r="P143">
        <f t="shared" si="98"/>
        <v>2.0870121222906879E-2</v>
      </c>
      <c r="Q143">
        <f t="shared" si="98"/>
        <v>0.35251715006803724</v>
      </c>
      <c r="R143">
        <f t="shared" si="98"/>
        <v>4.2382459539651224E-2</v>
      </c>
      <c r="S143">
        <f t="shared" si="98"/>
        <v>0.14108206599202497</v>
      </c>
      <c r="T143">
        <f t="shared" si="98"/>
        <v>3.3369557527695541E-3</v>
      </c>
      <c r="U143">
        <f t="shared" si="98"/>
        <v>5.7244739365995466E-2</v>
      </c>
      <c r="V143">
        <f t="shared" si="98"/>
        <v>0.48484753539769265</v>
      </c>
      <c r="W143">
        <f t="shared" si="98"/>
        <v>4.8592300731730063E-2</v>
      </c>
      <c r="X143">
        <f t="shared" si="98"/>
        <v>0.45288327724045263</v>
      </c>
      <c r="Y143">
        <f t="shared" si="98"/>
        <v>0.25047944734462646</v>
      </c>
      <c r="Z143">
        <f t="shared" si="98"/>
        <v>0.18700190553926754</v>
      </c>
      <c r="AB143">
        <f t="shared" si="98"/>
        <v>0.37809629989334648</v>
      </c>
      <c r="AC143">
        <f t="shared" si="98"/>
        <v>1.2089119555129086</v>
      </c>
      <c r="AD143">
        <f t="shared" si="98"/>
        <v>3.5967773732554233E-3</v>
      </c>
      <c r="AE143">
        <f t="shared" si="98"/>
        <v>0.44172372811769828</v>
      </c>
      <c r="AF143">
        <f t="shared" si="98"/>
        <v>0.16257823119630604</v>
      </c>
      <c r="AG143">
        <f t="shared" si="98"/>
        <v>0.17990099134235429</v>
      </c>
      <c r="AH143">
        <f t="shared" si="98"/>
        <v>3.7297880713021557E-2</v>
      </c>
      <c r="AI143">
        <f t="shared" si="98"/>
        <v>1.8337881177540753E-2</v>
      </c>
      <c r="AJ143">
        <f t="shared" si="98"/>
        <v>6.6875362108151327E-4</v>
      </c>
      <c r="AK143">
        <f t="shared" si="98"/>
        <v>3.2929815275232195E-3</v>
      </c>
      <c r="AL143">
        <f t="shared" si="98"/>
        <v>4.8621606589733168E-3</v>
      </c>
      <c r="AM143">
        <f t="shared" si="98"/>
        <v>6.0785487683954149E-2</v>
      </c>
      <c r="AN143">
        <f t="shared" si="98"/>
        <v>0.10049524246376526</v>
      </c>
      <c r="AO143">
        <f t="shared" si="98"/>
        <v>1.3707851391953697E-2</v>
      </c>
      <c r="AP143">
        <f t="shared" si="98"/>
        <v>2.7174108245964116E-2</v>
      </c>
      <c r="AQ143">
        <f t="shared" si="98"/>
        <v>4.5139628093023139E-2</v>
      </c>
      <c r="AR143">
        <f t="shared" si="98"/>
        <v>0.90042869278069171</v>
      </c>
      <c r="AS143">
        <f t="shared" si="98"/>
        <v>3.6046074388741016E-2</v>
      </c>
      <c r="AT143">
        <f t="shared" si="98"/>
        <v>3.3584900237312448E-3</v>
      </c>
      <c r="AU143">
        <f t="shared" si="98"/>
        <v>0</v>
      </c>
      <c r="AV143">
        <f t="shared" si="98"/>
        <v>0</v>
      </c>
      <c r="AW143">
        <f t="shared" si="98"/>
        <v>1.2279958779526112E-3</v>
      </c>
      <c r="AX143">
        <f t="shared" si="98"/>
        <v>1.0490112272046688E-2</v>
      </c>
      <c r="AY143">
        <f t="shared" si="98"/>
        <v>0.18859298662932175</v>
      </c>
      <c r="AZ143">
        <f t="shared" si="98"/>
        <v>2.05074317243478E-2</v>
      </c>
      <c r="BA143">
        <f t="shared" si="98"/>
        <v>3.2540387618294336E-3</v>
      </c>
    </row>
    <row r="144" spans="2:53" x14ac:dyDescent="0.35">
      <c r="B144">
        <v>70</v>
      </c>
      <c r="C144" t="s">
        <v>25</v>
      </c>
      <c r="D144" s="17">
        <v>6</v>
      </c>
      <c r="E144" s="17">
        <v>2</v>
      </c>
      <c r="F144" s="17">
        <v>6</v>
      </c>
      <c r="G144" s="17">
        <v>6</v>
      </c>
      <c r="H144" s="17" t="s">
        <v>24</v>
      </c>
      <c r="I144">
        <f t="shared" ref="I144:BA144" si="99">LOG10(I69+1)</f>
        <v>0.13728534659139333</v>
      </c>
      <c r="J144">
        <f t="shared" si="99"/>
        <v>5.1598236951086215E-2</v>
      </c>
      <c r="K144">
        <f t="shared" si="99"/>
        <v>0.11601616470836343</v>
      </c>
      <c r="L144">
        <f t="shared" si="99"/>
        <v>0.13652526966957043</v>
      </c>
      <c r="M144">
        <f t="shared" si="99"/>
        <v>1.1720126866757406E-2</v>
      </c>
      <c r="N144">
        <f t="shared" si="99"/>
        <v>2.5245531664957001E-2</v>
      </c>
      <c r="O144">
        <f t="shared" si="99"/>
        <v>0.30079725831982612</v>
      </c>
      <c r="P144">
        <f t="shared" si="99"/>
        <v>1.7303527812680766E-2</v>
      </c>
      <c r="Q144">
        <f t="shared" si="99"/>
        <v>0.35312169800721172</v>
      </c>
      <c r="R144">
        <f t="shared" si="99"/>
        <v>3.1166518994208133E-2</v>
      </c>
      <c r="S144">
        <f t="shared" si="99"/>
        <v>0.11992749550987135</v>
      </c>
      <c r="T144">
        <f t="shared" si="99"/>
        <v>2.4570954353186404E-3</v>
      </c>
      <c r="U144">
        <f t="shared" si="99"/>
        <v>4.8086691536941499E-2</v>
      </c>
      <c r="V144">
        <f t="shared" si="99"/>
        <v>0.43922053696700608</v>
      </c>
      <c r="W144">
        <f t="shared" si="99"/>
        <v>4.4627267114053071E-2</v>
      </c>
      <c r="X144">
        <f t="shared" si="99"/>
        <v>0.46921657519352394</v>
      </c>
      <c r="Y144">
        <f t="shared" si="99"/>
        <v>0.28341750608246447</v>
      </c>
      <c r="Z144">
        <f t="shared" si="99"/>
        <v>0.17993738764776993</v>
      </c>
      <c r="AB144">
        <f t="shared" si="99"/>
        <v>0.29846088424601769</v>
      </c>
      <c r="AC144">
        <f t="shared" si="99"/>
        <v>1.2787389960392088</v>
      </c>
      <c r="AD144">
        <f t="shared" si="99"/>
        <v>2.4148966516049728E-3</v>
      </c>
      <c r="AE144">
        <f t="shared" si="99"/>
        <v>0.14319975773943142</v>
      </c>
      <c r="AF144">
        <f t="shared" si="99"/>
        <v>0.17095372634011291</v>
      </c>
      <c r="AG144">
        <f t="shared" si="99"/>
        <v>0.12687966396931336</v>
      </c>
      <c r="AH144">
        <f t="shared" si="99"/>
        <v>2.9497368215946729E-2</v>
      </c>
      <c r="AI144">
        <f t="shared" si="99"/>
        <v>1.5535933975042158E-2</v>
      </c>
      <c r="AJ144">
        <f t="shared" si="99"/>
        <v>1.2406500211599491E-4</v>
      </c>
      <c r="AK144">
        <f t="shared" si="99"/>
        <v>2.2517278008980682E-3</v>
      </c>
      <c r="AL144">
        <f t="shared" si="99"/>
        <v>2.1511374014113668E-3</v>
      </c>
      <c r="AM144">
        <f t="shared" si="99"/>
        <v>4.3468118785271299E-2</v>
      </c>
      <c r="AN144">
        <f t="shared" si="99"/>
        <v>0.1280181550133504</v>
      </c>
      <c r="AO144">
        <f t="shared" si="99"/>
        <v>2.1623473354543403E-3</v>
      </c>
      <c r="AP144">
        <f t="shared" si="99"/>
        <v>4.4636945483248792E-2</v>
      </c>
      <c r="AQ144">
        <f t="shared" si="99"/>
        <v>8.1559702989022834E-3</v>
      </c>
      <c r="AR144">
        <f t="shared" si="99"/>
        <v>0.81661691152077598</v>
      </c>
      <c r="AS144">
        <f t="shared" si="99"/>
        <v>5.438258508133928E-2</v>
      </c>
      <c r="AT144">
        <f t="shared" si="99"/>
        <v>9.6108039414726561E-3</v>
      </c>
      <c r="AU144">
        <f t="shared" si="99"/>
        <v>0</v>
      </c>
      <c r="AV144">
        <f t="shared" si="99"/>
        <v>0</v>
      </c>
      <c r="AW144">
        <f t="shared" si="99"/>
        <v>4.3072201276788557E-4</v>
      </c>
      <c r="AX144">
        <f t="shared" si="99"/>
        <v>6.3650426512582306E-2</v>
      </c>
      <c r="AY144">
        <f t="shared" si="99"/>
        <v>0.37025772936714624</v>
      </c>
      <c r="AZ144">
        <f t="shared" si="99"/>
        <v>1.8782388559702493E-2</v>
      </c>
      <c r="BA144">
        <f t="shared" si="99"/>
        <v>3.3058483303551526E-3</v>
      </c>
    </row>
    <row r="145" spans="2:53" x14ac:dyDescent="0.35">
      <c r="B145">
        <v>72</v>
      </c>
      <c r="C145" t="s">
        <v>25</v>
      </c>
      <c r="D145" s="17">
        <v>6</v>
      </c>
      <c r="E145" s="17">
        <v>3</v>
      </c>
      <c r="F145" s="17">
        <v>6</v>
      </c>
      <c r="G145" s="17">
        <v>5</v>
      </c>
      <c r="H145" s="17" t="s">
        <v>24</v>
      </c>
      <c r="I145">
        <f t="shared" ref="I145:BA145" si="100">LOG10(I70+1)</f>
        <v>0.1665164147943029</v>
      </c>
      <c r="J145">
        <f t="shared" si="100"/>
        <v>5.8189426211788027E-2</v>
      </c>
      <c r="K145">
        <f t="shared" si="100"/>
        <v>0.14354378892948041</v>
      </c>
      <c r="L145">
        <f t="shared" si="100"/>
        <v>0.30004592550754328</v>
      </c>
      <c r="M145">
        <f t="shared" si="100"/>
        <v>2.1352616662508202E-2</v>
      </c>
      <c r="N145">
        <f t="shared" si="100"/>
        <v>3.3182107113769309E-2</v>
      </c>
      <c r="O145">
        <f t="shared" si="100"/>
        <v>0.20268649447697343</v>
      </c>
      <c r="P145">
        <f t="shared" si="100"/>
        <v>1.9773248501760918E-2</v>
      </c>
      <c r="Q145">
        <f t="shared" si="100"/>
        <v>0.3049035756601422</v>
      </c>
      <c r="R145">
        <f t="shared" si="100"/>
        <v>2.8311516042049966E-2</v>
      </c>
      <c r="S145">
        <f t="shared" si="100"/>
        <v>0.14569130411553408</v>
      </c>
      <c r="T145">
        <f t="shared" si="100"/>
        <v>2.9479082836117239E-3</v>
      </c>
      <c r="U145">
        <f t="shared" si="100"/>
        <v>4.4533429273775599E-2</v>
      </c>
      <c r="V145">
        <f t="shared" si="100"/>
        <v>0.60427068175249965</v>
      </c>
      <c r="W145">
        <f t="shared" si="100"/>
        <v>5.6361932250760222E-2</v>
      </c>
      <c r="X145">
        <f t="shared" si="100"/>
        <v>0.43000403220091588</v>
      </c>
      <c r="Y145">
        <f t="shared" si="100"/>
        <v>0.24289965545814923</v>
      </c>
      <c r="Z145">
        <f t="shared" si="100"/>
        <v>0.16588422148268969</v>
      </c>
      <c r="AB145">
        <f t="shared" si="100"/>
        <v>0.39161810552445581</v>
      </c>
      <c r="AC145">
        <f t="shared" si="100"/>
        <v>1.3721495953096565</v>
      </c>
      <c r="AD145">
        <f t="shared" si="100"/>
        <v>3.8611112835650633E-3</v>
      </c>
      <c r="AE145">
        <f t="shared" si="100"/>
        <v>0.76000666515618409</v>
      </c>
      <c r="AF145">
        <f t="shared" si="100"/>
        <v>0.14709077044602953</v>
      </c>
      <c r="AG145">
        <f t="shared" si="100"/>
        <v>0.18931828729770539</v>
      </c>
      <c r="AH145">
        <f t="shared" si="100"/>
        <v>3.9902338612420638E-2</v>
      </c>
      <c r="AI145">
        <f t="shared" si="100"/>
        <v>1.4524504718864767E-2</v>
      </c>
      <c r="AJ145">
        <f t="shared" si="100"/>
        <v>8.1595812672829993E-4</v>
      </c>
      <c r="AK145">
        <f t="shared" si="100"/>
        <v>3.8464724732151625E-3</v>
      </c>
      <c r="AL145">
        <f t="shared" si="100"/>
        <v>8.0587971401407301E-3</v>
      </c>
      <c r="AM145">
        <f t="shared" si="100"/>
        <v>7.9201887630381634E-2</v>
      </c>
      <c r="AN145">
        <f t="shared" si="100"/>
        <v>0.13229692251627453</v>
      </c>
      <c r="AO145">
        <f t="shared" si="100"/>
        <v>6.0073079018224902E-2</v>
      </c>
      <c r="AP145">
        <f t="shared" si="100"/>
        <v>5.6484234516408806E-2</v>
      </c>
      <c r="AQ145">
        <f t="shared" si="100"/>
        <v>2.9391000778172024E-2</v>
      </c>
      <c r="AR145">
        <f t="shared" si="100"/>
        <v>0.74024983314162451</v>
      </c>
      <c r="AS145">
        <f t="shared" si="100"/>
        <v>5.512112347539877E-2</v>
      </c>
      <c r="AT145">
        <f t="shared" si="100"/>
        <v>6.1103285370906419E-3</v>
      </c>
      <c r="AU145">
        <f t="shared" si="100"/>
        <v>0</v>
      </c>
      <c r="AV145">
        <f t="shared" si="100"/>
        <v>0</v>
      </c>
      <c r="AW145">
        <f t="shared" si="100"/>
        <v>3.5552804601711382E-3</v>
      </c>
      <c r="AX145">
        <f t="shared" si="100"/>
        <v>1.6309765288222099E-2</v>
      </c>
      <c r="AY145">
        <f t="shared" si="100"/>
        <v>0.29726497316900546</v>
      </c>
      <c r="AZ145">
        <f t="shared" si="100"/>
        <v>1.9570729419779501E-2</v>
      </c>
      <c r="BA145">
        <f t="shared" si="100"/>
        <v>3.4219923124112111E-3</v>
      </c>
    </row>
    <row r="146" spans="2:53" x14ac:dyDescent="0.35">
      <c r="B146">
        <v>67</v>
      </c>
      <c r="C146" t="s">
        <v>25</v>
      </c>
      <c r="D146" s="17">
        <v>6</v>
      </c>
      <c r="E146" s="17">
        <v>1</v>
      </c>
      <c r="F146" s="17">
        <v>2</v>
      </c>
      <c r="G146" s="17">
        <v>1</v>
      </c>
      <c r="H146" s="17" t="s">
        <v>23</v>
      </c>
      <c r="I146">
        <f t="shared" ref="I146:BA146" si="101">LOG10(I71+1)</f>
        <v>0.18117901454875732</v>
      </c>
      <c r="J146">
        <f t="shared" si="101"/>
        <v>8.0549617924253622E-2</v>
      </c>
      <c r="K146">
        <f t="shared" si="101"/>
        <v>0.15691705968837019</v>
      </c>
      <c r="L146">
        <f t="shared" si="101"/>
        <v>0.44213497323665618</v>
      </c>
      <c r="M146">
        <f t="shared" si="101"/>
        <v>2.3111497376332536E-2</v>
      </c>
      <c r="N146">
        <f t="shared" si="101"/>
        <v>3.4585586187497255E-2</v>
      </c>
      <c r="O146">
        <f t="shared" si="101"/>
        <v>0.23711347753511236</v>
      </c>
      <c r="P146">
        <f t="shared" si="101"/>
        <v>1.7468535034708261E-2</v>
      </c>
      <c r="Q146">
        <f t="shared" si="101"/>
        <v>0.35562493708466481</v>
      </c>
      <c r="R146">
        <f t="shared" si="101"/>
        <v>1.7846242833072935E-2</v>
      </c>
      <c r="S146">
        <f t="shared" si="101"/>
        <v>0.1409353442326004</v>
      </c>
      <c r="T146">
        <f t="shared" si="101"/>
        <v>3.2113383522514708E-3</v>
      </c>
      <c r="U146">
        <f t="shared" si="101"/>
        <v>4.7245044265051168E-2</v>
      </c>
      <c r="V146">
        <f t="shared" si="101"/>
        <v>0.60902270991278928</v>
      </c>
      <c r="W146">
        <f t="shared" si="101"/>
        <v>3.7535258622325401E-2</v>
      </c>
      <c r="X146">
        <f t="shared" si="101"/>
        <v>0.43090444041797238</v>
      </c>
      <c r="Y146">
        <f t="shared" si="101"/>
        <v>0.22843710045135049</v>
      </c>
      <c r="Z146">
        <f t="shared" si="101"/>
        <v>0.20096830712603206</v>
      </c>
      <c r="AB146">
        <f t="shared" si="101"/>
        <v>0.43155816158355825</v>
      </c>
      <c r="AC146">
        <f t="shared" si="101"/>
        <v>1.4749170181017512</v>
      </c>
      <c r="AD146">
        <f t="shared" si="101"/>
        <v>6.3611032409563277E-3</v>
      </c>
      <c r="AE146">
        <f t="shared" si="101"/>
        <v>0.63911323921536622</v>
      </c>
      <c r="AF146">
        <f t="shared" si="101"/>
        <v>0.19843926383318841</v>
      </c>
      <c r="AG146">
        <f t="shared" si="101"/>
        <v>0.20442651037232229</v>
      </c>
      <c r="AH146">
        <f t="shared" si="101"/>
        <v>4.5812188935142481E-2</v>
      </c>
      <c r="AI146">
        <f t="shared" si="101"/>
        <v>1.9272997708942856E-2</v>
      </c>
      <c r="AJ146">
        <f t="shared" si="101"/>
        <v>1.4508045921186555E-3</v>
      </c>
      <c r="AK146">
        <f t="shared" si="101"/>
        <v>6.0506660819576435E-3</v>
      </c>
      <c r="AL146">
        <f t="shared" si="101"/>
        <v>7.9557139604593749E-3</v>
      </c>
      <c r="AM146">
        <f t="shared" si="101"/>
        <v>6.05457221179109E-2</v>
      </c>
      <c r="AN146">
        <f t="shared" si="101"/>
        <v>0.14500692586682171</v>
      </c>
      <c r="AO146">
        <f t="shared" si="101"/>
        <v>2.486988771355985E-2</v>
      </c>
      <c r="AP146">
        <f t="shared" si="101"/>
        <v>5.148855246117006E-2</v>
      </c>
      <c r="AQ146">
        <f t="shared" si="101"/>
        <v>6.4583739244875038E-2</v>
      </c>
      <c r="AR146">
        <f t="shared" si="101"/>
        <v>0.88299152006442183</v>
      </c>
      <c r="AS146">
        <f t="shared" si="101"/>
        <v>7.5586950091012989E-2</v>
      </c>
      <c r="AT146">
        <f t="shared" si="101"/>
        <v>1.5644860841599436E-2</v>
      </c>
      <c r="AU146">
        <f t="shared" si="101"/>
        <v>0</v>
      </c>
      <c r="AV146">
        <f t="shared" si="101"/>
        <v>0</v>
      </c>
      <c r="AW146">
        <f t="shared" si="101"/>
        <v>4.2792409718334611E-3</v>
      </c>
      <c r="AX146">
        <f t="shared" si="101"/>
        <v>0.1163831008578938</v>
      </c>
      <c r="AY146">
        <f t="shared" si="101"/>
        <v>0.59739142298360792</v>
      </c>
      <c r="AZ146">
        <f t="shared" si="101"/>
        <v>2.8778973230133866E-2</v>
      </c>
      <c r="BA146">
        <f t="shared" si="101"/>
        <v>8.0778991535526042E-3</v>
      </c>
    </row>
    <row r="147" spans="2:53" x14ac:dyDescent="0.35">
      <c r="B147">
        <v>69</v>
      </c>
      <c r="C147" t="s">
        <v>25</v>
      </c>
      <c r="D147" s="17">
        <v>6</v>
      </c>
      <c r="E147" s="17">
        <v>2</v>
      </c>
      <c r="F147" s="17">
        <v>1</v>
      </c>
      <c r="G147" s="17">
        <v>1</v>
      </c>
      <c r="H147" s="17" t="s">
        <v>23</v>
      </c>
      <c r="I147">
        <f t="shared" ref="I147:BA147" si="102">LOG10(I72+1)</f>
        <v>0.15019934620350026</v>
      </c>
      <c r="J147">
        <f t="shared" si="102"/>
        <v>5.6395000467882803E-2</v>
      </c>
      <c r="K147">
        <f t="shared" si="102"/>
        <v>0.12883423080745166</v>
      </c>
      <c r="L147">
        <f t="shared" si="102"/>
        <v>0.13228453142077165</v>
      </c>
      <c r="M147">
        <f t="shared" si="102"/>
        <v>1.4535590117260884E-2</v>
      </c>
      <c r="N147">
        <f t="shared" si="102"/>
        <v>2.6178433771223013E-2</v>
      </c>
      <c r="O147">
        <f t="shared" si="102"/>
        <v>0.25017710289546535</v>
      </c>
      <c r="P147">
        <f t="shared" si="102"/>
        <v>2.3295294943122064E-2</v>
      </c>
      <c r="Q147">
        <f t="shared" si="102"/>
        <v>0.37065347936044479</v>
      </c>
      <c r="R147">
        <f t="shared" si="102"/>
        <v>1.0760122475631987E-2</v>
      </c>
      <c r="S147">
        <f t="shared" si="102"/>
        <v>0.1347915698959895</v>
      </c>
      <c r="T147">
        <f t="shared" si="102"/>
        <v>2.5989365218169586E-3</v>
      </c>
      <c r="U147">
        <f t="shared" si="102"/>
        <v>5.3702247873359359E-2</v>
      </c>
      <c r="V147">
        <f t="shared" si="102"/>
        <v>0.41181017517175844</v>
      </c>
      <c r="W147">
        <f t="shared" si="102"/>
        <v>1.7143618921799553E-2</v>
      </c>
      <c r="X147">
        <f t="shared" si="102"/>
        <v>0.42362667818023259</v>
      </c>
      <c r="Y147">
        <f t="shared" si="102"/>
        <v>0.22536102451605552</v>
      </c>
      <c r="Z147">
        <f t="shared" si="102"/>
        <v>0.23750702236083002</v>
      </c>
      <c r="AB147">
        <f t="shared" si="102"/>
        <v>0.44748373114643086</v>
      </c>
      <c r="AC147">
        <f t="shared" si="102"/>
        <v>1.2236103019793634</v>
      </c>
      <c r="AD147">
        <f t="shared" si="102"/>
        <v>1.0123961506293452E-3</v>
      </c>
      <c r="AE147">
        <f t="shared" si="102"/>
        <v>0.45561457192320942</v>
      </c>
      <c r="AF147">
        <f t="shared" si="102"/>
        <v>0.15729287401128242</v>
      </c>
      <c r="AG147">
        <f t="shared" si="102"/>
        <v>0.13666969722222169</v>
      </c>
      <c r="AH147">
        <f t="shared" si="102"/>
        <v>4.3885858312134964E-2</v>
      </c>
      <c r="AI147">
        <f t="shared" si="102"/>
        <v>2.877854478603362E-2</v>
      </c>
      <c r="AJ147">
        <f t="shared" si="102"/>
        <v>1.7473295479301424E-4</v>
      </c>
      <c r="AK147">
        <f t="shared" si="102"/>
        <v>9.0854763337963943E-4</v>
      </c>
      <c r="AL147">
        <f t="shared" si="102"/>
        <v>2.8182566449237272E-3</v>
      </c>
      <c r="AM147">
        <f t="shared" si="102"/>
        <v>8.6262014011584481E-2</v>
      </c>
      <c r="AN147">
        <f t="shared" si="102"/>
        <v>0.19256468564781368</v>
      </c>
      <c r="AO147">
        <f t="shared" si="102"/>
        <v>9.808089842748953E-3</v>
      </c>
      <c r="AP147">
        <f t="shared" si="102"/>
        <v>7.5691517546640844E-2</v>
      </c>
      <c r="AQ147">
        <f t="shared" si="102"/>
        <v>1.7291801994621707E-2</v>
      </c>
      <c r="AR147">
        <f t="shared" si="102"/>
        <v>1.0522620593481717</v>
      </c>
      <c r="AS147">
        <f t="shared" si="102"/>
        <v>0.1088360848370698</v>
      </c>
      <c r="AT147">
        <f t="shared" si="102"/>
        <v>2.1294851882934656E-2</v>
      </c>
      <c r="AU147">
        <f t="shared" si="102"/>
        <v>0</v>
      </c>
      <c r="AV147">
        <f t="shared" si="102"/>
        <v>0</v>
      </c>
      <c r="AW147">
        <f t="shared" si="102"/>
        <v>2.1742329166257921E-3</v>
      </c>
      <c r="AX147">
        <f t="shared" si="102"/>
        <v>0.12834932893996778</v>
      </c>
      <c r="AY147">
        <f t="shared" si="102"/>
        <v>0.62291505964381078</v>
      </c>
      <c r="AZ147">
        <f t="shared" si="102"/>
        <v>3.3139659155063325E-2</v>
      </c>
      <c r="BA147">
        <f t="shared" si="102"/>
        <v>8.2753207002897369E-3</v>
      </c>
    </row>
    <row r="148" spans="2:53" x14ac:dyDescent="0.35">
      <c r="B148">
        <v>71</v>
      </c>
      <c r="C148" t="s">
        <v>25</v>
      </c>
      <c r="D148" s="17">
        <v>6</v>
      </c>
      <c r="E148" s="17">
        <v>3</v>
      </c>
      <c r="F148" s="17">
        <v>1</v>
      </c>
      <c r="G148" s="17">
        <v>1</v>
      </c>
      <c r="H148" s="17" t="s">
        <v>23</v>
      </c>
      <c r="I148">
        <f t="shared" ref="I148:BA148" si="103">LOG10(I73+1)</f>
        <v>0.18403097126861839</v>
      </c>
      <c r="J148">
        <f t="shared" si="103"/>
        <v>7.6824155270400402E-2</v>
      </c>
      <c r="K148">
        <f t="shared" si="103"/>
        <v>0.15921380227145493</v>
      </c>
      <c r="L148">
        <f t="shared" si="103"/>
        <v>0.38668756451796449</v>
      </c>
      <c r="M148">
        <f t="shared" si="103"/>
        <v>2.4593343349396769E-2</v>
      </c>
      <c r="N148">
        <f t="shared" si="103"/>
        <v>3.2551558803032503E-2</v>
      </c>
      <c r="O148">
        <f t="shared" si="103"/>
        <v>0.30376353865714095</v>
      </c>
      <c r="P148">
        <f t="shared" si="103"/>
        <v>2.1422516838547734E-2</v>
      </c>
      <c r="Q148">
        <f t="shared" si="103"/>
        <v>0.40794012649879763</v>
      </c>
      <c r="R148">
        <f t="shared" si="103"/>
        <v>1.6836738147175536E-2</v>
      </c>
      <c r="S148">
        <f t="shared" si="103"/>
        <v>0.15330694015419591</v>
      </c>
      <c r="T148">
        <f t="shared" si="103"/>
        <v>6.4200793354057904E-3</v>
      </c>
      <c r="U148">
        <f t="shared" si="103"/>
        <v>6.7147522222178083E-2</v>
      </c>
      <c r="V148">
        <f t="shared" si="103"/>
        <v>0.5047697188641963</v>
      </c>
      <c r="W148">
        <f t="shared" si="103"/>
        <v>1.9572490513679808E-2</v>
      </c>
      <c r="X148">
        <f t="shared" si="103"/>
        <v>0.53992607030456385</v>
      </c>
      <c r="Y148">
        <f t="shared" si="103"/>
        <v>0.30692931260753581</v>
      </c>
      <c r="Z148">
        <f t="shared" si="103"/>
        <v>0.21696991473461671</v>
      </c>
      <c r="AB148">
        <f t="shared" si="103"/>
        <v>0.49218073716893007</v>
      </c>
      <c r="AC148">
        <f t="shared" si="103"/>
        <v>1.4486182948434629</v>
      </c>
      <c r="AD148">
        <f t="shared" si="103"/>
        <v>3.7458073460466083E-3</v>
      </c>
      <c r="AE148">
        <f t="shared" si="103"/>
        <v>0.65428621054701508</v>
      </c>
      <c r="AF148">
        <f t="shared" si="103"/>
        <v>0.19271372681149948</v>
      </c>
      <c r="AG148">
        <f t="shared" si="103"/>
        <v>0.20105477165223898</v>
      </c>
      <c r="AH148">
        <f t="shared" si="103"/>
        <v>8.3560482144486387E-2</v>
      </c>
      <c r="AI148">
        <f t="shared" si="103"/>
        <v>2.5230698323900493E-2</v>
      </c>
      <c r="AJ148">
        <f t="shared" si="103"/>
        <v>1.8539910526365331E-5</v>
      </c>
      <c r="AK148">
        <f t="shared" si="103"/>
        <v>2.9499152628505829E-3</v>
      </c>
      <c r="AL148">
        <f t="shared" si="103"/>
        <v>3.7849141867413792E-3</v>
      </c>
      <c r="AM148">
        <f t="shared" si="103"/>
        <v>6.5189890880039292E-2</v>
      </c>
      <c r="AN148">
        <f t="shared" si="103"/>
        <v>0.19965078985636975</v>
      </c>
      <c r="AO148">
        <f t="shared" si="103"/>
        <v>1.6793577346117732E-2</v>
      </c>
      <c r="AP148">
        <f t="shared" si="103"/>
        <v>2.8428870919579852E-2</v>
      </c>
      <c r="AQ148">
        <f t="shared" si="103"/>
        <v>2.8591741929940129E-2</v>
      </c>
      <c r="AR148">
        <f t="shared" si="103"/>
        <v>0.83160327153199798</v>
      </c>
      <c r="AS148">
        <f t="shared" si="103"/>
        <v>6.0493272072996603E-2</v>
      </c>
      <c r="AT148">
        <f t="shared" si="103"/>
        <v>9.1951400235279427E-3</v>
      </c>
      <c r="AU148">
        <f t="shared" si="103"/>
        <v>0</v>
      </c>
      <c r="AV148">
        <f t="shared" si="103"/>
        <v>0</v>
      </c>
      <c r="AW148">
        <f t="shared" si="103"/>
        <v>4.1444235104841388E-3</v>
      </c>
      <c r="AX148">
        <f t="shared" si="103"/>
        <v>7.6397868202718794E-2</v>
      </c>
      <c r="AY148">
        <f t="shared" si="103"/>
        <v>0.67040060345582198</v>
      </c>
      <c r="AZ148">
        <f t="shared" si="103"/>
        <v>2.5348080817883267E-2</v>
      </c>
      <c r="BA148">
        <f t="shared" si="103"/>
        <v>6.6381923984525273E-3</v>
      </c>
    </row>
  </sheetData>
  <sortState xmlns:xlrd2="http://schemas.microsoft.com/office/spreadsheetml/2017/richdata2" ref="B2:BC77">
    <sortCondition ref="C2:C77"/>
    <sortCondition ref="D2:D77"/>
    <sortCondition ref="H2:H77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75"/>
  <sheetViews>
    <sheetView topLeftCell="A25" zoomScale="80" zoomScaleNormal="80" workbookViewId="0">
      <selection activeCell="AR2" sqref="AR2"/>
    </sheetView>
  </sheetViews>
  <sheetFormatPr defaultRowHeight="14.5" x14ac:dyDescent="0.35"/>
  <cols>
    <col min="8" max="8" width="21.1796875" bestFit="1" customWidth="1"/>
  </cols>
  <sheetData>
    <row r="1" spans="1:55" x14ac:dyDescent="0.35">
      <c r="A1" t="s">
        <v>26</v>
      </c>
    </row>
    <row r="2" spans="1:55" x14ac:dyDescent="0.35">
      <c r="A2" s="6" t="s">
        <v>15</v>
      </c>
      <c r="B2" s="6" t="s">
        <v>16</v>
      </c>
      <c r="C2" s="6" t="s">
        <v>17</v>
      </c>
      <c r="D2" s="6" t="s">
        <v>18</v>
      </c>
      <c r="E2" s="6" t="s">
        <v>19</v>
      </c>
      <c r="F2" s="6" t="s">
        <v>20</v>
      </c>
      <c r="G2" s="6" t="s">
        <v>21</v>
      </c>
      <c r="H2" s="6" t="s">
        <v>72</v>
      </c>
      <c r="I2" s="6" t="s">
        <v>27</v>
      </c>
      <c r="J2" s="6" t="s">
        <v>28</v>
      </c>
      <c r="K2" s="6" t="s">
        <v>29</v>
      </c>
      <c r="L2" s="6" t="s">
        <v>30</v>
      </c>
      <c r="M2" s="6" t="s">
        <v>31</v>
      </c>
      <c r="N2" s="6" t="s">
        <v>32</v>
      </c>
      <c r="O2" s="6" t="s">
        <v>33</v>
      </c>
      <c r="P2" s="6" t="s">
        <v>34</v>
      </c>
      <c r="Q2" s="6" t="s">
        <v>35</v>
      </c>
      <c r="R2" s="6" t="s">
        <v>36</v>
      </c>
      <c r="S2" s="6" t="s">
        <v>37</v>
      </c>
      <c r="T2" s="6" t="s">
        <v>38</v>
      </c>
      <c r="U2" s="6" t="s">
        <v>39</v>
      </c>
      <c r="V2" s="6" t="s">
        <v>40</v>
      </c>
      <c r="W2" s="6" t="s">
        <v>41</v>
      </c>
      <c r="X2" s="6" t="s">
        <v>42</v>
      </c>
      <c r="Y2" s="6" t="s">
        <v>43</v>
      </c>
      <c r="Z2" s="6" t="s">
        <v>44</v>
      </c>
      <c r="AA2" s="6" t="s">
        <v>45</v>
      </c>
      <c r="AB2" s="6" t="s">
        <v>46</v>
      </c>
      <c r="AC2" s="6" t="s">
        <v>47</v>
      </c>
      <c r="AD2" s="6" t="s">
        <v>48</v>
      </c>
      <c r="AE2" s="6" t="s">
        <v>49</v>
      </c>
      <c r="AF2" s="6" t="s">
        <v>50</v>
      </c>
      <c r="AG2" s="6" t="s">
        <v>51</v>
      </c>
      <c r="AH2" s="6" t="s">
        <v>52</v>
      </c>
      <c r="AI2" s="6" t="s">
        <v>53</v>
      </c>
      <c r="AJ2" s="6" t="s">
        <v>54</v>
      </c>
      <c r="AK2" s="6" t="s">
        <v>55</v>
      </c>
      <c r="AL2" s="6" t="s">
        <v>56</v>
      </c>
      <c r="AM2" s="6" t="s">
        <v>57</v>
      </c>
      <c r="AN2" s="6" t="s">
        <v>58</v>
      </c>
      <c r="AO2" s="6" t="s">
        <v>59</v>
      </c>
      <c r="AP2" s="6" t="s">
        <v>60</v>
      </c>
      <c r="AQ2" s="6" t="s">
        <v>61</v>
      </c>
      <c r="AR2" s="6" t="s">
        <v>62</v>
      </c>
      <c r="AS2" s="6" t="s">
        <v>63</v>
      </c>
      <c r="AT2" s="6" t="s">
        <v>64</v>
      </c>
      <c r="AU2" s="6" t="s">
        <v>65</v>
      </c>
      <c r="AV2" s="6" t="s">
        <v>66</v>
      </c>
      <c r="AW2" s="6" t="s">
        <v>67</v>
      </c>
      <c r="AX2" s="6" t="s">
        <v>68</v>
      </c>
      <c r="AY2" s="6" t="s">
        <v>69</v>
      </c>
      <c r="AZ2" s="6" t="s">
        <v>70</v>
      </c>
      <c r="BA2" s="6" t="s">
        <v>71</v>
      </c>
      <c r="BB2" s="6"/>
      <c r="BC2" s="6" t="s">
        <v>73</v>
      </c>
    </row>
    <row r="3" spans="1:55" x14ac:dyDescent="0.35">
      <c r="A3" s="6"/>
      <c r="B3" s="6"/>
      <c r="C3" s="6"/>
      <c r="D3" s="6"/>
      <c r="E3" s="6"/>
      <c r="F3" s="6"/>
      <c r="G3" s="6"/>
      <c r="H3" s="6"/>
      <c r="I3" s="16" t="s">
        <v>221</v>
      </c>
      <c r="J3" s="16" t="s">
        <v>221</v>
      </c>
      <c r="K3" s="16" t="s">
        <v>222</v>
      </c>
      <c r="L3" s="16" t="s">
        <v>222</v>
      </c>
      <c r="M3" s="16" t="s">
        <v>221</v>
      </c>
      <c r="N3" s="16" t="s">
        <v>221</v>
      </c>
      <c r="O3" s="16" t="s">
        <v>221</v>
      </c>
      <c r="P3" s="16" t="s">
        <v>222</v>
      </c>
      <c r="Q3" s="16" t="s">
        <v>221</v>
      </c>
      <c r="R3" s="16" t="s">
        <v>223</v>
      </c>
      <c r="S3" s="16" t="s">
        <v>221</v>
      </c>
      <c r="T3" s="16" t="s">
        <v>224</v>
      </c>
      <c r="U3" s="16" t="s">
        <v>224</v>
      </c>
      <c r="V3" s="16" t="s">
        <v>221</v>
      </c>
      <c r="W3" s="16" t="s">
        <v>221</v>
      </c>
      <c r="X3" s="16" t="s">
        <v>221</v>
      </c>
      <c r="Y3" s="16" t="s">
        <v>225</v>
      </c>
      <c r="Z3" s="16" t="s">
        <v>224</v>
      </c>
      <c r="AA3" s="16" t="s">
        <v>226</v>
      </c>
      <c r="AB3" s="16" t="s">
        <v>224</v>
      </c>
      <c r="AC3" s="16" t="s">
        <v>223</v>
      </c>
      <c r="AD3" s="16" t="s">
        <v>225</v>
      </c>
      <c r="AE3" s="16" t="s">
        <v>221</v>
      </c>
      <c r="AF3" s="16" t="s">
        <v>221</v>
      </c>
      <c r="AG3" s="16" t="s">
        <v>221</v>
      </c>
      <c r="AH3" s="16" t="s">
        <v>224</v>
      </c>
      <c r="AI3" s="16" t="s">
        <v>224</v>
      </c>
      <c r="AJ3" s="16" t="s">
        <v>225</v>
      </c>
      <c r="AK3" s="16" t="s">
        <v>225</v>
      </c>
      <c r="AL3" s="16" t="s">
        <v>223</v>
      </c>
      <c r="AM3" s="16"/>
      <c r="AN3" s="16"/>
      <c r="AO3" s="16" t="s">
        <v>223</v>
      </c>
      <c r="AP3" s="16" t="s">
        <v>227</v>
      </c>
      <c r="AQ3" s="16" t="s">
        <v>228</v>
      </c>
      <c r="AR3" s="16" t="s">
        <v>227</v>
      </c>
      <c r="AS3" s="16" t="s">
        <v>227</v>
      </c>
      <c r="AT3" s="16" t="s">
        <v>227</v>
      </c>
      <c r="AU3" s="16"/>
      <c r="AV3" s="16" t="s">
        <v>227</v>
      </c>
      <c r="AW3" s="16" t="s">
        <v>228</v>
      </c>
      <c r="AX3" s="16" t="s">
        <v>227</v>
      </c>
      <c r="AY3" s="16" t="s">
        <v>227</v>
      </c>
      <c r="AZ3" s="16" t="s">
        <v>227</v>
      </c>
      <c r="BA3" s="16" t="s">
        <v>227</v>
      </c>
      <c r="BB3" s="6"/>
      <c r="BC3" s="6"/>
    </row>
    <row r="4" spans="1:55" x14ac:dyDescent="0.35">
      <c r="A4">
        <v>1</v>
      </c>
      <c r="B4" t="s">
        <v>22</v>
      </c>
      <c r="C4">
        <v>1</v>
      </c>
      <c r="D4">
        <v>1</v>
      </c>
      <c r="E4">
        <v>1</v>
      </c>
      <c r="F4">
        <v>1</v>
      </c>
      <c r="G4" t="s">
        <v>23</v>
      </c>
      <c r="H4" t="s">
        <v>74</v>
      </c>
      <c r="I4">
        <v>0.70944209326156149</v>
      </c>
      <c r="J4">
        <v>1.2515565498932297</v>
      </c>
      <c r="K4">
        <v>0.60720033648894423</v>
      </c>
      <c r="L4">
        <v>0.42900844926474663</v>
      </c>
      <c r="M4">
        <v>0.10855687848550843</v>
      </c>
      <c r="N4">
        <v>0.11504139177669151</v>
      </c>
      <c r="O4">
        <v>1.5756389123455163</v>
      </c>
      <c r="P4">
        <v>6.5892447860731021E-2</v>
      </c>
      <c r="Q4">
        <v>3.05180750233496</v>
      </c>
      <c r="R4">
        <v>8.5754097929345435E-2</v>
      </c>
      <c r="S4">
        <v>0.59361537106489226</v>
      </c>
      <c r="T4">
        <v>1.7994854938244871E-3</v>
      </c>
      <c r="U4">
        <v>5.2872330130347554E-2</v>
      </c>
      <c r="V4">
        <v>2.7993456441368636</v>
      </c>
      <c r="W4">
        <v>8.056057660580028E-2</v>
      </c>
      <c r="X4">
        <v>4.270901196986757</v>
      </c>
      <c r="Y4">
        <v>1.7613079003340695</v>
      </c>
      <c r="Z4">
        <v>0.10702765025482211</v>
      </c>
      <c r="AA4">
        <v>0</v>
      </c>
      <c r="AB4">
        <v>0.32674512194753857</v>
      </c>
      <c r="AC4">
        <v>42.218942771795298</v>
      </c>
      <c r="AD4">
        <v>5.7043260776599306E-3</v>
      </c>
      <c r="AE4">
        <v>7.0481652312006506</v>
      </c>
      <c r="AF4">
        <v>2.0272240332281939</v>
      </c>
      <c r="AG4">
        <v>0.51949922614402788</v>
      </c>
      <c r="AH4">
        <v>1.4725273887704643E-2</v>
      </c>
      <c r="AI4">
        <v>1.9974052487270539E-2</v>
      </c>
      <c r="AJ4">
        <v>1.4258389687241964E-3</v>
      </c>
      <c r="AK4">
        <v>4.0668779275829662E-3</v>
      </c>
      <c r="AL4">
        <v>8.2000126513273042E-3</v>
      </c>
      <c r="AM4">
        <v>0.273920381617199</v>
      </c>
      <c r="AN4">
        <v>0.25472516601774231</v>
      </c>
      <c r="AO4">
        <v>1.7899893385010513E-2</v>
      </c>
      <c r="AP4">
        <v>1.9526050328426078E-2</v>
      </c>
      <c r="AQ4">
        <v>0.15953323210344722</v>
      </c>
      <c r="AR4">
        <v>7.6411023585312998</v>
      </c>
      <c r="AS4">
        <v>4.3612213490836903E-2</v>
      </c>
      <c r="AT4">
        <v>7.3321733138737195E-3</v>
      </c>
      <c r="AU4">
        <v>0</v>
      </c>
      <c r="AV4">
        <v>0</v>
      </c>
      <c r="AW4">
        <v>1.9391162033737676E-2</v>
      </c>
      <c r="AX4">
        <v>9.5301869958338559E-3</v>
      </c>
      <c r="AY4">
        <v>2.742734900487851</v>
      </c>
      <c r="AZ4">
        <v>9.0619790710691345E-2</v>
      </c>
      <c r="BA4">
        <v>3.0611010641717163E-2</v>
      </c>
      <c r="BC4">
        <v>71.989037057983424</v>
      </c>
    </row>
    <row r="5" spans="1:55" x14ac:dyDescent="0.35">
      <c r="A5">
        <v>2</v>
      </c>
      <c r="B5" t="s">
        <v>22</v>
      </c>
      <c r="C5">
        <v>1</v>
      </c>
      <c r="D5">
        <v>1</v>
      </c>
      <c r="E5">
        <v>11</v>
      </c>
      <c r="F5">
        <v>8</v>
      </c>
      <c r="G5" t="s">
        <v>24</v>
      </c>
      <c r="H5" t="s">
        <v>75</v>
      </c>
      <c r="I5">
        <v>0.55887149299658934</v>
      </c>
      <c r="J5">
        <v>0.83250247996654947</v>
      </c>
      <c r="K5">
        <v>0.47495872962789398</v>
      </c>
      <c r="L5">
        <v>0.58543909676856054</v>
      </c>
      <c r="M5">
        <v>5.4819298308070599E-2</v>
      </c>
      <c r="N5">
        <v>7.8177054783750838E-2</v>
      </c>
      <c r="O5">
        <v>1.1693754548804272</v>
      </c>
      <c r="P5">
        <v>4.064859951861486E-2</v>
      </c>
      <c r="Q5">
        <v>2.1567781260746401</v>
      </c>
      <c r="R5">
        <v>0.13408364977423631</v>
      </c>
      <c r="S5">
        <v>0.42035321729337971</v>
      </c>
      <c r="T5">
        <v>2.8364033374905185E-3</v>
      </c>
      <c r="U5">
        <v>8.502753228568885E-2</v>
      </c>
      <c r="V5">
        <v>2.2030823820162997</v>
      </c>
      <c r="W5">
        <v>0.14800931816194898</v>
      </c>
      <c r="X5">
        <v>2.4171705902582703</v>
      </c>
      <c r="Y5">
        <v>1.1243498010197015</v>
      </c>
      <c r="Z5">
        <v>0.13264866238437661</v>
      </c>
      <c r="AA5">
        <v>0</v>
      </c>
      <c r="AB5">
        <v>1.9033348542057404</v>
      </c>
      <c r="AC5">
        <v>11.992331032728424</v>
      </c>
      <c r="AD5">
        <v>1.7112407799551775E-2</v>
      </c>
      <c r="AE5">
        <v>2.7682062791914528</v>
      </c>
      <c r="AF5">
        <v>1.1288249545293729</v>
      </c>
      <c r="AG5">
        <v>0.44161633753589546</v>
      </c>
      <c r="AH5">
        <v>6.4009729473734883E-3</v>
      </c>
      <c r="AI5">
        <v>1.790005022345767E-2</v>
      </c>
      <c r="AJ5">
        <v>3.2830026781288327E-3</v>
      </c>
      <c r="AK5">
        <v>1.0168392707735743E-2</v>
      </c>
      <c r="AL5">
        <v>5.302076769568469E-3</v>
      </c>
      <c r="AM5">
        <v>0.15507040391069726</v>
      </c>
      <c r="AN5">
        <v>6.5782479434127281E-2</v>
      </c>
      <c r="AO5">
        <v>5.7243610119508299E-3</v>
      </c>
      <c r="AP5">
        <v>0.1355463752947634</v>
      </c>
      <c r="AQ5">
        <v>2.3205131091169777E-2</v>
      </c>
      <c r="AR5">
        <v>7.2402417247796063</v>
      </c>
      <c r="AS5">
        <v>4.9453118962446266E-2</v>
      </c>
      <c r="AT5">
        <v>8.5950777362183983E-3</v>
      </c>
      <c r="AU5">
        <v>0</v>
      </c>
      <c r="AV5">
        <v>0</v>
      </c>
      <c r="AW5">
        <v>2.7882623779518848E-3</v>
      </c>
      <c r="AX5">
        <v>5.3899261555229051E-3</v>
      </c>
      <c r="AY5">
        <v>0.22177553199678807</v>
      </c>
      <c r="AZ5">
        <v>6.6442357701539445E-2</v>
      </c>
      <c r="BA5">
        <v>9.5100917855497364E-3</v>
      </c>
      <c r="BC5">
        <v>39.423417710270421</v>
      </c>
    </row>
    <row r="6" spans="1:55" x14ac:dyDescent="0.35">
      <c r="A6">
        <v>3</v>
      </c>
      <c r="B6" t="s">
        <v>22</v>
      </c>
      <c r="C6">
        <v>1</v>
      </c>
      <c r="D6">
        <v>2</v>
      </c>
      <c r="E6">
        <v>1</v>
      </c>
      <c r="F6">
        <v>1</v>
      </c>
      <c r="G6" t="s">
        <v>23</v>
      </c>
      <c r="H6" t="s">
        <v>76</v>
      </c>
      <c r="I6">
        <v>0.51682317600486438</v>
      </c>
      <c r="J6">
        <v>0.68404937338275629</v>
      </c>
      <c r="K6">
        <v>0.439238345891104</v>
      </c>
      <c r="L6">
        <v>1.1073484349915925</v>
      </c>
      <c r="M6">
        <v>6.6903009904929978E-2</v>
      </c>
      <c r="N6">
        <v>8.1886080917018517E-2</v>
      </c>
      <c r="O6">
        <v>0.91791452635089832</v>
      </c>
      <c r="P6">
        <v>3.5971809662275346E-2</v>
      </c>
      <c r="Q6">
        <v>2.0992001778929987</v>
      </c>
      <c r="R6">
        <v>0.13143927689428431</v>
      </c>
      <c r="S6">
        <v>0.35972596345980018</v>
      </c>
      <c r="T6">
        <v>2.404677890537504E-3</v>
      </c>
      <c r="U6">
        <v>6.7954195647716459E-2</v>
      </c>
      <c r="V6">
        <v>2.6400825411753148</v>
      </c>
      <c r="W6">
        <v>0.15713841184560051</v>
      </c>
      <c r="X6">
        <v>1.9680842982290785</v>
      </c>
      <c r="Y6">
        <v>0.93330883284797561</v>
      </c>
      <c r="Z6">
        <v>0.12146880110223615</v>
      </c>
      <c r="AA6">
        <v>0</v>
      </c>
      <c r="AB6">
        <v>2.1987321778635072</v>
      </c>
      <c r="AC6">
        <v>13.192152448392999</v>
      </c>
      <c r="AD6">
        <v>1.2378551533383068E-2</v>
      </c>
      <c r="AE6">
        <v>4.8617001165662508</v>
      </c>
      <c r="AF6">
        <v>0.87506038312137935</v>
      </c>
      <c r="AG6">
        <v>0.40348679978160296</v>
      </c>
      <c r="AH6">
        <v>5.4552701941036029E-3</v>
      </c>
      <c r="AI6">
        <v>1.730357263329391E-2</v>
      </c>
      <c r="AJ6">
        <v>2.1467153117076879E-3</v>
      </c>
      <c r="AK6">
        <v>7.5616044232211356E-3</v>
      </c>
      <c r="AL6">
        <v>5.8541043736192516E-3</v>
      </c>
      <c r="AM6">
        <v>0.15204257374603186</v>
      </c>
      <c r="AN6">
        <v>6.5076583914761316E-2</v>
      </c>
      <c r="AO6">
        <v>1.4072209654718306E-2</v>
      </c>
      <c r="AP6">
        <v>4.3330121581559633E-2</v>
      </c>
      <c r="AQ6">
        <v>3.8512962027222326E-2</v>
      </c>
      <c r="AR6">
        <v>7.7085880145120234</v>
      </c>
      <c r="AS6">
        <v>3.7156394820636082E-2</v>
      </c>
      <c r="AT6">
        <v>9.8147263421630923E-3</v>
      </c>
      <c r="AU6">
        <v>0</v>
      </c>
      <c r="AV6">
        <v>0</v>
      </c>
      <c r="AW6">
        <v>5.2673482764822267E-3</v>
      </c>
      <c r="AX6">
        <v>8.4429409884155347E-3</v>
      </c>
      <c r="AY6">
        <v>0.46185928905382345</v>
      </c>
      <c r="AZ6">
        <v>7.5628040732553331E-2</v>
      </c>
      <c r="BA6">
        <v>1.3510882251033694E-2</v>
      </c>
      <c r="BC6">
        <v>42.533116243013211</v>
      </c>
    </row>
    <row r="7" spans="1:55" x14ac:dyDescent="0.35">
      <c r="A7">
        <v>4</v>
      </c>
      <c r="B7" t="s">
        <v>22</v>
      </c>
      <c r="C7">
        <v>1</v>
      </c>
      <c r="D7">
        <v>2</v>
      </c>
      <c r="E7">
        <v>11</v>
      </c>
      <c r="F7">
        <v>11</v>
      </c>
      <c r="G7" t="s">
        <v>24</v>
      </c>
      <c r="H7" t="s">
        <v>77</v>
      </c>
      <c r="I7">
        <v>0.39562283707247864</v>
      </c>
      <c r="J7">
        <v>0.87690144547544691</v>
      </c>
      <c r="K7">
        <v>0.34145175392778493</v>
      </c>
      <c r="L7">
        <v>0.33664475340387962</v>
      </c>
      <c r="M7">
        <v>7.4089185220492459E-2</v>
      </c>
      <c r="N7">
        <v>5.9186704917266887E-2</v>
      </c>
      <c r="O7">
        <v>0.84252288436581524</v>
      </c>
      <c r="P7">
        <v>2.0669025016473826E-2</v>
      </c>
      <c r="Q7">
        <v>2.185534000284783</v>
      </c>
      <c r="R7">
        <v>9.6182838363166837E-2</v>
      </c>
      <c r="S7">
        <v>0.26587651357137387</v>
      </c>
      <c r="T7">
        <v>3.5927667478380166E-3</v>
      </c>
      <c r="U7">
        <v>8.5844889839265109E-2</v>
      </c>
      <c r="V7">
        <v>2.2019545328992591</v>
      </c>
      <c r="W7">
        <v>0.11992645291856172</v>
      </c>
      <c r="X7">
        <v>2.0856640087552014</v>
      </c>
      <c r="Y7">
        <v>0.9744237723102751</v>
      </c>
      <c r="Z7">
        <v>0.17168433703143987</v>
      </c>
      <c r="AA7">
        <v>0</v>
      </c>
      <c r="AB7">
        <v>3.217689493027831</v>
      </c>
      <c r="AC7">
        <v>12.308717469982721</v>
      </c>
      <c r="AD7">
        <v>6.2180854118314092E-3</v>
      </c>
      <c r="AE7">
        <v>3.9862767812074633</v>
      </c>
      <c r="AF7">
        <v>2.1647201476531648</v>
      </c>
      <c r="AG7">
        <v>0.38908008724958809</v>
      </c>
      <c r="AH7">
        <v>5.454569389251037E-3</v>
      </c>
      <c r="AI7">
        <v>1.8730989185274882E-2</v>
      </c>
      <c r="AJ7">
        <v>3.5432294717323553E-4</v>
      </c>
      <c r="AK7">
        <v>4.1330568656400522E-3</v>
      </c>
      <c r="AL7">
        <v>5.098472646137075E-3</v>
      </c>
      <c r="AM7">
        <v>5.414455372630575E-2</v>
      </c>
      <c r="AN7">
        <v>1.7925030883831943E-2</v>
      </c>
      <c r="AO7">
        <v>6.0167480424949344E-3</v>
      </c>
      <c r="AP7">
        <v>0.11543260725035048</v>
      </c>
      <c r="AQ7">
        <v>1.8477239796709087E-2</v>
      </c>
      <c r="AR7">
        <v>5.3732170657788716</v>
      </c>
      <c r="AS7">
        <v>5.0044765959240178E-2</v>
      </c>
      <c r="AT7">
        <v>1.4375399072200305E-2</v>
      </c>
      <c r="AU7">
        <v>1.5993451288879849E-2</v>
      </c>
      <c r="AV7">
        <v>0</v>
      </c>
      <c r="AW7">
        <v>2.0034469829979889E-3</v>
      </c>
      <c r="AX7">
        <v>5.0279995699308057E-3</v>
      </c>
      <c r="AY7">
        <v>9.0399883939774661E-2</v>
      </c>
      <c r="AZ7">
        <v>5.8070004441272131E-2</v>
      </c>
      <c r="BA7">
        <v>7.045304107844548E-3</v>
      </c>
      <c r="BC7">
        <v>39.928878116162792</v>
      </c>
    </row>
    <row r="8" spans="1:55" x14ac:dyDescent="0.35">
      <c r="A8">
        <v>5</v>
      </c>
      <c r="B8" t="s">
        <v>22</v>
      </c>
      <c r="C8">
        <v>1</v>
      </c>
      <c r="D8">
        <v>3</v>
      </c>
      <c r="E8">
        <v>1</v>
      </c>
      <c r="F8">
        <v>1</v>
      </c>
      <c r="G8" t="s">
        <v>23</v>
      </c>
      <c r="H8" t="s">
        <v>78</v>
      </c>
      <c r="I8">
        <v>0.59296025888288795</v>
      </c>
      <c r="J8">
        <v>0.90569919726569004</v>
      </c>
      <c r="K8">
        <v>0.50417446182065406</v>
      </c>
      <c r="L8">
        <v>0.89180937334274035</v>
      </c>
      <c r="M8">
        <v>0.10721176224282183</v>
      </c>
      <c r="N8">
        <v>8.1860574119667351E-2</v>
      </c>
      <c r="O8">
        <v>1.0772250258477791</v>
      </c>
      <c r="P8">
        <v>4.9610236773132387E-2</v>
      </c>
      <c r="Q8">
        <v>2.5226866893228053</v>
      </c>
      <c r="R8">
        <v>8.7873278174140645E-2</v>
      </c>
      <c r="S8">
        <v>0.44331837046053713</v>
      </c>
      <c r="T8">
        <v>2.3478921492549798E-3</v>
      </c>
      <c r="U8">
        <v>4.6543521261715959E-2</v>
      </c>
      <c r="V8">
        <v>2.4862997075952564</v>
      </c>
      <c r="W8">
        <v>0.11651482678954178</v>
      </c>
      <c r="X8">
        <v>3.4155639903506643</v>
      </c>
      <c r="Y8">
        <v>1.4480936709095902</v>
      </c>
      <c r="Z8">
        <v>0.1082598736359988</v>
      </c>
      <c r="AA8">
        <v>0</v>
      </c>
      <c r="AB8">
        <v>0.20241612317789293</v>
      </c>
      <c r="AC8">
        <v>34.868198712256813</v>
      </c>
      <c r="AD8">
        <v>7.0348710580282678E-3</v>
      </c>
      <c r="AE8">
        <v>4.9077794224547722</v>
      </c>
      <c r="AF8">
        <v>1.2815170921022856</v>
      </c>
      <c r="AG8">
        <v>0.51976505049349198</v>
      </c>
      <c r="AH8">
        <v>8.385368450048605E-3</v>
      </c>
      <c r="AI8">
        <v>1.9111247486525408E-2</v>
      </c>
      <c r="AJ8">
        <v>1.1601321097206561E-3</v>
      </c>
      <c r="AK8">
        <v>5.5931928911000291E-3</v>
      </c>
      <c r="AL8">
        <v>7.1990135675629504E-3</v>
      </c>
      <c r="AM8">
        <v>0.24305208023962693</v>
      </c>
      <c r="AN8">
        <v>0.2480343152554072</v>
      </c>
      <c r="AO8">
        <v>1.4652799169624338E-2</v>
      </c>
      <c r="AP8">
        <v>1.8339054611296715E-2</v>
      </c>
      <c r="AQ8">
        <v>8.6973674486772748E-2</v>
      </c>
      <c r="AR8">
        <v>8.0024864321160365</v>
      </c>
      <c r="AS8">
        <v>3.1595722512642664E-2</v>
      </c>
      <c r="AT8">
        <v>6.3112669267923862E-3</v>
      </c>
      <c r="AU8">
        <v>0</v>
      </c>
      <c r="AV8">
        <v>0</v>
      </c>
      <c r="AW8">
        <v>1.6292523638006387E-2</v>
      </c>
      <c r="AX8">
        <v>5.7948386817418965E-3</v>
      </c>
      <c r="AY8">
        <v>2.3910555990158411</v>
      </c>
      <c r="AZ8">
        <v>9.2740496999556665E-2</v>
      </c>
      <c r="BA8">
        <v>1.5946740594036359E-2</v>
      </c>
      <c r="BC8">
        <v>62.037922136258146</v>
      </c>
    </row>
    <row r="9" spans="1:55" x14ac:dyDescent="0.35">
      <c r="A9">
        <v>6</v>
      </c>
      <c r="B9" t="s">
        <v>22</v>
      </c>
      <c r="C9">
        <v>1</v>
      </c>
      <c r="D9">
        <v>3</v>
      </c>
      <c r="E9">
        <v>13</v>
      </c>
      <c r="F9">
        <v>12</v>
      </c>
      <c r="G9" t="s">
        <v>24</v>
      </c>
      <c r="H9" t="s">
        <v>79</v>
      </c>
      <c r="I9">
        <v>0.45444348120939887</v>
      </c>
      <c r="J9">
        <v>1.0043087152727068</v>
      </c>
      <c r="K9">
        <v>0.38992873275827367</v>
      </c>
      <c r="L9">
        <v>0.3730582622749492</v>
      </c>
      <c r="M9">
        <v>7.8408859005860809E-2</v>
      </c>
      <c r="N9">
        <v>5.911210191710993E-2</v>
      </c>
      <c r="O9">
        <v>1.0584374924717539</v>
      </c>
      <c r="P9">
        <v>2.2253342077555759E-2</v>
      </c>
      <c r="Q9">
        <v>1.9729129264493421</v>
      </c>
      <c r="R9">
        <v>8.5513171130015816E-2</v>
      </c>
      <c r="S9">
        <v>0.2593668919644011</v>
      </c>
      <c r="T9">
        <v>6.1407558736977438E-3</v>
      </c>
      <c r="U9">
        <v>0.14090761236931196</v>
      </c>
      <c r="V9">
        <v>1.9970133579013143</v>
      </c>
      <c r="W9">
        <v>0.11565508205514977</v>
      </c>
      <c r="X9">
        <v>2.1455943370303041</v>
      </c>
      <c r="Y9">
        <v>1.0616512480717668</v>
      </c>
      <c r="Z9">
        <v>0.16767065747050025</v>
      </c>
      <c r="AA9">
        <v>0</v>
      </c>
      <c r="AB9">
        <v>5.1401513938030439</v>
      </c>
      <c r="AC9">
        <v>13.295198635674701</v>
      </c>
      <c r="AD9">
        <v>2.4741468875532188E-3</v>
      </c>
      <c r="AE9">
        <v>2.0017234174580074</v>
      </c>
      <c r="AF9">
        <v>1.4515432355029068</v>
      </c>
      <c r="AG9">
        <v>0.27123724601943633</v>
      </c>
      <c r="AH9">
        <v>4.4020332437537833E-3</v>
      </c>
      <c r="AI9">
        <v>1.6062105532242181E-2</v>
      </c>
      <c r="AJ9">
        <v>4.9402772852726687E-5</v>
      </c>
      <c r="AK9">
        <v>2.608286608010239E-3</v>
      </c>
      <c r="AL9">
        <v>3.2556039316521774E-3</v>
      </c>
      <c r="AM9">
        <v>4.0456393324611026E-2</v>
      </c>
      <c r="AN9">
        <v>1.530541744791163E-2</v>
      </c>
      <c r="AO9">
        <v>2.6449712807693499E-3</v>
      </c>
      <c r="AP9">
        <v>5.4744129773238587E-2</v>
      </c>
      <c r="AQ9">
        <v>1.0362837923849202E-2</v>
      </c>
      <c r="AR9">
        <v>4.148842728840064</v>
      </c>
      <c r="AS9">
        <v>3.3965171527918371E-2</v>
      </c>
      <c r="AT9">
        <v>0</v>
      </c>
      <c r="AU9">
        <v>1.5841343945698992E-2</v>
      </c>
      <c r="AV9">
        <v>0</v>
      </c>
      <c r="AW9">
        <v>1.126781832685103E-3</v>
      </c>
      <c r="AX9">
        <v>4.2265144454393727E-3</v>
      </c>
      <c r="AY9">
        <v>8.4722348301579542E-2</v>
      </c>
      <c r="AZ9">
        <v>6.6467918621887487E-2</v>
      </c>
      <c r="BA9">
        <v>8.7514118680628947E-3</v>
      </c>
      <c r="BC9">
        <v>39.856068585459973</v>
      </c>
    </row>
    <row r="10" spans="1:55" x14ac:dyDescent="0.35">
      <c r="A10">
        <v>7</v>
      </c>
      <c r="B10" t="s">
        <v>22</v>
      </c>
      <c r="C10">
        <v>2</v>
      </c>
      <c r="D10">
        <v>1</v>
      </c>
      <c r="E10">
        <v>2</v>
      </c>
      <c r="F10">
        <v>1</v>
      </c>
      <c r="G10" t="s">
        <v>23</v>
      </c>
      <c r="H10" t="s">
        <v>80</v>
      </c>
      <c r="I10">
        <v>0.55107990956116393</v>
      </c>
      <c r="J10">
        <v>0.69000677672015232</v>
      </c>
      <c r="K10">
        <v>0.47205660967761331</v>
      </c>
      <c r="L10">
        <v>0.45808128660204395</v>
      </c>
      <c r="M10">
        <v>3.5093237215076248E-2</v>
      </c>
      <c r="N10">
        <v>6.496272325029967E-2</v>
      </c>
      <c r="O10">
        <v>1.4987114912382418</v>
      </c>
      <c r="P10">
        <v>4.5832152539044678E-2</v>
      </c>
      <c r="Q10">
        <v>2.2790851600609425</v>
      </c>
      <c r="R10">
        <v>0.11128869182900854</v>
      </c>
      <c r="S10">
        <v>0.339905278298965</v>
      </c>
      <c r="T10">
        <v>4.089453304211013E-3</v>
      </c>
      <c r="U10">
        <v>0.10337306635547783</v>
      </c>
      <c r="V10">
        <v>2.3068607456998151</v>
      </c>
      <c r="W10">
        <v>0.12493746104338321</v>
      </c>
      <c r="X10">
        <v>4.1877117408244429</v>
      </c>
      <c r="Y10">
        <v>1.9402922645365381</v>
      </c>
      <c r="Z10">
        <v>0.22324839194636464</v>
      </c>
      <c r="AA10">
        <v>0</v>
      </c>
      <c r="AB10">
        <v>1.4341252464218259</v>
      </c>
      <c r="AC10">
        <v>19.725605625124587</v>
      </c>
      <c r="AD10">
        <v>5.5280352784227906E-3</v>
      </c>
      <c r="AE10">
        <v>1.4739803942965826</v>
      </c>
      <c r="AF10">
        <v>0.95704963916749342</v>
      </c>
      <c r="AG10">
        <v>0.34752346372136478</v>
      </c>
      <c r="AH10">
        <v>3.8354761394817924E-3</v>
      </c>
      <c r="AI10">
        <v>4.1881766618164951E-2</v>
      </c>
      <c r="AJ10">
        <v>3.7985271798119768E-4</v>
      </c>
      <c r="AK10">
        <v>4.6744164685561512E-3</v>
      </c>
      <c r="AL10">
        <v>6.5073523069005381E-3</v>
      </c>
      <c r="AM10">
        <v>0.25200002919798065</v>
      </c>
      <c r="AN10">
        <v>7.7031557810652768E-2</v>
      </c>
      <c r="AO10">
        <v>9.6387586807401299E-3</v>
      </c>
      <c r="AP10">
        <v>0.25602345064646687</v>
      </c>
      <c r="AQ10">
        <v>2.4968188527759873E-2</v>
      </c>
      <c r="AR10">
        <v>9.159627230286624</v>
      </c>
      <c r="AS10">
        <v>0.16124674666587904</v>
      </c>
      <c r="AT10">
        <v>5.8465009233229684E-2</v>
      </c>
      <c r="AU10">
        <v>0</v>
      </c>
      <c r="AV10">
        <v>6.715958878677343</v>
      </c>
      <c r="AW10">
        <v>3.0488132166963042E-3</v>
      </c>
      <c r="AX10">
        <v>3.5899210474157228E-2</v>
      </c>
      <c r="AY10">
        <v>0.25599135711421178</v>
      </c>
      <c r="AZ10">
        <v>0.20432649991989363</v>
      </c>
      <c r="BA10">
        <v>1.1522174806872742E-2</v>
      </c>
      <c r="BC10">
        <v>55.710986847487462</v>
      </c>
    </row>
    <row r="11" spans="1:55" x14ac:dyDescent="0.35">
      <c r="A11">
        <v>8</v>
      </c>
      <c r="B11" t="s">
        <v>22</v>
      </c>
      <c r="C11">
        <v>2</v>
      </c>
      <c r="D11">
        <v>1</v>
      </c>
      <c r="E11">
        <v>10</v>
      </c>
      <c r="F11">
        <v>10</v>
      </c>
      <c r="G11" t="s">
        <v>24</v>
      </c>
      <c r="H11" t="s">
        <v>81</v>
      </c>
      <c r="I11">
        <v>0.21957175353067176</v>
      </c>
      <c r="J11">
        <v>0.73933955402256435</v>
      </c>
      <c r="K11">
        <v>0.18486208901721038</v>
      </c>
      <c r="L11">
        <v>0.26275598022060931</v>
      </c>
      <c r="M11">
        <v>3.2369499137099106E-2</v>
      </c>
      <c r="N11">
        <v>2.7704719724911023E-2</v>
      </c>
      <c r="O11">
        <v>0.63482831617654767</v>
      </c>
      <c r="P11">
        <v>7.3648171337001196E-3</v>
      </c>
      <c r="Q11">
        <v>1.5485458425706611</v>
      </c>
      <c r="R11">
        <v>3.6987778773716964E-2</v>
      </c>
      <c r="S11">
        <v>0.12064458936325936</v>
      </c>
      <c r="T11">
        <v>4.8137653226287503E-3</v>
      </c>
      <c r="U11">
        <v>0.16684026632611287</v>
      </c>
      <c r="V11">
        <v>1.405385248507137</v>
      </c>
      <c r="W11">
        <v>5.2371140598166041E-2</v>
      </c>
      <c r="X11">
        <v>3.4119072691859733</v>
      </c>
      <c r="Y11">
        <v>1.5580274770028697</v>
      </c>
      <c r="Z11">
        <v>0.3404420395652763</v>
      </c>
      <c r="AA11">
        <v>0</v>
      </c>
      <c r="AB11">
        <v>2.4780395248346414</v>
      </c>
      <c r="AC11">
        <v>16.709912538214486</v>
      </c>
      <c r="AD11">
        <v>5.342431574644705E-3</v>
      </c>
      <c r="AE11">
        <v>1.1942179967407587</v>
      </c>
      <c r="AF11">
        <v>1.0108171792605063</v>
      </c>
      <c r="AG11">
        <v>0.25885475930889335</v>
      </c>
      <c r="AH11">
        <v>2.6947220077383157E-3</v>
      </c>
      <c r="AI11">
        <v>2.6726400816283118E-2</v>
      </c>
      <c r="AJ11">
        <v>5.1830436164158593E-5</v>
      </c>
      <c r="AK11">
        <v>3.4890480805398255E-3</v>
      </c>
      <c r="AL11">
        <v>2.6560776995730425E-3</v>
      </c>
      <c r="AM11">
        <v>0.24776151565915661</v>
      </c>
      <c r="AN11">
        <v>7.7806185322040186E-2</v>
      </c>
      <c r="AO11">
        <v>4.4463109822565948E-3</v>
      </c>
      <c r="AP11">
        <v>0.1316075475893427</v>
      </c>
      <c r="AQ11">
        <v>8.2319764480829581E-3</v>
      </c>
      <c r="AR11">
        <v>5.5345371200629936</v>
      </c>
      <c r="AS11">
        <v>8.8704920569922227E-2</v>
      </c>
      <c r="AT11">
        <v>2.0781383519960284E-2</v>
      </c>
      <c r="AU11">
        <v>0</v>
      </c>
      <c r="AV11">
        <v>3.307636660505815</v>
      </c>
      <c r="AW11">
        <v>1.7490051564772579E-3</v>
      </c>
      <c r="AX11">
        <v>1.7254201466537961E-2</v>
      </c>
      <c r="AY11">
        <v>0.15314197601164625</v>
      </c>
      <c r="AZ11">
        <v>0.182363523540542</v>
      </c>
      <c r="BA11">
        <v>1.2624997422263232E-2</v>
      </c>
      <c r="BC11">
        <v>44.393647447745749</v>
      </c>
    </row>
    <row r="12" spans="1:55" x14ac:dyDescent="0.35">
      <c r="A12">
        <v>9</v>
      </c>
      <c r="B12" t="s">
        <v>22</v>
      </c>
      <c r="C12">
        <v>2</v>
      </c>
      <c r="D12">
        <v>2</v>
      </c>
      <c r="E12">
        <v>1</v>
      </c>
      <c r="F12">
        <v>1</v>
      </c>
      <c r="G12" t="s">
        <v>23</v>
      </c>
      <c r="H12" t="s">
        <v>82</v>
      </c>
      <c r="I12">
        <v>0.29759981558970472</v>
      </c>
      <c r="J12">
        <v>0.69060771061584325</v>
      </c>
      <c r="K12">
        <v>0.25539785730437647</v>
      </c>
      <c r="L12">
        <v>0.52788215371610292</v>
      </c>
      <c r="M12">
        <v>4.4517221416694827E-2</v>
      </c>
      <c r="N12">
        <v>4.1485742203969035E-2</v>
      </c>
      <c r="O12">
        <v>0.77565634882845402</v>
      </c>
      <c r="P12">
        <v>1.4736332850308821E-2</v>
      </c>
      <c r="Q12">
        <v>1.5810307706128928</v>
      </c>
      <c r="R12">
        <v>7.2702727639629289E-2</v>
      </c>
      <c r="S12">
        <v>0.1984824975441542</v>
      </c>
      <c r="T12">
        <v>2.3229645976921426E-3</v>
      </c>
      <c r="U12">
        <v>6.8050454872174287E-2</v>
      </c>
      <c r="V12">
        <v>1.6282022184260363</v>
      </c>
      <c r="W12">
        <v>8.4579627852737607E-2</v>
      </c>
      <c r="X12">
        <v>3.9712592543268252</v>
      </c>
      <c r="Y12">
        <v>1.7647912993321822</v>
      </c>
      <c r="Z12">
        <v>0.20268246220630667</v>
      </c>
      <c r="AA12">
        <v>0</v>
      </c>
      <c r="AB12">
        <v>0.97331899931237364</v>
      </c>
      <c r="AC12">
        <v>22.676880128466156</v>
      </c>
      <c r="AD12">
        <v>6.1121009371158819E-3</v>
      </c>
      <c r="AE12">
        <v>0.96127067280961942</v>
      </c>
      <c r="AF12">
        <v>1.1228304900107129</v>
      </c>
      <c r="AG12">
        <v>0.44931898653497476</v>
      </c>
      <c r="AH12">
        <v>2.7937602040713026E-3</v>
      </c>
      <c r="AI12">
        <v>2.2363485523319473E-2</v>
      </c>
      <c r="AJ12">
        <v>3.7065892130706634E-4</v>
      </c>
      <c r="AK12">
        <v>4.2856533871014849E-3</v>
      </c>
      <c r="AL12">
        <v>3.6410509640996663E-3</v>
      </c>
      <c r="AM12">
        <v>0.35337774313782933</v>
      </c>
      <c r="AN12">
        <v>0.16777110189821937</v>
      </c>
      <c r="AO12">
        <v>7.1852026776216766E-3</v>
      </c>
      <c r="AP12">
        <v>0.11376465124156207</v>
      </c>
      <c r="AQ12">
        <v>1.9282400957635819E-2</v>
      </c>
      <c r="AR12">
        <v>6.5972216748705135</v>
      </c>
      <c r="AS12">
        <v>0.15999863090431107</v>
      </c>
      <c r="AT12">
        <v>1.5310233272781902E-2</v>
      </c>
      <c r="AU12">
        <v>0</v>
      </c>
      <c r="AV12">
        <v>3.6128605498749171</v>
      </c>
      <c r="AW12">
        <v>4.1765868841610754E-3</v>
      </c>
      <c r="AX12">
        <v>3.5524895704106725E-2</v>
      </c>
      <c r="AY12">
        <v>0.22789561006969838</v>
      </c>
      <c r="AZ12">
        <v>0.26147834667727199</v>
      </c>
      <c r="BA12">
        <v>8.6259094014221188E-3</v>
      </c>
      <c r="BC12">
        <v>48.943262109593114</v>
      </c>
    </row>
    <row r="13" spans="1:55" x14ac:dyDescent="0.35">
      <c r="A13">
        <v>10</v>
      </c>
      <c r="B13" t="s">
        <v>22</v>
      </c>
      <c r="C13">
        <v>2</v>
      </c>
      <c r="D13">
        <v>2</v>
      </c>
      <c r="E13">
        <v>10</v>
      </c>
      <c r="F13">
        <v>8</v>
      </c>
      <c r="G13" t="s">
        <v>24</v>
      </c>
      <c r="H13" t="s">
        <v>83</v>
      </c>
      <c r="I13">
        <v>0.37311535817602642</v>
      </c>
      <c r="J13">
        <v>1.252502207788591</v>
      </c>
      <c r="K13">
        <v>0.31585589513848866</v>
      </c>
      <c r="L13">
        <v>0.36898642034552365</v>
      </c>
      <c r="M13">
        <v>4.7278076007565915E-2</v>
      </c>
      <c r="N13">
        <v>5.6959197644317575E-2</v>
      </c>
      <c r="O13">
        <v>1.2001112331960702</v>
      </c>
      <c r="P13">
        <v>1.2274813219437304E-2</v>
      </c>
      <c r="Q13">
        <v>2.2147915956806812</v>
      </c>
      <c r="R13">
        <v>0.12983555796530066</v>
      </c>
      <c r="S13">
        <v>0.18797459858500731</v>
      </c>
      <c r="T13">
        <v>7.7914054150453665E-3</v>
      </c>
      <c r="U13">
        <v>0.24815623706557352</v>
      </c>
      <c r="V13">
        <v>2.246781887074877</v>
      </c>
      <c r="W13">
        <v>0.16872299639898222</v>
      </c>
      <c r="X13">
        <v>5.4313756774463222</v>
      </c>
      <c r="Y13">
        <v>2.5638724083533138</v>
      </c>
      <c r="Z13">
        <v>0.51272840097299477</v>
      </c>
      <c r="AA13">
        <v>0</v>
      </c>
      <c r="AB13">
        <v>1.9642784262808428</v>
      </c>
      <c r="AC13">
        <v>27.585599974385548</v>
      </c>
      <c r="AD13">
        <v>6.3791698088705006E-3</v>
      </c>
      <c r="AE13">
        <v>1.0193180250918537</v>
      </c>
      <c r="AF13">
        <v>1.9616496244998829</v>
      </c>
      <c r="AG13">
        <v>0.81190718622386115</v>
      </c>
      <c r="AH13">
        <v>4.4445375056299929E-3</v>
      </c>
      <c r="AI13">
        <v>3.2183473923128272E-2</v>
      </c>
      <c r="AJ13">
        <v>3.1196266717841949E-4</v>
      </c>
      <c r="AK13">
        <v>4.0908752942606522E-3</v>
      </c>
      <c r="AL13">
        <v>7.1613213908015942E-3</v>
      </c>
      <c r="AM13">
        <v>0.18909693058290908</v>
      </c>
      <c r="AN13">
        <v>3.8207555516075464E-2</v>
      </c>
      <c r="AO13">
        <v>5.9190416518141598E-3</v>
      </c>
      <c r="AP13">
        <v>0.22158281822513454</v>
      </c>
      <c r="AQ13">
        <v>1.5437335176882699E-2</v>
      </c>
      <c r="AR13">
        <v>5.0488461112270064</v>
      </c>
      <c r="AS13">
        <v>0.1014159914940212</v>
      </c>
      <c r="AT13">
        <v>1.9067420201983404E-2</v>
      </c>
      <c r="AU13">
        <v>0</v>
      </c>
      <c r="AV13">
        <v>4.3414599128846003</v>
      </c>
      <c r="AW13">
        <v>5.0774254039728343E-3</v>
      </c>
      <c r="AX13">
        <v>1.2444907585196972E-2</v>
      </c>
      <c r="AY13">
        <v>8.6239536826366758E-2</v>
      </c>
      <c r="AZ13">
        <v>0.14533957259108282</v>
      </c>
      <c r="BA13">
        <v>8.2174691061847899E-3</v>
      </c>
      <c r="BC13">
        <v>60.013571651604927</v>
      </c>
    </row>
    <row r="14" spans="1:55" x14ac:dyDescent="0.35">
      <c r="A14">
        <v>11</v>
      </c>
      <c r="B14" t="s">
        <v>22</v>
      </c>
      <c r="C14">
        <v>2</v>
      </c>
      <c r="D14">
        <v>3</v>
      </c>
      <c r="E14">
        <v>1</v>
      </c>
      <c r="F14">
        <v>1</v>
      </c>
      <c r="G14" t="s">
        <v>23</v>
      </c>
      <c r="H14" t="s">
        <v>142</v>
      </c>
    </row>
    <row r="15" spans="1:55" x14ac:dyDescent="0.35">
      <c r="A15">
        <v>12</v>
      </c>
      <c r="B15" t="s">
        <v>22</v>
      </c>
      <c r="C15">
        <v>2</v>
      </c>
      <c r="D15">
        <v>3</v>
      </c>
      <c r="E15">
        <v>8</v>
      </c>
      <c r="F15">
        <v>7</v>
      </c>
      <c r="G15" t="s">
        <v>24</v>
      </c>
      <c r="H15" t="s">
        <v>84</v>
      </c>
      <c r="I15">
        <v>0.35739952565942734</v>
      </c>
      <c r="J15">
        <v>1.2195785995703698</v>
      </c>
      <c r="K15">
        <v>0.30383260137614276</v>
      </c>
      <c r="L15">
        <v>0.29966720170635852</v>
      </c>
      <c r="M15">
        <v>4.9225688686060788E-2</v>
      </c>
      <c r="N15">
        <v>5.4490990875777592E-2</v>
      </c>
      <c r="O15">
        <v>0.93150210176197978</v>
      </c>
      <c r="P15">
        <v>1.0327897096160624E-2</v>
      </c>
      <c r="Q15">
        <v>1.8293017474749911</v>
      </c>
      <c r="R15">
        <v>0.11793675926642902</v>
      </c>
      <c r="S15">
        <v>0.17984614885170666</v>
      </c>
      <c r="T15">
        <v>1.1608851026093964E-2</v>
      </c>
      <c r="U15">
        <v>0.34180532839620148</v>
      </c>
      <c r="V15">
        <v>2.4378293716970942</v>
      </c>
      <c r="W15">
        <v>0.17360241827623668</v>
      </c>
      <c r="X15">
        <v>5.0312939564621546</v>
      </c>
      <c r="Y15">
        <v>2.3015041411262844</v>
      </c>
      <c r="Z15">
        <v>0.44786708173480605</v>
      </c>
      <c r="AA15">
        <v>0</v>
      </c>
      <c r="AB15">
        <v>1.8660316748590273</v>
      </c>
      <c r="AC15">
        <v>28.561352228708643</v>
      </c>
      <c r="AD15">
        <v>6.129006512886572E-3</v>
      </c>
      <c r="AE15">
        <v>1.0329624884389847</v>
      </c>
      <c r="AF15">
        <v>1.8966741913370799</v>
      </c>
      <c r="AG15">
        <v>0.67529369012992946</v>
      </c>
      <c r="AH15">
        <v>4.8252469687199862E-3</v>
      </c>
      <c r="AI15">
        <v>2.6014785819061265E-2</v>
      </c>
      <c r="AJ15">
        <v>3.371933928470746E-4</v>
      </c>
      <c r="AK15">
        <v>4.045757619801151E-3</v>
      </c>
      <c r="AL15">
        <v>6.0812269755931223E-3</v>
      </c>
      <c r="AM15">
        <v>0.19663277762930462</v>
      </c>
      <c r="AN15">
        <v>4.924979640042948E-2</v>
      </c>
      <c r="AO15">
        <v>4.8229740826006952E-3</v>
      </c>
      <c r="AP15">
        <v>9.6873086220325061E-2</v>
      </c>
      <c r="AQ15">
        <v>1.1493747797138552E-2</v>
      </c>
      <c r="AR15">
        <v>3.8203577094232393</v>
      </c>
      <c r="AS15">
        <v>5.4707590915350802E-2</v>
      </c>
      <c r="AT15">
        <v>1.1958138601633854E-2</v>
      </c>
      <c r="AU15">
        <v>0</v>
      </c>
      <c r="AV15">
        <v>2.0462911498077476</v>
      </c>
      <c r="AW15">
        <v>1.7999085134505731E-3</v>
      </c>
      <c r="AX15">
        <v>7.4441385848917421E-3</v>
      </c>
      <c r="AY15">
        <v>6.6542079239060178E-2</v>
      </c>
      <c r="AZ15">
        <v>0.11356609059327946</v>
      </c>
      <c r="BA15">
        <v>1.0395394830643768E-2</v>
      </c>
      <c r="BC15">
        <v>56.979304125086351</v>
      </c>
    </row>
    <row r="16" spans="1:55" x14ac:dyDescent="0.35">
      <c r="A16">
        <v>13</v>
      </c>
      <c r="B16" t="s">
        <v>22</v>
      </c>
      <c r="C16">
        <v>3</v>
      </c>
      <c r="D16">
        <v>1</v>
      </c>
      <c r="E16">
        <v>4</v>
      </c>
      <c r="F16">
        <v>1</v>
      </c>
      <c r="G16" t="s">
        <v>23</v>
      </c>
      <c r="H16" t="s">
        <v>85</v>
      </c>
      <c r="I16">
        <v>0.40839491061088057</v>
      </c>
      <c r="J16">
        <v>0.74164605042221476</v>
      </c>
      <c r="K16">
        <v>0.3444823162461777</v>
      </c>
      <c r="L16">
        <v>0.6904459083978004</v>
      </c>
      <c r="M16">
        <v>7.1947043853375664E-2</v>
      </c>
      <c r="N16">
        <v>6.985744708619275E-2</v>
      </c>
      <c r="O16">
        <v>0.85664091841333923</v>
      </c>
      <c r="P16">
        <v>2.7736079426352155E-2</v>
      </c>
      <c r="Q16">
        <v>0.98285060736350727</v>
      </c>
      <c r="R16">
        <v>0.13820271345762858</v>
      </c>
      <c r="S16">
        <v>0.37044528795943255</v>
      </c>
      <c r="T16">
        <v>3.7779430846362088E-3</v>
      </c>
      <c r="U16">
        <v>0.10145749237218335</v>
      </c>
      <c r="V16">
        <v>2.5190354620268507</v>
      </c>
      <c r="W16">
        <v>0.26626674944690454</v>
      </c>
      <c r="X16">
        <v>2.2105025913483796</v>
      </c>
      <c r="Y16">
        <v>1.071391618196029</v>
      </c>
      <c r="Z16">
        <v>0.19327911634596004</v>
      </c>
      <c r="AA16">
        <v>0</v>
      </c>
      <c r="AB16">
        <v>3.533721463346585</v>
      </c>
      <c r="AC16">
        <v>24.903195962901911</v>
      </c>
      <c r="AD16">
        <v>2.1907920455320327E-2</v>
      </c>
      <c r="AE16">
        <v>0.58040116121082197</v>
      </c>
      <c r="AF16">
        <v>0.81681847430163879</v>
      </c>
      <c r="AG16">
        <v>0.52921388001631531</v>
      </c>
      <c r="AH16">
        <v>7.1766569311137465E-2</v>
      </c>
      <c r="AI16">
        <v>6.0317960877050228E-2</v>
      </c>
      <c r="AJ16">
        <v>4.8126907829029912E-3</v>
      </c>
      <c r="AK16">
        <v>1.7829520868076917E-2</v>
      </c>
      <c r="AL16">
        <v>6.9297656660511535E-3</v>
      </c>
      <c r="AM16">
        <v>0.35107220566425434</v>
      </c>
      <c r="AN16">
        <v>0.12443695458543959</v>
      </c>
      <c r="AO16">
        <v>8.6062647479222161E-3</v>
      </c>
      <c r="AP16">
        <v>0.22053818670674913</v>
      </c>
      <c r="AQ16">
        <v>2.9471482390850071E-2</v>
      </c>
      <c r="AR16">
        <v>9.3770471865720744</v>
      </c>
      <c r="AS16">
        <v>9.771623808944474E-2</v>
      </c>
      <c r="AT16">
        <v>0.13485137143858283</v>
      </c>
      <c r="AU16">
        <v>0</v>
      </c>
      <c r="AV16">
        <v>3.4875183157840932</v>
      </c>
      <c r="AW16">
        <v>2.153680985863059E-3</v>
      </c>
      <c r="AX16">
        <v>3.4047550595885392E-2</v>
      </c>
      <c r="AY16">
        <v>1.7749129366342007</v>
      </c>
      <c r="AZ16">
        <v>0.42722863929479882</v>
      </c>
      <c r="BA16">
        <v>6.1145926383519622E-2</v>
      </c>
      <c r="BC16">
        <v>56.302755622987142</v>
      </c>
    </row>
    <row r="17" spans="1:55" x14ac:dyDescent="0.35">
      <c r="A17">
        <v>14</v>
      </c>
      <c r="B17" t="s">
        <v>22</v>
      </c>
      <c r="C17">
        <v>3</v>
      </c>
      <c r="D17">
        <v>1</v>
      </c>
      <c r="E17">
        <v>13</v>
      </c>
      <c r="F17">
        <v>8</v>
      </c>
      <c r="G17" t="s">
        <v>24</v>
      </c>
      <c r="H17" t="s">
        <v>86</v>
      </c>
      <c r="I17">
        <v>0.54787846535592322</v>
      </c>
      <c r="J17">
        <v>1.0098061288302227</v>
      </c>
      <c r="K17">
        <v>0.46680074388887249</v>
      </c>
      <c r="L17">
        <v>0.6615912540974096</v>
      </c>
      <c r="M17">
        <v>0.12133445614591026</v>
      </c>
      <c r="N17">
        <v>0.10583751031201356</v>
      </c>
      <c r="O17">
        <v>1.1509359305540525</v>
      </c>
      <c r="P17">
        <v>2.108037016322583E-2</v>
      </c>
      <c r="Q17">
        <v>2.071824169879303</v>
      </c>
      <c r="R17">
        <v>0.11884363540726646</v>
      </c>
      <c r="S17">
        <v>0.37527103130689987</v>
      </c>
      <c r="T17">
        <v>5.9661551577075839E-3</v>
      </c>
      <c r="U17">
        <v>0.17842901246250253</v>
      </c>
      <c r="V17">
        <v>2.9588731861823918</v>
      </c>
      <c r="W17">
        <v>0.21537303615953091</v>
      </c>
      <c r="X17">
        <v>3.6551468863068886</v>
      </c>
      <c r="Y17">
        <v>1.6601217054511648</v>
      </c>
      <c r="Z17">
        <v>0.45400870673817373</v>
      </c>
      <c r="AA17">
        <v>0</v>
      </c>
      <c r="AB17">
        <v>4.9709069776700234</v>
      </c>
      <c r="AC17">
        <v>28.047366402188786</v>
      </c>
      <c r="AD17">
        <v>1.8951648256787079E-2</v>
      </c>
      <c r="AE17">
        <v>1.6713608663102009</v>
      </c>
      <c r="AF17">
        <v>1.1142449267822088</v>
      </c>
      <c r="AG17">
        <v>0.71692407497035182</v>
      </c>
      <c r="AH17">
        <v>4.9987700087384672E-2</v>
      </c>
      <c r="AI17">
        <v>8.6808981982216316E-2</v>
      </c>
      <c r="AJ17">
        <v>3.5528064240295883E-3</v>
      </c>
      <c r="AK17">
        <v>1.2876246037655135E-2</v>
      </c>
      <c r="AL17">
        <v>9.5720503666090837E-3</v>
      </c>
      <c r="AM17">
        <v>7.046309530641158E-2</v>
      </c>
      <c r="AN17">
        <v>3.1448500973017664E-2</v>
      </c>
      <c r="AO17">
        <v>1.0332407306183041E-2</v>
      </c>
      <c r="AP17">
        <v>0.39960356203469388</v>
      </c>
      <c r="AQ17">
        <v>3.5838424321840708E-2</v>
      </c>
      <c r="AR17">
        <v>8.9781465414069057</v>
      </c>
      <c r="AS17">
        <v>0.13051535359250488</v>
      </c>
      <c r="AT17">
        <v>0.12111126406742161</v>
      </c>
      <c r="AU17">
        <v>0</v>
      </c>
      <c r="AV17">
        <v>3.4938914295528898</v>
      </c>
      <c r="AW17">
        <v>5.0396937863412062E-3</v>
      </c>
      <c r="AX17">
        <v>3.1368715714195944E-2</v>
      </c>
      <c r="AY17">
        <v>0.44033706668772155</v>
      </c>
      <c r="AZ17">
        <v>0.28288122596841675</v>
      </c>
      <c r="BA17">
        <v>2.2104311618751999E-2</v>
      </c>
      <c r="BC17">
        <v>64.232570100374787</v>
      </c>
    </row>
    <row r="18" spans="1:55" x14ac:dyDescent="0.35">
      <c r="A18">
        <v>15</v>
      </c>
      <c r="B18" t="s">
        <v>22</v>
      </c>
      <c r="C18">
        <v>3</v>
      </c>
      <c r="D18">
        <v>2</v>
      </c>
      <c r="E18">
        <v>1</v>
      </c>
      <c r="F18">
        <v>1</v>
      </c>
      <c r="G18" t="s">
        <v>23</v>
      </c>
      <c r="H18" t="s">
        <v>87</v>
      </c>
      <c r="I18">
        <v>0.40880677301984519</v>
      </c>
      <c r="J18">
        <v>0.56420288459334189</v>
      </c>
      <c r="K18">
        <v>0.34449929142420133</v>
      </c>
      <c r="L18">
        <v>1.9581352937038883</v>
      </c>
      <c r="M18">
        <v>7.9293003622835853E-2</v>
      </c>
      <c r="N18">
        <v>6.9179852521303833E-2</v>
      </c>
      <c r="O18">
        <v>0.89519211634711038</v>
      </c>
      <c r="P18">
        <v>2.5037222944097853E-2</v>
      </c>
      <c r="Q18">
        <v>1.3254485361022439</v>
      </c>
      <c r="R18">
        <v>7.0844787787460589E-2</v>
      </c>
      <c r="S18">
        <v>0.34206824487497284</v>
      </c>
      <c r="T18">
        <v>4.5410009366606899E-3</v>
      </c>
      <c r="U18">
        <v>9.427850817968679E-2</v>
      </c>
      <c r="V18">
        <v>2.0734937217195561</v>
      </c>
      <c r="W18">
        <v>0.13540541453158134</v>
      </c>
      <c r="X18">
        <v>3.3680549792894285</v>
      </c>
      <c r="Y18">
        <v>1.5285832291589645</v>
      </c>
      <c r="Z18">
        <v>0.15746393346360976</v>
      </c>
      <c r="AA18">
        <v>0</v>
      </c>
      <c r="AB18">
        <v>1.6249229740330193</v>
      </c>
      <c r="AC18">
        <v>26.79488963079416</v>
      </c>
      <c r="AD18">
        <v>1.0140977020058209E-2</v>
      </c>
      <c r="AE18">
        <v>2.5194046218058492</v>
      </c>
      <c r="AF18">
        <v>1.343020792269134</v>
      </c>
      <c r="AG18">
        <v>0.49979385659186693</v>
      </c>
      <c r="AH18">
        <v>7.2561532744037982E-2</v>
      </c>
      <c r="AI18">
        <v>5.6886578191139993E-2</v>
      </c>
      <c r="AJ18">
        <v>1.8761473578683121E-3</v>
      </c>
      <c r="AK18">
        <v>1.027411976700583E-2</v>
      </c>
      <c r="AL18">
        <v>7.8561783471830186E-3</v>
      </c>
      <c r="AM18">
        <v>0.20119271175641082</v>
      </c>
      <c r="AN18">
        <v>3.9226644580680842E-2</v>
      </c>
      <c r="AO18">
        <v>4.3468194707484413E-2</v>
      </c>
      <c r="AP18">
        <v>4.8893254670775141E-2</v>
      </c>
      <c r="AQ18">
        <v>0.20603219898961803</v>
      </c>
      <c r="AR18">
        <v>3.7263093166616406</v>
      </c>
      <c r="AS18">
        <v>3.806448537173672E-2</v>
      </c>
      <c r="AT18">
        <v>7.4330684835358735E-2</v>
      </c>
      <c r="AU18">
        <v>0</v>
      </c>
      <c r="AV18">
        <v>0.98852465496303121</v>
      </c>
      <c r="AW18">
        <v>7.6924478826751828E-3</v>
      </c>
      <c r="AX18">
        <v>1.7378697143428282E-2</v>
      </c>
      <c r="AY18">
        <v>1.574323745655333</v>
      </c>
      <c r="AZ18">
        <v>0.41363678680765825</v>
      </c>
      <c r="BA18">
        <v>7.9938910454380785E-2</v>
      </c>
      <c r="BC18">
        <v>51.839061865462853</v>
      </c>
    </row>
    <row r="19" spans="1:55" x14ac:dyDescent="0.35">
      <c r="A19">
        <v>16</v>
      </c>
      <c r="B19" t="s">
        <v>22</v>
      </c>
      <c r="C19">
        <v>3</v>
      </c>
      <c r="D19">
        <v>2</v>
      </c>
      <c r="E19">
        <v>8</v>
      </c>
      <c r="F19">
        <v>5</v>
      </c>
      <c r="G19" t="s">
        <v>24</v>
      </c>
      <c r="H19" t="s">
        <v>88</v>
      </c>
      <c r="I19">
        <v>0.40731244901591351</v>
      </c>
      <c r="J19">
        <v>0.81307282106283463</v>
      </c>
      <c r="K19">
        <v>0.3442195949158352</v>
      </c>
      <c r="L19">
        <v>0.86120769135869402</v>
      </c>
      <c r="M19">
        <v>6.1709054592821111E-2</v>
      </c>
      <c r="N19">
        <v>7.6957936409954034E-2</v>
      </c>
      <c r="O19">
        <v>1.0215703433409058</v>
      </c>
      <c r="P19">
        <v>2.2864890964367921E-2</v>
      </c>
      <c r="Q19">
        <v>1.4809908827730283</v>
      </c>
      <c r="R19">
        <v>6.7632816676238078E-2</v>
      </c>
      <c r="S19">
        <v>0.35390906974917136</v>
      </c>
      <c r="T19">
        <v>5.392051974280436E-3</v>
      </c>
      <c r="U19">
        <v>0.14504054806122169</v>
      </c>
      <c r="V19">
        <v>1.7568313702421074</v>
      </c>
      <c r="W19">
        <v>0.11619090217498554</v>
      </c>
      <c r="X19">
        <v>2.4906210977074568</v>
      </c>
      <c r="Y19">
        <v>1.1653486531316775</v>
      </c>
      <c r="Z19">
        <v>0.27947177678633622</v>
      </c>
      <c r="AA19">
        <v>0</v>
      </c>
      <c r="AB19">
        <v>4.7842338548441283</v>
      </c>
      <c r="AC19">
        <v>15.811023259697761</v>
      </c>
      <c r="AD19">
        <v>4.6700013094682549E-3</v>
      </c>
      <c r="AE19">
        <v>0.69354359844893287</v>
      </c>
      <c r="AF19">
        <v>0.64871316894266629</v>
      </c>
      <c r="AG19">
        <v>0.31847380914508749</v>
      </c>
      <c r="AH19">
        <v>4.6401829979362694E-2</v>
      </c>
      <c r="AI19">
        <v>9.1816986860621327E-2</v>
      </c>
      <c r="AJ19">
        <v>1.2313627417459281E-4</v>
      </c>
      <c r="AK19">
        <v>3.4294213235844515E-3</v>
      </c>
      <c r="AL19">
        <v>3.8132916751155536E-3</v>
      </c>
      <c r="AM19">
        <v>7.9085470968477622E-2</v>
      </c>
      <c r="AN19">
        <v>2.0387792717042774E-2</v>
      </c>
      <c r="AO19">
        <v>4.4767774842946941E-3</v>
      </c>
      <c r="AP19">
        <v>8.3765178246913041E-2</v>
      </c>
      <c r="AQ19">
        <v>1.8020633069506624E-2</v>
      </c>
      <c r="AR19">
        <v>4.7671308548270019</v>
      </c>
      <c r="AS19">
        <v>3.4765861781337969E-2</v>
      </c>
      <c r="AT19">
        <v>2.5786460803209409E-2</v>
      </c>
      <c r="AU19">
        <v>0</v>
      </c>
      <c r="AV19">
        <v>1.2377845241677334</v>
      </c>
      <c r="AW19">
        <v>1.0134027554316166E-3</v>
      </c>
      <c r="AX19">
        <v>1.0839316745446744E-2</v>
      </c>
      <c r="AY19">
        <v>0.40746249266841306</v>
      </c>
      <c r="AZ19">
        <v>0.58686579729029198</v>
      </c>
      <c r="BA19">
        <v>3.0410627518649983E-2</v>
      </c>
      <c r="BC19">
        <v>42.912373519742218</v>
      </c>
    </row>
    <row r="20" spans="1:55" x14ac:dyDescent="0.35">
      <c r="A20">
        <v>17</v>
      </c>
      <c r="B20" t="s">
        <v>22</v>
      </c>
      <c r="C20">
        <v>3</v>
      </c>
      <c r="D20">
        <v>3</v>
      </c>
      <c r="E20">
        <v>3</v>
      </c>
      <c r="F20">
        <v>1</v>
      </c>
      <c r="G20" t="s">
        <v>23</v>
      </c>
      <c r="H20" t="s">
        <v>89</v>
      </c>
      <c r="I20">
        <v>0.41793937299658823</v>
      </c>
      <c r="J20">
        <v>0.70975873032340953</v>
      </c>
      <c r="K20">
        <v>0.35787740357410158</v>
      </c>
      <c r="L20">
        <v>2.1852401089382858</v>
      </c>
      <c r="M20">
        <v>7.6796722194833383E-2</v>
      </c>
      <c r="N20">
        <v>6.9568389303105591E-2</v>
      </c>
      <c r="O20">
        <v>0.89266119392102117</v>
      </c>
      <c r="P20">
        <v>2.4984361905269519E-2</v>
      </c>
      <c r="Q20">
        <v>1.2705679419118583</v>
      </c>
      <c r="R20">
        <v>0.15998531605430261</v>
      </c>
      <c r="S20">
        <v>0.32770313531019107</v>
      </c>
      <c r="T20">
        <v>4.0282161226348921E-3</v>
      </c>
      <c r="U20">
        <v>8.9721337391291331E-2</v>
      </c>
      <c r="V20">
        <v>2.453175344787792</v>
      </c>
      <c r="W20">
        <v>0.31434095636563109</v>
      </c>
      <c r="X20">
        <v>2.4050759940282003</v>
      </c>
      <c r="Y20">
        <v>1.1261400060119775</v>
      </c>
      <c r="Z20">
        <v>0.2236776846376986</v>
      </c>
      <c r="AA20">
        <v>0</v>
      </c>
      <c r="AB20">
        <v>3.0202659072660891</v>
      </c>
      <c r="AC20">
        <v>22.007046196022952</v>
      </c>
      <c r="AD20">
        <v>2.7818550324447675E-2</v>
      </c>
      <c r="AE20">
        <v>1.5691530948269254</v>
      </c>
      <c r="AF20">
        <v>1.1732334213141318</v>
      </c>
      <c r="AG20">
        <v>0.52141592056466257</v>
      </c>
      <c r="AH20">
        <v>6.2600422628718594E-2</v>
      </c>
      <c r="AI20">
        <v>6.5309451469902469E-2</v>
      </c>
      <c r="AJ20">
        <v>5.3825800560220443E-3</v>
      </c>
      <c r="AK20">
        <v>2.1201619227124852E-2</v>
      </c>
      <c r="AL20">
        <v>1.043503294700187E-2</v>
      </c>
      <c r="AM20">
        <v>0.14660110291515377</v>
      </c>
      <c r="AN20">
        <v>6.8269719637332957E-2</v>
      </c>
      <c r="AO20">
        <v>2.4318733262618211E-2</v>
      </c>
      <c r="AP20">
        <v>0.11438985875556176</v>
      </c>
      <c r="AQ20">
        <v>0.14784151045582419</v>
      </c>
      <c r="AR20">
        <v>7.8575633136226433</v>
      </c>
      <c r="AS20">
        <v>7.6877962764279356E-2</v>
      </c>
      <c r="AT20">
        <v>4.9113998543449333E-2</v>
      </c>
      <c r="AU20">
        <v>0</v>
      </c>
      <c r="AV20">
        <v>1.9791734183216443</v>
      </c>
      <c r="AW20">
        <v>4.9967336638647841E-3</v>
      </c>
      <c r="AX20">
        <v>2.0474540565671641E-2</v>
      </c>
      <c r="AY20">
        <v>0.91927777972948255</v>
      </c>
      <c r="AZ20">
        <v>0.5645572907327604</v>
      </c>
      <c r="BA20">
        <v>4.5651774758211847E-2</v>
      </c>
      <c r="BC20">
        <v>52.610225470332004</v>
      </c>
    </row>
    <row r="21" spans="1:55" x14ac:dyDescent="0.35">
      <c r="A21">
        <v>18</v>
      </c>
      <c r="B21" t="s">
        <v>22</v>
      </c>
      <c r="C21">
        <v>3</v>
      </c>
      <c r="D21">
        <v>3</v>
      </c>
      <c r="E21">
        <v>12</v>
      </c>
      <c r="F21">
        <v>10</v>
      </c>
      <c r="G21" t="s">
        <v>24</v>
      </c>
      <c r="H21" t="s">
        <v>90</v>
      </c>
      <c r="I21">
        <v>0.51529324334503501</v>
      </c>
      <c r="J21">
        <v>1.0874853949998313</v>
      </c>
      <c r="K21">
        <v>0.43073703383768785</v>
      </c>
      <c r="L21">
        <v>0.50002987085641859</v>
      </c>
      <c r="M21">
        <v>0.10363417171668077</v>
      </c>
      <c r="N21">
        <v>0.11681468129373274</v>
      </c>
      <c r="O21">
        <v>1.4553410444970172</v>
      </c>
      <c r="P21">
        <v>2.9082688157545257E-2</v>
      </c>
      <c r="Q21">
        <v>2.2507819410270047</v>
      </c>
      <c r="R21">
        <v>6.9844208877360203E-2</v>
      </c>
      <c r="S21">
        <v>0.42357205842989687</v>
      </c>
      <c r="T21">
        <v>4.7693822847929227E-3</v>
      </c>
      <c r="U21">
        <v>0.15297869212850293</v>
      </c>
      <c r="V21">
        <v>2.6265755881697723</v>
      </c>
      <c r="W21">
        <v>0.13525799044890169</v>
      </c>
      <c r="X21">
        <v>3.4500493025817298</v>
      </c>
      <c r="Y21">
        <v>1.5539907328843765</v>
      </c>
      <c r="Z21">
        <v>0.45897701576803662</v>
      </c>
      <c r="AA21">
        <v>0</v>
      </c>
      <c r="AB21">
        <v>5.3901022892109918</v>
      </c>
      <c r="AC21">
        <v>23.035726844528579</v>
      </c>
      <c r="AD21">
        <v>8.7994556980251666E-3</v>
      </c>
      <c r="AE21">
        <v>1.1822320833656081</v>
      </c>
      <c r="AF21">
        <v>1.0070505345104828</v>
      </c>
      <c r="AG21">
        <v>0.51989235317919347</v>
      </c>
      <c r="AH21">
        <v>6.567527222150632E-2</v>
      </c>
      <c r="AI21">
        <v>0.11576776218083971</v>
      </c>
      <c r="AJ21">
        <v>1.3874576646079949E-3</v>
      </c>
      <c r="AK21">
        <v>7.6441575515644872E-3</v>
      </c>
      <c r="AL21">
        <v>6.4339017302651701E-3</v>
      </c>
      <c r="AM21">
        <v>7.981028205665755E-2</v>
      </c>
      <c r="AN21">
        <v>2.9002847824725675E-2</v>
      </c>
      <c r="AO21">
        <v>4.5707917993715865E-3</v>
      </c>
      <c r="AP21">
        <v>0.4246153490854529</v>
      </c>
      <c r="AQ21">
        <v>1.8084640633955661E-2</v>
      </c>
      <c r="AR21">
        <v>9.6356898966837949</v>
      </c>
      <c r="AS21">
        <v>0.13782522146784743</v>
      </c>
      <c r="AT21">
        <v>0.10485126189703248</v>
      </c>
      <c r="AU21">
        <v>0</v>
      </c>
      <c r="AV21">
        <v>4.486888083567778</v>
      </c>
      <c r="AW21">
        <v>2.6000487733060318E-3</v>
      </c>
      <c r="AX21">
        <v>2.7335764456278482E-2</v>
      </c>
      <c r="AY21">
        <v>0.36969649240786751</v>
      </c>
      <c r="AZ21">
        <v>0.39200285247436928</v>
      </c>
      <c r="BA21">
        <v>2.3495038896894634E-2</v>
      </c>
      <c r="BC21">
        <v>61.581451022525115</v>
      </c>
    </row>
    <row r="22" spans="1:55" x14ac:dyDescent="0.35">
      <c r="A22">
        <v>19</v>
      </c>
      <c r="B22" t="s">
        <v>22</v>
      </c>
      <c r="C22">
        <v>4</v>
      </c>
      <c r="D22">
        <v>1</v>
      </c>
      <c r="E22">
        <v>1</v>
      </c>
      <c r="F22">
        <v>1</v>
      </c>
      <c r="G22" t="s">
        <v>23</v>
      </c>
      <c r="H22" t="s">
        <v>91</v>
      </c>
      <c r="I22">
        <v>0.31047872650021424</v>
      </c>
      <c r="J22">
        <v>0.92450553791597789</v>
      </c>
      <c r="K22">
        <v>0.2710795162978773</v>
      </c>
      <c r="L22">
        <v>3.0131670443913268</v>
      </c>
      <c r="M22">
        <v>8.4153045261974369E-2</v>
      </c>
      <c r="N22">
        <v>3.9374534713509116E-2</v>
      </c>
      <c r="O22">
        <v>0.91927599812148608</v>
      </c>
      <c r="P22">
        <v>1.0346423995042368E-2</v>
      </c>
      <c r="Q22">
        <v>1.5620997298245696</v>
      </c>
      <c r="R22">
        <v>5.3833864424158724E-2</v>
      </c>
      <c r="S22">
        <v>0.18688739426371462</v>
      </c>
      <c r="T22">
        <v>4.0282157111879912E-3</v>
      </c>
      <c r="U22">
        <v>7.9640541834671119E-2</v>
      </c>
      <c r="V22">
        <v>2.1251875367139874</v>
      </c>
      <c r="W22">
        <v>0.10788451776907527</v>
      </c>
      <c r="X22">
        <v>3.75870218674067</v>
      </c>
      <c r="Y22">
        <v>1.5643407391207549</v>
      </c>
      <c r="Z22">
        <v>0.23718498034589172</v>
      </c>
      <c r="AA22">
        <v>0</v>
      </c>
      <c r="AB22">
        <v>1.0620282792216453</v>
      </c>
      <c r="AC22">
        <v>25.775365105483932</v>
      </c>
      <c r="AD22">
        <v>1.5091704780905825E-2</v>
      </c>
      <c r="AE22">
        <v>6.6124835992590381</v>
      </c>
      <c r="AF22">
        <v>1.6897561036301447</v>
      </c>
      <c r="AG22">
        <v>0.63481709679992093</v>
      </c>
      <c r="AH22">
        <v>4.1605529665170893E-2</v>
      </c>
      <c r="AI22">
        <v>0.25005849623863841</v>
      </c>
      <c r="AJ22">
        <v>3.4600543681812309E-3</v>
      </c>
      <c r="AK22">
        <v>9.4925856185951278E-3</v>
      </c>
      <c r="AL22">
        <v>1.112681031978929E-2</v>
      </c>
      <c r="AM22">
        <v>0.1874913462823409</v>
      </c>
      <c r="AN22">
        <v>0.19347782752521361</v>
      </c>
      <c r="AO22">
        <v>4.0070579722785951E-2</v>
      </c>
      <c r="AP22">
        <v>0.1197983566305772</v>
      </c>
      <c r="AQ22">
        <v>0.2076852406048009</v>
      </c>
      <c r="AR22">
        <v>1.6186986673001007</v>
      </c>
      <c r="AS22">
        <v>0.43500166264045315</v>
      </c>
      <c r="AT22">
        <v>3.4013449894300392E-2</v>
      </c>
      <c r="AU22">
        <v>2.8347257081845625E-2</v>
      </c>
      <c r="AV22">
        <v>0.55633607777233107</v>
      </c>
      <c r="AW22">
        <v>8.9181927823479661E-3</v>
      </c>
      <c r="AX22">
        <v>0.1501716548121409</v>
      </c>
      <c r="AY22">
        <v>0.1396556443225658</v>
      </c>
      <c r="AZ22">
        <v>7.9421408964758092E-2</v>
      </c>
      <c r="BA22">
        <v>6.3049760230246372E-3</v>
      </c>
      <c r="BC22">
        <v>53.318804552477708</v>
      </c>
    </row>
    <row r="23" spans="1:55" x14ac:dyDescent="0.35">
      <c r="A23">
        <v>20</v>
      </c>
      <c r="B23" t="s">
        <v>22</v>
      </c>
      <c r="C23">
        <v>4</v>
      </c>
      <c r="D23">
        <v>1</v>
      </c>
      <c r="E23">
        <v>10</v>
      </c>
      <c r="F23">
        <v>8</v>
      </c>
      <c r="G23" t="s">
        <v>24</v>
      </c>
      <c r="H23" t="s">
        <v>92</v>
      </c>
      <c r="I23">
        <v>0.25509891917811034</v>
      </c>
      <c r="J23">
        <v>0.69597203050914935</v>
      </c>
      <c r="K23">
        <v>0.22001358298219867</v>
      </c>
      <c r="L23">
        <v>1.7120197343560419</v>
      </c>
      <c r="M23">
        <v>0.10216287899928379</v>
      </c>
      <c r="N23">
        <v>3.9148797263689541E-2</v>
      </c>
      <c r="O23">
        <v>1.0263851378260123</v>
      </c>
      <c r="P23">
        <v>7.5997812755643516E-3</v>
      </c>
      <c r="Q23">
        <v>2.3558264303205565</v>
      </c>
      <c r="R23">
        <v>5.6672639618522931E-2</v>
      </c>
      <c r="S23">
        <v>0.16017810620541284</v>
      </c>
      <c r="T23">
        <v>4.0344886443639694E-3</v>
      </c>
      <c r="U23">
        <v>8.3083700352839157E-2</v>
      </c>
      <c r="V23">
        <v>2.1464303555900601</v>
      </c>
      <c r="W23">
        <v>8.6336823325938283E-2</v>
      </c>
      <c r="X23">
        <v>3.3111905462582265</v>
      </c>
      <c r="Y23">
        <v>1.3734376033244697</v>
      </c>
      <c r="Z23">
        <v>0.34920186209009929</v>
      </c>
      <c r="AA23">
        <v>0</v>
      </c>
      <c r="AB23">
        <v>0.89678800737533437</v>
      </c>
      <c r="AC23">
        <v>29.473648038382766</v>
      </c>
      <c r="AD23">
        <v>9.173353226771791E-3</v>
      </c>
      <c r="AE23">
        <v>15.753860795507942</v>
      </c>
      <c r="AF23">
        <v>1.7575425939812097</v>
      </c>
      <c r="AG23">
        <v>0.56213193012605245</v>
      </c>
      <c r="AH23">
        <v>3.672243860802181E-2</v>
      </c>
      <c r="AI23">
        <v>0.28328721770772314</v>
      </c>
      <c r="AJ23">
        <v>1.3861793642364487E-3</v>
      </c>
      <c r="AK23">
        <v>4.9037071391858792E-3</v>
      </c>
      <c r="AL23">
        <v>8.7432253332297392E-3</v>
      </c>
      <c r="AM23">
        <v>4.1700716113642587E-2</v>
      </c>
      <c r="AN23">
        <v>3.8819152780398693E-2</v>
      </c>
      <c r="AO23">
        <v>2.0374476680501782E-2</v>
      </c>
      <c r="AP23">
        <v>0.44559107309807533</v>
      </c>
      <c r="AQ23">
        <v>0.19949851919319445</v>
      </c>
      <c r="AR23">
        <v>1.4556838475152016</v>
      </c>
      <c r="AS23">
        <v>0.55246750900805319</v>
      </c>
      <c r="AT23">
        <v>4.3840721226052981E-2</v>
      </c>
      <c r="AU23">
        <v>1.4181698048108121E-2</v>
      </c>
      <c r="AV23">
        <v>0.49550516009731616</v>
      </c>
      <c r="AW23">
        <v>1.3870154928316631E-2</v>
      </c>
      <c r="AX23">
        <v>7.0915031536391906E-2</v>
      </c>
      <c r="AY23">
        <v>4.6343718106405939E-2</v>
      </c>
      <c r="AZ23">
        <v>8.6499344079859417E-2</v>
      </c>
      <c r="BA23">
        <v>5.4708358370106772E-3</v>
      </c>
      <c r="BC23">
        <v>63.801143235125359</v>
      </c>
    </row>
    <row r="24" spans="1:55" x14ac:dyDescent="0.35">
      <c r="A24">
        <v>21</v>
      </c>
      <c r="B24" t="s">
        <v>22</v>
      </c>
      <c r="C24">
        <v>4</v>
      </c>
      <c r="D24">
        <v>2</v>
      </c>
      <c r="E24">
        <v>2</v>
      </c>
      <c r="F24">
        <v>1</v>
      </c>
      <c r="G24" t="s">
        <v>23</v>
      </c>
      <c r="H24" t="s">
        <v>93</v>
      </c>
      <c r="I24">
        <v>0.33324212500328154</v>
      </c>
      <c r="J24">
        <v>1.0042896765729401</v>
      </c>
      <c r="K24">
        <v>0.28708869901292944</v>
      </c>
      <c r="L24">
        <v>3.8249853573359611</v>
      </c>
      <c r="M24">
        <v>8.2351677989494776E-2</v>
      </c>
      <c r="N24">
        <v>4.8650169286205802E-2</v>
      </c>
      <c r="O24">
        <v>0.83813309546969705</v>
      </c>
      <c r="P24">
        <v>1.3841687793597752E-2</v>
      </c>
      <c r="Q24">
        <v>1.5207428763431849</v>
      </c>
      <c r="R24">
        <v>6.0624254192952177E-2</v>
      </c>
      <c r="S24">
        <v>0.21767841960719511</v>
      </c>
      <c r="T24">
        <v>2.7183844454696736E-3</v>
      </c>
      <c r="U24">
        <v>4.9819298582903584E-2</v>
      </c>
      <c r="V24">
        <v>2.9578261468872564</v>
      </c>
      <c r="W24">
        <v>0.1024125787320513</v>
      </c>
      <c r="X24">
        <v>3.966063342579822</v>
      </c>
      <c r="Y24">
        <v>1.633578432643187</v>
      </c>
      <c r="Z24">
        <v>0.14302374757386152</v>
      </c>
      <c r="AA24">
        <v>0</v>
      </c>
      <c r="AB24">
        <v>0.63996812831874461</v>
      </c>
      <c r="AC24">
        <v>29.849231751856227</v>
      </c>
      <c r="AD24">
        <v>1.4690765567813409E-2</v>
      </c>
      <c r="AE24">
        <v>14.448596043957572</v>
      </c>
      <c r="AF24">
        <v>1.5457567389871065</v>
      </c>
      <c r="AG24">
        <v>0.74887557104638702</v>
      </c>
      <c r="AH24">
        <v>2.7496215279953863E-2</v>
      </c>
      <c r="AI24">
        <v>0.23964977174623486</v>
      </c>
      <c r="AJ24">
        <v>3.4818355094192901E-3</v>
      </c>
      <c r="AK24">
        <v>9.2557926722653429E-3</v>
      </c>
      <c r="AL24">
        <v>3.085544505563571E-2</v>
      </c>
      <c r="AM24">
        <v>0.34146030687174245</v>
      </c>
      <c r="AN24">
        <v>0.42119538788316635</v>
      </c>
      <c r="AO24">
        <v>0.19138331377235096</v>
      </c>
      <c r="AP24">
        <v>0.12827981387216919</v>
      </c>
      <c r="AQ24">
        <v>0.4431221082997211</v>
      </c>
      <c r="AR24">
        <v>1.9624465911920552</v>
      </c>
      <c r="AS24">
        <v>0.43493184625690595</v>
      </c>
      <c r="AT24">
        <v>4.3010943546210906E-2</v>
      </c>
      <c r="AU24">
        <v>2.2195041722173334E-2</v>
      </c>
      <c r="AV24">
        <v>0.97405534465008081</v>
      </c>
      <c r="AW24">
        <v>2.3199501880330674E-2</v>
      </c>
      <c r="AX24">
        <v>0.21332509024545751</v>
      </c>
      <c r="AY24">
        <v>0.23089012860050917</v>
      </c>
      <c r="AZ24">
        <v>0.10782811859295904</v>
      </c>
      <c r="BA24">
        <v>8.0072897912229161E-3</v>
      </c>
      <c r="BC24">
        <v>65.644871122380167</v>
      </c>
    </row>
    <row r="25" spans="1:55" x14ac:dyDescent="0.35">
      <c r="A25">
        <v>22</v>
      </c>
      <c r="B25" t="s">
        <v>22</v>
      </c>
      <c r="C25">
        <v>4</v>
      </c>
      <c r="D25">
        <v>2</v>
      </c>
      <c r="E25">
        <v>12</v>
      </c>
      <c r="F25">
        <v>8</v>
      </c>
      <c r="G25" t="s">
        <v>24</v>
      </c>
      <c r="H25" t="s">
        <v>94</v>
      </c>
      <c r="I25">
        <v>9.7913154130122457E-2</v>
      </c>
      <c r="J25">
        <v>0.24336271717060559</v>
      </c>
      <c r="K25">
        <v>8.4458697840624639E-2</v>
      </c>
      <c r="L25">
        <v>0.53682418454764713</v>
      </c>
      <c r="M25">
        <v>6.3557361080587002E-2</v>
      </c>
      <c r="N25">
        <v>1.4285552807659042E-2</v>
      </c>
      <c r="O25">
        <v>0.35435001085121021</v>
      </c>
      <c r="P25">
        <v>3.0584856405668753E-3</v>
      </c>
      <c r="Q25">
        <v>1.3223639365518065</v>
      </c>
      <c r="R25">
        <v>2.7193286956325963E-2</v>
      </c>
      <c r="S25">
        <v>6.3121599956825244E-2</v>
      </c>
      <c r="T25">
        <v>2.8083069696593927E-3</v>
      </c>
      <c r="U25">
        <v>5.906802173276525E-2</v>
      </c>
      <c r="V25">
        <v>1.1804439056065432</v>
      </c>
      <c r="W25">
        <v>4.8161580932321382E-2</v>
      </c>
      <c r="X25">
        <v>1.3623929417502247</v>
      </c>
      <c r="Y25">
        <v>0.57652835706514438</v>
      </c>
      <c r="Z25">
        <v>0.34698055703434572</v>
      </c>
      <c r="AA25">
        <v>0</v>
      </c>
      <c r="AB25">
        <v>0.75218484876957348</v>
      </c>
      <c r="AC25">
        <v>19.72459231707969</v>
      </c>
      <c r="AD25">
        <v>3.9765427424565411E-3</v>
      </c>
      <c r="AE25">
        <v>5.636129512043075</v>
      </c>
      <c r="AF25">
        <v>0.39410890420658268</v>
      </c>
      <c r="AG25">
        <v>0.35175487742538747</v>
      </c>
      <c r="AH25">
        <v>1.9723565995480027E-2</v>
      </c>
      <c r="AI25">
        <v>0.23736715105154671</v>
      </c>
      <c r="AJ25">
        <v>2.9543211926401266E-4</v>
      </c>
      <c r="AK25">
        <v>3.9857497666937105E-3</v>
      </c>
      <c r="AL25">
        <v>4.9689140551039462E-3</v>
      </c>
      <c r="AM25">
        <v>8.7222252461818639E-2</v>
      </c>
      <c r="AN25">
        <v>7.7570584761391434E-2</v>
      </c>
      <c r="AO25">
        <v>8.132079236921122E-3</v>
      </c>
      <c r="AP25">
        <v>0.300172936912385</v>
      </c>
      <c r="AQ25">
        <v>8.7447960895335117E-2</v>
      </c>
      <c r="AR25">
        <v>1.632446332021662</v>
      </c>
      <c r="AS25">
        <v>0.53876344950331601</v>
      </c>
      <c r="AT25">
        <v>3.8413772524003187E-2</v>
      </c>
      <c r="AU25">
        <v>3.8602703530637814E-2</v>
      </c>
      <c r="AV25">
        <v>0.52534656863235607</v>
      </c>
      <c r="AW25">
        <v>4.0580555734572058E-3</v>
      </c>
      <c r="AX25">
        <v>8.8373150843982645E-2</v>
      </c>
      <c r="AY25">
        <v>7.1806291731855931E-2</v>
      </c>
      <c r="AZ25">
        <v>9.6977968221723443E-2</v>
      </c>
      <c r="BA25">
        <v>8.6844096810541546E-3</v>
      </c>
      <c r="BC25">
        <v>38.516337558365166</v>
      </c>
    </row>
    <row r="26" spans="1:55" x14ac:dyDescent="0.35">
      <c r="A26">
        <v>23</v>
      </c>
      <c r="B26" t="s">
        <v>22</v>
      </c>
      <c r="C26">
        <v>4</v>
      </c>
      <c r="D26">
        <v>3</v>
      </c>
      <c r="E26">
        <v>1</v>
      </c>
      <c r="F26">
        <v>1</v>
      </c>
      <c r="G26" t="s">
        <v>23</v>
      </c>
      <c r="H26" t="s">
        <v>95</v>
      </c>
      <c r="I26">
        <v>0.36709308002906998</v>
      </c>
      <c r="J26">
        <v>0.68453841463788434</v>
      </c>
      <c r="K26">
        <v>0.31547239277935746</v>
      </c>
      <c r="L26">
        <v>2.5211423043463475</v>
      </c>
      <c r="M26">
        <v>8.8578079209523181E-2</v>
      </c>
      <c r="N26">
        <v>4.7957137590274555E-2</v>
      </c>
      <c r="O26">
        <v>0.80055289805427976</v>
      </c>
      <c r="P26">
        <v>1.4103398028671945E-2</v>
      </c>
      <c r="Q26">
        <v>1.7954399979229405</v>
      </c>
      <c r="R26">
        <v>7.3075930459486738E-2</v>
      </c>
      <c r="S26">
        <v>0.21908137433685762</v>
      </c>
      <c r="T26">
        <v>4.5281184789179862E-3</v>
      </c>
      <c r="U26">
        <v>9.258302713767709E-2</v>
      </c>
      <c r="V26">
        <v>2.6067028222448583</v>
      </c>
      <c r="W26">
        <v>0.12408425920296491</v>
      </c>
      <c r="X26">
        <v>2.1912569917235674</v>
      </c>
      <c r="Y26">
        <v>0.89539477391799283</v>
      </c>
      <c r="Z26">
        <v>0.20997861474507928</v>
      </c>
      <c r="AA26">
        <v>0</v>
      </c>
      <c r="AB26">
        <v>0.81421958470495226</v>
      </c>
      <c r="AC26">
        <v>22.017886499096715</v>
      </c>
      <c r="AD26">
        <v>1.0504451130992888E-2</v>
      </c>
      <c r="AE26">
        <v>13.536860075352386</v>
      </c>
      <c r="AF26">
        <v>1.020707577124</v>
      </c>
      <c r="AG26">
        <v>0.90988622450373735</v>
      </c>
      <c r="AH26">
        <v>3.676724209599095E-2</v>
      </c>
      <c r="AI26">
        <v>0.22164639028179556</v>
      </c>
      <c r="AJ26">
        <v>1.9206870053640047E-3</v>
      </c>
      <c r="AK26">
        <v>7.5109439130902596E-3</v>
      </c>
      <c r="AL26">
        <v>2.0935835242538739E-2</v>
      </c>
      <c r="AM26">
        <v>0.21694993764684059</v>
      </c>
      <c r="AN26">
        <v>0.22259173174331823</v>
      </c>
      <c r="AO26">
        <v>0.11563690252552321</v>
      </c>
      <c r="AP26">
        <v>0.23264939129375414</v>
      </c>
      <c r="AQ26">
        <v>0.35508906828980286</v>
      </c>
      <c r="AR26">
        <v>2.3071951411478273</v>
      </c>
      <c r="AS26">
        <v>0.69160639946297509</v>
      </c>
      <c r="AT26">
        <v>8.1604781097702958E-2</v>
      </c>
      <c r="AU26">
        <v>1.3259807473975491E-2</v>
      </c>
      <c r="AV26">
        <v>0.90778524977651354</v>
      </c>
      <c r="AW26">
        <v>1.9484794762599292E-2</v>
      </c>
      <c r="AX26">
        <v>0.31180963332108902</v>
      </c>
      <c r="AY26">
        <v>0.25161899712916114</v>
      </c>
      <c r="AZ26">
        <v>0.11703485229542093</v>
      </c>
      <c r="BA26">
        <v>9.3617294806434166E-3</v>
      </c>
      <c r="BC26">
        <v>56.909080880892851</v>
      </c>
    </row>
    <row r="27" spans="1:55" x14ac:dyDescent="0.35">
      <c r="A27">
        <v>24</v>
      </c>
      <c r="B27" t="s">
        <v>22</v>
      </c>
      <c r="C27">
        <v>4</v>
      </c>
      <c r="D27">
        <v>3</v>
      </c>
      <c r="E27">
        <v>11</v>
      </c>
      <c r="F27">
        <v>10</v>
      </c>
      <c r="G27" t="s">
        <v>24</v>
      </c>
      <c r="H27" t="s">
        <v>96</v>
      </c>
      <c r="I27">
        <v>0.41203402066753608</v>
      </c>
      <c r="J27">
        <v>1.3692383849855565</v>
      </c>
      <c r="K27">
        <v>0.35434470168752796</v>
      </c>
      <c r="L27">
        <v>2.0701433906491635</v>
      </c>
      <c r="M27">
        <v>0.11869273318108024</v>
      </c>
      <c r="N27">
        <v>5.2388573287809728E-2</v>
      </c>
      <c r="O27">
        <v>1.29034967842216</v>
      </c>
      <c r="P27">
        <v>7.5883882251868246E-3</v>
      </c>
      <c r="Q27">
        <v>2.5761462757024836</v>
      </c>
      <c r="R27">
        <v>5.7026907042982369E-2</v>
      </c>
      <c r="S27">
        <v>0.2026444846823566</v>
      </c>
      <c r="T27">
        <v>8.4387867427273815E-3</v>
      </c>
      <c r="U27">
        <v>0.18321206951586402</v>
      </c>
      <c r="V27">
        <v>2.5985859782966045</v>
      </c>
      <c r="W27">
        <v>9.7242035424126835E-2</v>
      </c>
      <c r="X27">
        <v>5.0033935304564849</v>
      </c>
      <c r="Y27">
        <v>2.1206252248189985</v>
      </c>
      <c r="Z27">
        <v>0.28927009212848487</v>
      </c>
      <c r="AA27">
        <v>0</v>
      </c>
      <c r="AB27">
        <v>1.0484707460450129</v>
      </c>
      <c r="AC27">
        <v>36.105487773049418</v>
      </c>
      <c r="AD27">
        <v>1.098921994615755E-2</v>
      </c>
      <c r="AE27">
        <v>13.687990734584925</v>
      </c>
      <c r="AF27">
        <v>1.7783319173726464</v>
      </c>
      <c r="AG27">
        <v>0.58932163337485011</v>
      </c>
      <c r="AH27">
        <v>4.4116726136179542E-2</v>
      </c>
      <c r="AI27">
        <v>0.21092732913597781</v>
      </c>
      <c r="AJ27">
        <v>1.8624412268163223E-3</v>
      </c>
      <c r="AK27">
        <v>4.0933839194254489E-3</v>
      </c>
      <c r="AL27">
        <v>6.5959172086019775E-3</v>
      </c>
      <c r="AM27">
        <v>5.1988445331742184E-2</v>
      </c>
      <c r="AN27">
        <v>4.6059263548873811E-2</v>
      </c>
      <c r="AO27">
        <v>1.1334160992736712E-2</v>
      </c>
      <c r="AP27">
        <v>0.30010668648687322</v>
      </c>
      <c r="AQ27">
        <v>9.2511967486968508E-2</v>
      </c>
      <c r="AR27">
        <v>1.4609456014440425</v>
      </c>
      <c r="AS27">
        <v>0.6704965337347315</v>
      </c>
      <c r="AT27">
        <v>5.5690568814717865E-2</v>
      </c>
      <c r="AU27">
        <v>2.4123335713424073E-2</v>
      </c>
      <c r="AV27">
        <v>0.36504966223022439</v>
      </c>
      <c r="AW27">
        <v>6.2571219271144694E-3</v>
      </c>
      <c r="AX27">
        <v>0.11848439453935704</v>
      </c>
      <c r="AY27">
        <v>5.6745024045577741E-2</v>
      </c>
      <c r="AZ27">
        <v>0.10399544202162717</v>
      </c>
      <c r="BA27">
        <v>9.1168666245064617E-3</v>
      </c>
      <c r="BC27">
        <v>70.994269189935054</v>
      </c>
    </row>
    <row r="28" spans="1:55" x14ac:dyDescent="0.35">
      <c r="A28">
        <v>25</v>
      </c>
      <c r="B28" t="s">
        <v>22</v>
      </c>
      <c r="C28">
        <v>5</v>
      </c>
      <c r="D28">
        <v>1</v>
      </c>
      <c r="E28">
        <v>4</v>
      </c>
      <c r="F28">
        <v>1</v>
      </c>
      <c r="G28" t="s">
        <v>23</v>
      </c>
      <c r="H28" t="s">
        <v>97</v>
      </c>
      <c r="I28">
        <v>0.25695792359998471</v>
      </c>
      <c r="J28">
        <v>0.1284339433332129</v>
      </c>
      <c r="K28">
        <v>0.21902661175915994</v>
      </c>
      <c r="L28">
        <v>1.2682933638735614</v>
      </c>
      <c r="M28">
        <v>3.5931934067947494E-2</v>
      </c>
      <c r="N28">
        <v>4.860267330285821E-2</v>
      </c>
      <c r="O28">
        <v>0.71701299210630676</v>
      </c>
      <c r="P28">
        <v>3.3602783619440947E-2</v>
      </c>
      <c r="Q28">
        <v>0.87657883422849381</v>
      </c>
      <c r="R28">
        <v>5.1271944866145336E-2</v>
      </c>
      <c r="S28">
        <v>0.32655615662530602</v>
      </c>
      <c r="T28">
        <v>1.7288322165446839E-3</v>
      </c>
      <c r="U28">
        <v>3.3296283905847594E-2</v>
      </c>
      <c r="V28">
        <v>1.5774579315797677</v>
      </c>
      <c r="W28">
        <v>6.7383521748045905E-2</v>
      </c>
      <c r="X28">
        <v>3.282240455664549</v>
      </c>
      <c r="Y28">
        <v>1.5289328959419199</v>
      </c>
      <c r="Z28">
        <v>9.2714440269423687E-2</v>
      </c>
      <c r="AA28">
        <v>0</v>
      </c>
      <c r="AB28">
        <v>0.1529789708069717</v>
      </c>
      <c r="AC28">
        <v>23.586835650173974</v>
      </c>
      <c r="AD28">
        <v>1.1814843618293365E-2</v>
      </c>
      <c r="AE28">
        <v>0.76349812266465666</v>
      </c>
      <c r="AF28">
        <v>0.79983130786303547</v>
      </c>
      <c r="AG28">
        <v>0.52633488379994708</v>
      </c>
      <c r="AH28">
        <v>7.4540614047111861E-3</v>
      </c>
      <c r="AI28">
        <v>3.8560120065992035E-2</v>
      </c>
      <c r="AJ28">
        <v>2.4987092970546396E-3</v>
      </c>
      <c r="AK28">
        <v>5.8425611807832525E-3</v>
      </c>
      <c r="AL28">
        <v>4.1398842425322911E-3</v>
      </c>
      <c r="AM28">
        <v>6.9046463594636093E-2</v>
      </c>
      <c r="AN28">
        <v>6.0142870007685062E-2</v>
      </c>
      <c r="AO28">
        <v>5.6773987887219178E-3</v>
      </c>
      <c r="AP28">
        <v>2.1429384299116064E-2</v>
      </c>
      <c r="AQ28">
        <v>2.3776740235404506E-2</v>
      </c>
      <c r="AR28">
        <v>3.9739737789728635</v>
      </c>
      <c r="AS28">
        <v>4.3950078951929782E-2</v>
      </c>
      <c r="AT28">
        <v>4.4328958728739425E-3</v>
      </c>
      <c r="AU28">
        <v>2.2734498433475289E-2</v>
      </c>
      <c r="AV28">
        <v>0.35386779640371291</v>
      </c>
      <c r="AW28">
        <v>1.1325149555761616E-3</v>
      </c>
      <c r="AX28">
        <v>8.7204724665212764E-3</v>
      </c>
      <c r="AY28">
        <v>0.12207383964692231</v>
      </c>
      <c r="AZ28">
        <v>4.4373293319131105E-2</v>
      </c>
      <c r="BA28">
        <v>6.9161303943178704E-3</v>
      </c>
      <c r="BC28">
        <v>39.65468832360731</v>
      </c>
    </row>
    <row r="29" spans="1:55" x14ac:dyDescent="0.35">
      <c r="A29">
        <v>26</v>
      </c>
      <c r="B29" t="s">
        <v>22</v>
      </c>
      <c r="C29">
        <v>5</v>
      </c>
      <c r="D29">
        <v>1</v>
      </c>
      <c r="E29">
        <v>14</v>
      </c>
      <c r="F29">
        <v>5</v>
      </c>
      <c r="G29" t="s">
        <v>24</v>
      </c>
      <c r="H29" t="s">
        <v>98</v>
      </c>
      <c r="I29">
        <v>0.32855572896059576</v>
      </c>
      <c r="J29">
        <v>0.15254241331580498</v>
      </c>
      <c r="K29">
        <v>0.27668495985996716</v>
      </c>
      <c r="L29">
        <v>0.9180850587330065</v>
      </c>
      <c r="M29">
        <v>9.1264166613135356E-2</v>
      </c>
      <c r="N29">
        <v>6.5108604392405567E-2</v>
      </c>
      <c r="O29">
        <v>0.89841234219848354</v>
      </c>
      <c r="P29">
        <v>3.5481434367533704E-2</v>
      </c>
      <c r="Q29">
        <v>1.8706838459259421</v>
      </c>
      <c r="R29">
        <v>6.4552919310176843E-2</v>
      </c>
      <c r="S29">
        <v>0.34846733815296937</v>
      </c>
      <c r="T29">
        <v>7.6878424904125633E-3</v>
      </c>
      <c r="U29">
        <v>0.1484804262363611</v>
      </c>
      <c r="V29">
        <v>1.9064741025113181</v>
      </c>
      <c r="W29">
        <v>8.6250655000910836E-2</v>
      </c>
      <c r="X29">
        <v>4.1428789079234862</v>
      </c>
      <c r="Y29">
        <v>1.8757589309680385</v>
      </c>
      <c r="Z29">
        <v>0.34395764018807795</v>
      </c>
      <c r="AA29">
        <v>0</v>
      </c>
      <c r="AB29">
        <v>0.55636807626324369</v>
      </c>
      <c r="AC29">
        <v>31.537423870213217</v>
      </c>
      <c r="AD29">
        <v>3.625051883564593E-2</v>
      </c>
      <c r="AE29">
        <v>3.0671116671167256</v>
      </c>
      <c r="AF29">
        <v>1.0975799229828036</v>
      </c>
      <c r="AG29">
        <v>1.1975064607907253</v>
      </c>
      <c r="AH29">
        <v>1.4024438662063319E-2</v>
      </c>
      <c r="AI29">
        <v>9.183856705516899E-2</v>
      </c>
      <c r="AJ29">
        <v>9.8872411644607104E-3</v>
      </c>
      <c r="AK29">
        <v>1.6516174201984434E-2</v>
      </c>
      <c r="AL29">
        <v>5.5696352423573138E-3</v>
      </c>
      <c r="AM29">
        <v>3.1654110778022007E-2</v>
      </c>
      <c r="AN29">
        <v>1.5740891230642269E-2</v>
      </c>
      <c r="AO29">
        <v>1.2790914963569872E-2</v>
      </c>
      <c r="AP29">
        <v>0.305788746265445</v>
      </c>
      <c r="AQ29">
        <v>9.1008116655324919E-2</v>
      </c>
      <c r="AR29">
        <v>9.9127431187559463</v>
      </c>
      <c r="AS29">
        <v>0.21081079187949966</v>
      </c>
      <c r="AT29">
        <v>7.4807059352018174E-2</v>
      </c>
      <c r="AU29">
        <v>4.9346020771356414E-2</v>
      </c>
      <c r="AV29">
        <v>2.4643998271882639</v>
      </c>
      <c r="AW29">
        <v>1.4404022397709021E-2</v>
      </c>
      <c r="AX29">
        <v>5.1187126715321871E-2</v>
      </c>
      <c r="AY29">
        <v>0.27839933526423266</v>
      </c>
      <c r="AZ29">
        <v>0.11553047038451801</v>
      </c>
      <c r="BA29">
        <v>9.7835328645686451E-3</v>
      </c>
      <c r="BC29">
        <v>61.993543139134431</v>
      </c>
    </row>
    <row r="30" spans="1:55" x14ac:dyDescent="0.35">
      <c r="A30">
        <v>27</v>
      </c>
      <c r="B30" t="s">
        <v>22</v>
      </c>
      <c r="C30">
        <v>5</v>
      </c>
      <c r="D30">
        <v>2</v>
      </c>
      <c r="E30">
        <v>1</v>
      </c>
      <c r="F30">
        <v>1</v>
      </c>
      <c r="G30" t="s">
        <v>23</v>
      </c>
      <c r="H30" t="s">
        <v>99</v>
      </c>
      <c r="I30">
        <v>0.18021619152363547</v>
      </c>
      <c r="J30">
        <v>0.11588255570561198</v>
      </c>
      <c r="K30">
        <v>0.14927927897055945</v>
      </c>
      <c r="L30">
        <v>0.88527482321831874</v>
      </c>
      <c r="M30">
        <v>9.0493057223788434E-2</v>
      </c>
      <c r="N30">
        <v>3.9435164811371097E-2</v>
      </c>
      <c r="O30">
        <v>0.65370732902119366</v>
      </c>
      <c r="P30">
        <v>1.0417142160077206E-2</v>
      </c>
      <c r="Q30">
        <v>1.0114391257467297</v>
      </c>
      <c r="R30">
        <v>5.5732865553512069E-2</v>
      </c>
      <c r="S30">
        <v>0.18576220811832495</v>
      </c>
      <c r="T30">
        <v>9.6789617583677781E-3</v>
      </c>
      <c r="U30">
        <v>0.16439474219219175</v>
      </c>
      <c r="V30">
        <v>1.8659776954088847</v>
      </c>
      <c r="W30">
        <v>0.10180632309274405</v>
      </c>
      <c r="X30">
        <v>2.6024836853805873</v>
      </c>
      <c r="Y30">
        <v>1.1965630073385851</v>
      </c>
      <c r="Z30">
        <v>0.43609970150739019</v>
      </c>
      <c r="AA30">
        <v>0</v>
      </c>
      <c r="AB30">
        <v>1.9406471141997237</v>
      </c>
      <c r="AC30">
        <v>48.93935709488872</v>
      </c>
      <c r="AD30">
        <v>2.3034388713384091E-2</v>
      </c>
      <c r="AE30">
        <v>2.0294750919774707</v>
      </c>
      <c r="AF30">
        <v>1.0777062025233419</v>
      </c>
      <c r="AG30">
        <v>0.62681970215289406</v>
      </c>
      <c r="AH30">
        <v>1.244953028884452E-2</v>
      </c>
      <c r="AI30">
        <v>9.3545021334279763E-2</v>
      </c>
      <c r="AJ30">
        <v>5.349418909442954E-3</v>
      </c>
      <c r="AK30">
        <v>1.1182472033529678E-2</v>
      </c>
      <c r="AL30">
        <v>6.5564161130187235E-3</v>
      </c>
      <c r="AM30">
        <v>4.3256495209311255E-2</v>
      </c>
      <c r="AN30">
        <v>3.342401812320165E-2</v>
      </c>
      <c r="AO30">
        <v>1.8137855869510198E-2</v>
      </c>
      <c r="AP30">
        <v>8.3618085975390652E-2</v>
      </c>
      <c r="AQ30">
        <v>8.5113842156237379E-2</v>
      </c>
      <c r="AR30">
        <v>6.5449235652186655</v>
      </c>
      <c r="AS30">
        <v>0.12698872373328024</v>
      </c>
      <c r="AT30">
        <v>1.3143133881052848E-2</v>
      </c>
      <c r="AU30">
        <v>3.8622362403905174E-2</v>
      </c>
      <c r="AV30">
        <v>0.60556105728741971</v>
      </c>
      <c r="AW30">
        <v>1.1167807379563788E-2</v>
      </c>
      <c r="AX30">
        <v>2.3505187637705177E-2</v>
      </c>
      <c r="AY30">
        <v>0.1885462904738133</v>
      </c>
      <c r="AZ30">
        <v>8.0714481718060241E-2</v>
      </c>
      <c r="BA30">
        <v>1.0229727399366775E-2</v>
      </c>
      <c r="BC30">
        <v>63.725055776562577</v>
      </c>
    </row>
    <row r="31" spans="1:55" x14ac:dyDescent="0.35">
      <c r="A31">
        <v>28</v>
      </c>
      <c r="B31" t="s">
        <v>22</v>
      </c>
      <c r="C31">
        <v>5</v>
      </c>
      <c r="D31">
        <v>2</v>
      </c>
      <c r="E31">
        <v>13</v>
      </c>
      <c r="F31">
        <v>10</v>
      </c>
      <c r="G31" t="s">
        <v>24</v>
      </c>
      <c r="H31" t="s">
        <v>100</v>
      </c>
      <c r="I31">
        <v>0.13567782466412781</v>
      </c>
      <c r="J31">
        <v>9.9246398412088252E-2</v>
      </c>
      <c r="K31">
        <v>0.11250128757684347</v>
      </c>
      <c r="L31">
        <v>1.3201957816883225</v>
      </c>
      <c r="M31">
        <v>0.10021646157880182</v>
      </c>
      <c r="N31">
        <v>2.9546747596525431E-2</v>
      </c>
      <c r="O31">
        <v>0.36299390772558704</v>
      </c>
      <c r="P31">
        <v>5.099577506172283E-3</v>
      </c>
      <c r="Q31">
        <v>0.89778428027741908</v>
      </c>
      <c r="R31">
        <v>3.1204281573467538E-2</v>
      </c>
      <c r="S31">
        <v>0.11596455160844073</v>
      </c>
      <c r="T31">
        <v>9.1808372859626033E-3</v>
      </c>
      <c r="U31">
        <v>0.16417242636447313</v>
      </c>
      <c r="V31">
        <v>1.9413814016414046</v>
      </c>
      <c r="W31">
        <v>5.9805172151357111E-2</v>
      </c>
      <c r="X31">
        <v>2.2615996738220678</v>
      </c>
      <c r="Y31">
        <v>1.0353942824748237</v>
      </c>
      <c r="Z31">
        <v>0.40365598423063087</v>
      </c>
      <c r="AA31">
        <v>0</v>
      </c>
      <c r="AB31">
        <v>2.7363032748596163</v>
      </c>
      <c r="AC31">
        <v>33.371683246918295</v>
      </c>
      <c r="AD31">
        <v>1.3891786805592871E-3</v>
      </c>
      <c r="AE31">
        <v>6.7095819831978876</v>
      </c>
      <c r="AF31">
        <v>0.75597869738678081</v>
      </c>
      <c r="AG31">
        <v>0.48433860722421129</v>
      </c>
      <c r="AH31">
        <v>6.5426479949628842E-3</v>
      </c>
      <c r="AI31">
        <v>2.9137227599647091E-2</v>
      </c>
      <c r="AJ31">
        <v>0</v>
      </c>
      <c r="AK31">
        <v>1.8816942233622126E-3</v>
      </c>
      <c r="AL31">
        <v>4.7696796709832713E-3</v>
      </c>
      <c r="AM31">
        <v>3.0472392471486233E-2</v>
      </c>
      <c r="AN31">
        <v>1.3551963192007341E-2</v>
      </c>
      <c r="AO31">
        <v>2.2092328740817138E-2</v>
      </c>
      <c r="AP31">
        <v>6.6665341177885667E-2</v>
      </c>
      <c r="AQ31">
        <v>4.6625451143151107E-2</v>
      </c>
      <c r="AR31">
        <v>3.6315316364856698</v>
      </c>
      <c r="AS31">
        <v>4.160437379423107E-2</v>
      </c>
      <c r="AT31">
        <v>1.2477006555250442E-2</v>
      </c>
      <c r="AU31">
        <v>4.406063331077921E-2</v>
      </c>
      <c r="AV31">
        <v>0.38522989809470276</v>
      </c>
      <c r="AW31">
        <v>4.8399400821018202E-3</v>
      </c>
      <c r="AX31">
        <v>9.3416775803329966E-3</v>
      </c>
      <c r="AY31">
        <v>0.11802913509287456</v>
      </c>
      <c r="AZ31">
        <v>5.7390431622783081E-2</v>
      </c>
      <c r="BA31">
        <v>5.1691949604466877E-3</v>
      </c>
      <c r="BC31">
        <v>55.33281415414794</v>
      </c>
    </row>
    <row r="32" spans="1:55" x14ac:dyDescent="0.35">
      <c r="A32">
        <v>29</v>
      </c>
      <c r="B32" t="s">
        <v>22</v>
      </c>
      <c r="C32">
        <v>5</v>
      </c>
      <c r="D32">
        <v>3</v>
      </c>
      <c r="E32">
        <v>1</v>
      </c>
      <c r="F32">
        <v>1</v>
      </c>
      <c r="G32" t="s">
        <v>23</v>
      </c>
      <c r="H32" t="s">
        <v>101</v>
      </c>
      <c r="I32">
        <v>0.37407331336774807</v>
      </c>
      <c r="J32">
        <v>0.26847284260644244</v>
      </c>
      <c r="K32">
        <v>0.31006345749488129</v>
      </c>
      <c r="L32">
        <v>1.7478427143632369</v>
      </c>
      <c r="M32">
        <v>0.26802000509232154</v>
      </c>
      <c r="N32">
        <v>8.5136775557815014E-2</v>
      </c>
      <c r="O32">
        <v>1.3581375861305873</v>
      </c>
      <c r="P32">
        <v>1.9456812640570562E-2</v>
      </c>
      <c r="Q32">
        <v>3.295024464047259</v>
      </c>
      <c r="R32">
        <v>7.4085434563902181E-2</v>
      </c>
      <c r="S32">
        <v>0.38859347073160466</v>
      </c>
      <c r="T32">
        <v>3.0269109399680732E-2</v>
      </c>
      <c r="U32">
        <v>0.37993529999490061</v>
      </c>
      <c r="V32">
        <v>4.1524049754582188</v>
      </c>
      <c r="W32">
        <v>0.13899655185497492</v>
      </c>
      <c r="X32">
        <v>8.7735983130278008</v>
      </c>
      <c r="Y32">
        <v>3.7639768366056843</v>
      </c>
      <c r="Z32">
        <v>0.93651641726279533</v>
      </c>
      <c r="AA32">
        <v>0</v>
      </c>
      <c r="AB32">
        <v>1.3540894581455498</v>
      </c>
      <c r="AC32">
        <v>108.07467441891981</v>
      </c>
      <c r="AD32">
        <v>1.8651090160934244E-2</v>
      </c>
      <c r="AE32">
        <v>10.558675337918302</v>
      </c>
      <c r="AF32">
        <v>3.196180744774396</v>
      </c>
      <c r="AG32">
        <v>1.4120408427191353</v>
      </c>
      <c r="AH32">
        <v>7.0040806986991888E-2</v>
      </c>
      <c r="AI32">
        <v>0.23081605805522798</v>
      </c>
      <c r="AJ32">
        <v>3.1278921125888412E-3</v>
      </c>
      <c r="AK32">
        <v>1.013902656876694E-2</v>
      </c>
      <c r="AL32">
        <v>1.3517308969222513E-2</v>
      </c>
      <c r="AM32">
        <v>0.18775234431208737</v>
      </c>
      <c r="AN32">
        <v>0.21030967558825001</v>
      </c>
      <c r="AO32">
        <v>5.8469496551792219E-2</v>
      </c>
      <c r="AP32">
        <v>0.10326615374222485</v>
      </c>
      <c r="AQ32">
        <v>0.14491694171685088</v>
      </c>
      <c r="AR32">
        <v>10.810942548787173</v>
      </c>
      <c r="AS32">
        <v>0.37691281046815439</v>
      </c>
      <c r="AT32">
        <v>4.6583352596051647E-2</v>
      </c>
      <c r="AU32">
        <v>2.3599254376565654E-2</v>
      </c>
      <c r="AV32">
        <v>0.91264120950806848</v>
      </c>
      <c r="AW32">
        <v>2.729244222048521E-2</v>
      </c>
      <c r="AX32">
        <v>0.14648245985676783</v>
      </c>
      <c r="AY32">
        <v>1.053042408547292</v>
      </c>
      <c r="AZ32">
        <v>0.16748642722802173</v>
      </c>
      <c r="BA32">
        <v>1.7486446506284281E-2</v>
      </c>
      <c r="BC32">
        <v>147.29890778306432</v>
      </c>
    </row>
    <row r="33" spans="1:55" x14ac:dyDescent="0.35">
      <c r="A33">
        <v>30</v>
      </c>
      <c r="B33" t="s">
        <v>22</v>
      </c>
      <c r="C33">
        <v>5</v>
      </c>
      <c r="D33">
        <v>3</v>
      </c>
      <c r="E33">
        <v>6</v>
      </c>
      <c r="F33">
        <v>6</v>
      </c>
      <c r="G33" t="s">
        <v>24</v>
      </c>
      <c r="H33" t="s">
        <v>102</v>
      </c>
      <c r="I33">
        <v>0.19665086760584199</v>
      </c>
      <c r="J33">
        <v>0.13334207580279245</v>
      </c>
      <c r="K33">
        <v>0.16213006919340428</v>
      </c>
      <c r="L33">
        <v>0.92816144273473289</v>
      </c>
      <c r="M33">
        <v>9.7581794497016996E-2</v>
      </c>
      <c r="N33">
        <v>4.7028493593384804E-2</v>
      </c>
      <c r="O33">
        <v>0.47528772586612178</v>
      </c>
      <c r="P33">
        <v>1.0286099126365363E-2</v>
      </c>
      <c r="Q33">
        <v>1.025362244469733</v>
      </c>
      <c r="R33">
        <v>5.754650028847675E-2</v>
      </c>
      <c r="S33">
        <v>0.20104186422352843</v>
      </c>
      <c r="T33">
        <v>1.43952725127119E-2</v>
      </c>
      <c r="U33">
        <v>0.22212989890762355</v>
      </c>
      <c r="V33">
        <v>2.2241791205572485</v>
      </c>
      <c r="W33">
        <v>9.7369608067974733E-2</v>
      </c>
      <c r="X33">
        <v>2.9012910591055698</v>
      </c>
      <c r="Y33">
        <v>1.3376600827513083</v>
      </c>
      <c r="Z33">
        <v>0.38021198150542379</v>
      </c>
      <c r="AA33">
        <v>0</v>
      </c>
      <c r="AB33">
        <v>0.59976174071443633</v>
      </c>
      <c r="AC33">
        <v>38.788866580787548</v>
      </c>
      <c r="AD33">
        <v>7.0367369704726363E-3</v>
      </c>
      <c r="AE33">
        <v>6.5557761326902302</v>
      </c>
      <c r="AF33">
        <v>1.0121944284856748</v>
      </c>
      <c r="AG33">
        <v>0.73561860622665065</v>
      </c>
      <c r="AH33">
        <v>8.5464233268786882E-3</v>
      </c>
      <c r="AI33">
        <v>3.5360498071139876E-2</v>
      </c>
      <c r="AJ33">
        <v>0</v>
      </c>
      <c r="AK33">
        <v>3.326557940112735E-3</v>
      </c>
      <c r="AL33">
        <v>6.7356833909604534E-3</v>
      </c>
      <c r="AM33">
        <v>5.4943135081271459E-2</v>
      </c>
      <c r="AN33">
        <v>3.199717800773965E-2</v>
      </c>
      <c r="AO33">
        <v>2.0295274986756089E-2</v>
      </c>
      <c r="AP33">
        <v>6.1495332658427673E-2</v>
      </c>
      <c r="AQ33">
        <v>3.259251952288951E-2</v>
      </c>
      <c r="AR33">
        <v>4.8195783535703187</v>
      </c>
      <c r="AS33">
        <v>8.0652353971540747E-2</v>
      </c>
      <c r="AT33">
        <v>1.4619696432301977E-2</v>
      </c>
      <c r="AU33">
        <v>1.2221333981243565E-2</v>
      </c>
      <c r="AV33">
        <v>0.36231084958739945</v>
      </c>
      <c r="AW33">
        <v>4.1891561811708607E-3</v>
      </c>
      <c r="AX33">
        <v>1.9649627467609752E-2</v>
      </c>
      <c r="AY33">
        <v>0.16490021472738828</v>
      </c>
      <c r="AZ33">
        <v>6.0997733417007233E-2</v>
      </c>
      <c r="BA33">
        <v>5.6043410917045585E-3</v>
      </c>
      <c r="BC33">
        <v>60.239953200908936</v>
      </c>
    </row>
    <row r="34" spans="1:55" x14ac:dyDescent="0.35">
      <c r="A34">
        <v>31</v>
      </c>
      <c r="B34" t="s">
        <v>22</v>
      </c>
      <c r="C34">
        <v>6</v>
      </c>
      <c r="D34">
        <v>1</v>
      </c>
      <c r="E34">
        <v>1</v>
      </c>
      <c r="F34">
        <v>1</v>
      </c>
      <c r="G34" t="s">
        <v>23</v>
      </c>
      <c r="H34" t="s">
        <v>103</v>
      </c>
      <c r="I34">
        <v>2.2818721375853825</v>
      </c>
      <c r="J34">
        <v>1.0220301731066743</v>
      </c>
      <c r="K34">
        <v>1.9154679547866298</v>
      </c>
      <c r="L34">
        <v>0.44365156557979951</v>
      </c>
      <c r="M34">
        <v>4.7598451328380836E-2</v>
      </c>
      <c r="N34">
        <v>0.37829754518688108</v>
      </c>
      <c r="O34">
        <v>0.97926055502058684</v>
      </c>
      <c r="P34">
        <v>0.67144969252084352</v>
      </c>
      <c r="Q34">
        <v>1.198870041194338</v>
      </c>
      <c r="R34">
        <v>0.11811942662862507</v>
      </c>
      <c r="S34">
        <v>2.4821710973479489</v>
      </c>
      <c r="T34">
        <v>2.5866858600850207E-4</v>
      </c>
      <c r="U34">
        <v>2.8172579364233422E-3</v>
      </c>
      <c r="V34">
        <v>5.6741623104290566</v>
      </c>
      <c r="W34">
        <v>0.16487113816616389</v>
      </c>
      <c r="X34">
        <v>1.2165712325200881</v>
      </c>
      <c r="Y34">
        <v>0.67012714962563802</v>
      </c>
      <c r="Z34">
        <v>8.299727321566655E-3</v>
      </c>
      <c r="AA34">
        <v>0</v>
      </c>
      <c r="AB34">
        <v>0.50254197529610867</v>
      </c>
      <c r="AC34">
        <v>11.53208391113399</v>
      </c>
      <c r="AD34">
        <v>1.1285131053331857E-2</v>
      </c>
      <c r="AE34">
        <v>0.24822394679324553</v>
      </c>
      <c r="AF34">
        <v>0.29259624603445322</v>
      </c>
      <c r="AG34">
        <v>0.54702531173593516</v>
      </c>
      <c r="AH34">
        <v>1.5584880946482112E-2</v>
      </c>
      <c r="AI34">
        <v>5.4357405498084961E-3</v>
      </c>
      <c r="AJ34">
        <v>2.042165088847248E-3</v>
      </c>
      <c r="AK34">
        <v>7.3249175000223094E-3</v>
      </c>
      <c r="AL34">
        <v>8.9429668726046102E-3</v>
      </c>
      <c r="AM34">
        <v>0.27161997980914565</v>
      </c>
      <c r="AN34">
        <v>1.0935937526400863</v>
      </c>
      <c r="AO34">
        <v>4.3306726770805694E-3</v>
      </c>
      <c r="AP34">
        <v>1.2466483660062221E-2</v>
      </c>
      <c r="AQ34">
        <v>2.1318827448432682E-2</v>
      </c>
      <c r="AR34">
        <v>11.192256513279331</v>
      </c>
      <c r="AS34">
        <v>7.3890915123549145E-2</v>
      </c>
      <c r="AT34">
        <v>4.0332672528755539E-3</v>
      </c>
      <c r="AU34">
        <v>0</v>
      </c>
      <c r="AV34">
        <v>0</v>
      </c>
      <c r="AW34">
        <v>2.0745173499996869E-3</v>
      </c>
      <c r="AX34">
        <v>1.9240216688412394E-2</v>
      </c>
      <c r="AY34">
        <v>0.81878097234177027</v>
      </c>
      <c r="AZ34">
        <v>8.2063225041229967E-2</v>
      </c>
      <c r="BA34">
        <v>8.0171754399410017E-3</v>
      </c>
      <c r="BC34">
        <v>41.639141051929812</v>
      </c>
    </row>
    <row r="35" spans="1:55" x14ac:dyDescent="0.35">
      <c r="A35">
        <v>32</v>
      </c>
      <c r="B35" t="s">
        <v>22</v>
      </c>
      <c r="C35">
        <v>6</v>
      </c>
      <c r="D35">
        <v>1</v>
      </c>
      <c r="E35">
        <v>11</v>
      </c>
      <c r="F35">
        <v>11</v>
      </c>
      <c r="G35" t="s">
        <v>24</v>
      </c>
      <c r="H35" t="s">
        <v>104</v>
      </c>
      <c r="I35">
        <v>3.5411134690295469</v>
      </c>
      <c r="J35">
        <v>1.9458672918887934</v>
      </c>
      <c r="K35">
        <v>2.9357893897719638</v>
      </c>
      <c r="L35">
        <v>0.11118572450863556</v>
      </c>
      <c r="M35">
        <v>5.8272698446749205E-2</v>
      </c>
      <c r="N35">
        <v>0.91342876865135225</v>
      </c>
      <c r="O35">
        <v>0.8790544473034605</v>
      </c>
      <c r="P35">
        <v>1.0526044988102083</v>
      </c>
      <c r="Q35">
        <v>2.0341765894856816</v>
      </c>
      <c r="R35">
        <v>0.1193305689020035</v>
      </c>
      <c r="S35">
        <v>4.3599498522213818</v>
      </c>
      <c r="T35">
        <v>3.2773786717755519E-3</v>
      </c>
      <c r="U35">
        <v>6.3450824108068099E-2</v>
      </c>
      <c r="V35">
        <v>12.260316562849965</v>
      </c>
      <c r="W35">
        <v>0.16584450917078564</v>
      </c>
      <c r="X35">
        <v>2.463728182333436</v>
      </c>
      <c r="Y35">
        <v>1.2824368402042332</v>
      </c>
      <c r="Z35">
        <v>8.2481488148640508E-2</v>
      </c>
      <c r="AA35">
        <v>0</v>
      </c>
      <c r="AB35">
        <v>0.85067374716598732</v>
      </c>
      <c r="AC35">
        <v>7.1509228753148477</v>
      </c>
      <c r="AD35">
        <v>8.2293818989497836E-3</v>
      </c>
      <c r="AE35">
        <v>0.1229266787644431</v>
      </c>
      <c r="AF35">
        <v>0.71107852112915204</v>
      </c>
      <c r="AG35">
        <v>0.9850663942692367</v>
      </c>
      <c r="AH35">
        <v>9.9508582557153429E-3</v>
      </c>
      <c r="AI35">
        <v>2.1636924491330103E-2</v>
      </c>
      <c r="AJ35">
        <v>8.8284163474832832E-4</v>
      </c>
      <c r="AK35">
        <v>3.937023032360501E-3</v>
      </c>
      <c r="AL35">
        <v>1.121541447066518E-2</v>
      </c>
      <c r="AM35">
        <v>0.83462498089928006</v>
      </c>
      <c r="AN35">
        <v>0.27288820160769545</v>
      </c>
      <c r="AO35">
        <v>1.622910214859083E-3</v>
      </c>
      <c r="AP35">
        <v>4.6912314600031917E-2</v>
      </c>
      <c r="AQ35">
        <v>4.830556896302806E-3</v>
      </c>
      <c r="AR35">
        <v>9.7987244375004341</v>
      </c>
      <c r="AS35">
        <v>8.9554782509349021E-2</v>
      </c>
      <c r="AT35">
        <v>4.4216077874556729E-3</v>
      </c>
      <c r="AU35">
        <v>0</v>
      </c>
      <c r="AV35">
        <v>0</v>
      </c>
      <c r="AW35">
        <v>9.1000522270545713E-4</v>
      </c>
      <c r="AX35">
        <v>1.08118392847322E-2</v>
      </c>
      <c r="AY35">
        <v>0.10742109294281989</v>
      </c>
      <c r="AZ35">
        <v>8.0243821201648594E-2</v>
      </c>
      <c r="BA35">
        <v>1.0880465173809181E-2</v>
      </c>
      <c r="BC35">
        <v>49.158577828096668</v>
      </c>
    </row>
    <row r="36" spans="1:55" x14ac:dyDescent="0.35">
      <c r="A36">
        <v>33</v>
      </c>
      <c r="B36" t="s">
        <v>22</v>
      </c>
      <c r="C36">
        <v>6</v>
      </c>
      <c r="D36">
        <v>2</v>
      </c>
      <c r="E36">
        <v>1</v>
      </c>
      <c r="F36">
        <v>1</v>
      </c>
      <c r="G36" t="s">
        <v>23</v>
      </c>
      <c r="H36" t="s">
        <v>105</v>
      </c>
      <c r="I36">
        <v>2.4244605900082234</v>
      </c>
      <c r="J36">
        <v>1.0571037481684284</v>
      </c>
      <c r="K36">
        <v>2.0016371768460681</v>
      </c>
      <c r="L36">
        <v>0.7117970463229083</v>
      </c>
      <c r="M36">
        <v>6.4692552225608949E-2</v>
      </c>
      <c r="N36">
        <v>0.47286568336996282</v>
      </c>
      <c r="O36">
        <v>1.1301879774236279</v>
      </c>
      <c r="P36">
        <v>0.55113723663338265</v>
      </c>
      <c r="Q36">
        <v>1.3824884812860574</v>
      </c>
      <c r="R36">
        <v>0.10909932084576755</v>
      </c>
      <c r="S36">
        <v>2.5727591713898619</v>
      </c>
      <c r="T36">
        <v>1.0957298490611774E-3</v>
      </c>
      <c r="U36">
        <v>1.2116721155742685E-2</v>
      </c>
      <c r="V36">
        <v>6.5366889911329888</v>
      </c>
      <c r="W36">
        <v>0.1635005179314114</v>
      </c>
      <c r="X36">
        <v>1.6671371981652534</v>
      </c>
      <c r="Y36">
        <v>0.8425567046894995</v>
      </c>
      <c r="Z36">
        <v>2.5780878932741884E-2</v>
      </c>
      <c r="AA36">
        <v>0</v>
      </c>
      <c r="AB36">
        <v>0.77744203270410706</v>
      </c>
      <c r="AC36">
        <v>14.616977085221372</v>
      </c>
      <c r="AD36">
        <v>1.5513952756591495E-2</v>
      </c>
      <c r="AE36">
        <v>0.19493799005103996</v>
      </c>
      <c r="AF36">
        <v>0.40340390445668706</v>
      </c>
      <c r="AG36">
        <v>0.75322003223325606</v>
      </c>
      <c r="AH36">
        <v>4.3407034932979149E-2</v>
      </c>
      <c r="AI36">
        <v>2.0035263256344249E-2</v>
      </c>
      <c r="AJ36">
        <v>3.0500633573670348E-3</v>
      </c>
      <c r="AK36">
        <v>9.5698803314518723E-3</v>
      </c>
      <c r="AL36">
        <v>1.0774026684966834E-2</v>
      </c>
      <c r="AM36">
        <v>0.26466057937539406</v>
      </c>
      <c r="AN36">
        <v>2.0321554062764595</v>
      </c>
      <c r="AO36">
        <v>3.8037171294319281E-3</v>
      </c>
      <c r="AP36">
        <v>1.3037996291429068E-2</v>
      </c>
      <c r="AQ36">
        <v>1.8271426342926229E-2</v>
      </c>
      <c r="AR36">
        <v>12.656961691531146</v>
      </c>
      <c r="AS36">
        <v>5.8178166724137156E-2</v>
      </c>
      <c r="AT36">
        <v>1.6084226293546029E-3</v>
      </c>
      <c r="AU36">
        <v>0</v>
      </c>
      <c r="AV36">
        <v>0</v>
      </c>
      <c r="AW36">
        <v>1.8389721524263562E-3</v>
      </c>
      <c r="AX36">
        <v>1.2090149759306102E-2</v>
      </c>
      <c r="AY36">
        <v>0.50776316374462405</v>
      </c>
      <c r="AZ36">
        <v>0.10236525961961618</v>
      </c>
      <c r="BA36">
        <v>6.4031301797776771E-3</v>
      </c>
      <c r="BC36">
        <v>49.890599043373356</v>
      </c>
    </row>
    <row r="37" spans="1:55" x14ac:dyDescent="0.35">
      <c r="A37">
        <v>34</v>
      </c>
      <c r="B37" t="s">
        <v>22</v>
      </c>
      <c r="C37">
        <v>6</v>
      </c>
      <c r="D37">
        <v>2</v>
      </c>
      <c r="E37">
        <v>8</v>
      </c>
      <c r="F37">
        <v>8</v>
      </c>
      <c r="G37" t="s">
        <v>24</v>
      </c>
      <c r="H37" t="s">
        <v>106</v>
      </c>
      <c r="I37">
        <v>2.6945788225405529</v>
      </c>
      <c r="J37">
        <v>1.5681146433617388</v>
      </c>
      <c r="K37">
        <v>2.241249235370057</v>
      </c>
      <c r="L37">
        <v>0.14335649277951185</v>
      </c>
      <c r="M37">
        <v>5.3235907572885405E-2</v>
      </c>
      <c r="N37">
        <v>0.63252370714065365</v>
      </c>
      <c r="O37">
        <v>0.61533164861040179</v>
      </c>
      <c r="P37">
        <v>0.66678779807961486</v>
      </c>
      <c r="Q37">
        <v>1.5451129181146517</v>
      </c>
      <c r="R37">
        <v>8.8963417890418395E-2</v>
      </c>
      <c r="S37">
        <v>3.060929864646698</v>
      </c>
      <c r="T37">
        <v>5.1697577634230241E-3</v>
      </c>
      <c r="U37">
        <v>8.2142430797755503E-2</v>
      </c>
      <c r="V37">
        <v>10.18019378003488</v>
      </c>
      <c r="W37">
        <v>0.1338990547681391</v>
      </c>
      <c r="X37">
        <v>2.2062966266556376</v>
      </c>
      <c r="Y37">
        <v>1.1068302794908234</v>
      </c>
      <c r="Z37">
        <v>0.1075359066694319</v>
      </c>
      <c r="AA37">
        <v>0</v>
      </c>
      <c r="AB37">
        <v>0.73018890557012739</v>
      </c>
      <c r="AC37">
        <v>5.2620958977211707</v>
      </c>
      <c r="AD37">
        <v>4.4004696798160227E-3</v>
      </c>
      <c r="AE37">
        <v>0.10075638278756863</v>
      </c>
      <c r="AF37">
        <v>0.72196937137596828</v>
      </c>
      <c r="AG37">
        <v>0.82606986711207719</v>
      </c>
      <c r="AH37">
        <v>1.2943516009424904E-2</v>
      </c>
      <c r="AI37">
        <v>2.3080523505063462E-2</v>
      </c>
      <c r="AJ37">
        <v>1.7611718241808153E-4</v>
      </c>
      <c r="AK37">
        <v>2.0956020624542833E-3</v>
      </c>
      <c r="AL37">
        <v>8.6374167702440614E-3</v>
      </c>
      <c r="AM37">
        <v>0.31212928566733195</v>
      </c>
      <c r="AN37">
        <v>0.47600170594918118</v>
      </c>
      <c r="AO37">
        <v>1.5678794416934092E-3</v>
      </c>
      <c r="AP37">
        <v>3.2059366898033743E-2</v>
      </c>
      <c r="AQ37">
        <v>2.8835677807171941E-3</v>
      </c>
      <c r="AR37">
        <v>11.002065468000929</v>
      </c>
      <c r="AS37">
        <v>9.3870372312520767E-2</v>
      </c>
      <c r="AT37">
        <v>3.0601041652742432E-3</v>
      </c>
      <c r="AU37">
        <v>0</v>
      </c>
      <c r="AV37">
        <v>0</v>
      </c>
      <c r="AW37">
        <v>4.4684753389307677E-4</v>
      </c>
      <c r="AX37">
        <v>1.0265476527004973E-2</v>
      </c>
      <c r="AY37">
        <v>0.14192518349801672</v>
      </c>
      <c r="AZ37">
        <v>6.0453759849937942E-2</v>
      </c>
      <c r="BA37">
        <v>6.033846944683367E-3</v>
      </c>
      <c r="BC37">
        <v>41.959878211857841</v>
      </c>
    </row>
    <row r="38" spans="1:55" x14ac:dyDescent="0.35">
      <c r="A38">
        <v>35</v>
      </c>
      <c r="B38" t="s">
        <v>22</v>
      </c>
      <c r="C38">
        <v>6</v>
      </c>
      <c r="D38">
        <v>3</v>
      </c>
      <c r="E38">
        <v>1</v>
      </c>
      <c r="F38">
        <v>1</v>
      </c>
      <c r="G38" t="s">
        <v>23</v>
      </c>
      <c r="H38" t="s">
        <v>107</v>
      </c>
      <c r="I38">
        <v>2.2241762373825185</v>
      </c>
      <c r="J38">
        <v>1.1196344764167472</v>
      </c>
      <c r="K38">
        <v>1.8544157072168872</v>
      </c>
      <c r="L38">
        <v>0.58760044154137103</v>
      </c>
      <c r="M38">
        <v>5.0983862915899951E-2</v>
      </c>
      <c r="N38">
        <v>0.39010381430703372</v>
      </c>
      <c r="O38">
        <v>0.74710023586809227</v>
      </c>
      <c r="P38">
        <v>0.5892973537375148</v>
      </c>
      <c r="Q38">
        <v>1.3794868165373884</v>
      </c>
      <c r="R38">
        <v>9.0187526203729038E-2</v>
      </c>
      <c r="S38">
        <v>2.3792905973376683</v>
      </c>
      <c r="T38">
        <v>4.224659267499183E-4</v>
      </c>
      <c r="U38">
        <v>4.6781484395105018E-3</v>
      </c>
      <c r="V38">
        <v>6.0723195351729338</v>
      </c>
      <c r="W38">
        <v>0.12161326960015462</v>
      </c>
      <c r="X38">
        <v>1.1559328725257172</v>
      </c>
      <c r="Y38">
        <v>0.60812320179624724</v>
      </c>
      <c r="Z38">
        <v>1.2477208620135741E-2</v>
      </c>
      <c r="AA38">
        <v>0</v>
      </c>
      <c r="AB38">
        <v>0.75745119587660992</v>
      </c>
      <c r="AC38">
        <v>8.3548135071284797</v>
      </c>
      <c r="AD38">
        <v>8.6055666848845035E-3</v>
      </c>
      <c r="AE38">
        <v>0.24637477959356649</v>
      </c>
      <c r="AF38">
        <v>0.36815751558675114</v>
      </c>
      <c r="AG38">
        <v>0.62043172989895401</v>
      </c>
      <c r="AH38">
        <v>2.1639686737277876E-2</v>
      </c>
      <c r="AI38">
        <v>1.030561179463065E-2</v>
      </c>
      <c r="AJ38">
        <v>1.7203669181900241E-3</v>
      </c>
      <c r="AK38">
        <v>5.3411296629972578E-3</v>
      </c>
      <c r="AL38">
        <v>8.1669665599972702E-3</v>
      </c>
      <c r="AM38">
        <v>0.34947242837919701</v>
      </c>
      <c r="AN38">
        <v>1.1293508239661403</v>
      </c>
      <c r="AO38">
        <v>5.9179256756155714E-3</v>
      </c>
      <c r="AP38">
        <v>2.5207232717977673E-2</v>
      </c>
      <c r="AQ38">
        <v>4.8213886197249693E-2</v>
      </c>
      <c r="AR38">
        <v>11.607656771920681</v>
      </c>
      <c r="AS38">
        <v>7.9717280271169533E-2</v>
      </c>
      <c r="AT38">
        <v>5.7299213535349719E-3</v>
      </c>
      <c r="AU38">
        <v>0</v>
      </c>
      <c r="AV38">
        <v>0</v>
      </c>
      <c r="AW38">
        <v>1.9586391825180036E-3</v>
      </c>
      <c r="AX38">
        <v>2.6762074780394191E-2</v>
      </c>
      <c r="AY38">
        <v>1.3129297957669903</v>
      </c>
      <c r="AZ38">
        <v>8.017174043494002E-2</v>
      </c>
      <c r="BA38">
        <v>1.0065632444775024E-2</v>
      </c>
      <c r="BC38">
        <v>40.26503487824165</v>
      </c>
    </row>
    <row r="39" spans="1:55" x14ac:dyDescent="0.35">
      <c r="A39">
        <v>36</v>
      </c>
      <c r="B39" t="s">
        <v>22</v>
      </c>
      <c r="C39">
        <v>6</v>
      </c>
      <c r="D39">
        <v>3</v>
      </c>
      <c r="E39">
        <v>9</v>
      </c>
      <c r="F39">
        <v>8</v>
      </c>
      <c r="G39" t="s">
        <v>24</v>
      </c>
      <c r="H39" t="s">
        <v>108</v>
      </c>
      <c r="I39">
        <v>2.6926330045407516</v>
      </c>
      <c r="J39">
        <v>1.5011257812650614</v>
      </c>
      <c r="K39">
        <v>2.267690382618091</v>
      </c>
      <c r="L39">
        <v>0.13161892228973501</v>
      </c>
      <c r="M39">
        <v>4.4248129717236746E-2</v>
      </c>
      <c r="N39">
        <v>0.55143932299805998</v>
      </c>
      <c r="O39">
        <v>0.74907165643723617</v>
      </c>
      <c r="P39">
        <v>0.81632061737381134</v>
      </c>
      <c r="Q39">
        <v>1.5068945080525309</v>
      </c>
      <c r="R39">
        <v>8.2580146309349081E-2</v>
      </c>
      <c r="S39">
        <v>3.0904140125904487</v>
      </c>
      <c r="T39">
        <v>2.7473938670976423E-3</v>
      </c>
      <c r="U39">
        <v>3.8521918907788083E-2</v>
      </c>
      <c r="V39">
        <v>8.9855414934745088</v>
      </c>
      <c r="W39">
        <v>0.16468258970979016</v>
      </c>
      <c r="X39">
        <v>1.7120312470889709</v>
      </c>
      <c r="Y39">
        <v>0.88100007337825659</v>
      </c>
      <c r="Z39">
        <v>5.129419350115727E-2</v>
      </c>
      <c r="AA39">
        <v>0</v>
      </c>
      <c r="AB39">
        <v>0.57417553185349479</v>
      </c>
      <c r="AC39">
        <v>5.7231842434766333</v>
      </c>
      <c r="AD39">
        <v>2.4350455833413862E-2</v>
      </c>
      <c r="AE39">
        <v>0.34770715639432659</v>
      </c>
      <c r="AF39">
        <v>0.61375647477454043</v>
      </c>
      <c r="AG39">
        <v>0.88243451842545395</v>
      </c>
      <c r="AH39">
        <v>9.7443515445212389E-3</v>
      </c>
      <c r="AI39">
        <v>1.3347202449609961E-2</v>
      </c>
      <c r="AJ39">
        <v>4.301294461927738E-3</v>
      </c>
      <c r="AK39">
        <v>1.3728988627279642E-2</v>
      </c>
      <c r="AL39">
        <v>2.2027455272539759E-2</v>
      </c>
      <c r="AM39">
        <v>0.33711643784661599</v>
      </c>
      <c r="AN39">
        <v>0.48944373076931258</v>
      </c>
      <c r="AO39">
        <v>5.4742515830158555E-3</v>
      </c>
      <c r="AP39">
        <v>4.0115612476646738E-2</v>
      </c>
      <c r="AQ39">
        <v>1.5504108630505786E-2</v>
      </c>
      <c r="AR39">
        <v>7.8132890749532793</v>
      </c>
      <c r="AS39">
        <v>0.10939085303768947</v>
      </c>
      <c r="AT39">
        <v>2.9620937291348027E-3</v>
      </c>
      <c r="AU39">
        <v>0</v>
      </c>
      <c r="AV39">
        <v>0</v>
      </c>
      <c r="AW39">
        <v>1.2677328505280759E-3</v>
      </c>
      <c r="AX39">
        <v>9.2752472586346141E-3</v>
      </c>
      <c r="AY39">
        <v>0.1014270296199602</v>
      </c>
      <c r="AZ39">
        <v>6.7271098001371377E-2</v>
      </c>
      <c r="BA39">
        <v>5.6749724842873875E-3</v>
      </c>
      <c r="BC39">
        <v>37.55579152655762</v>
      </c>
    </row>
    <row r="40" spans="1:55" x14ac:dyDescent="0.35">
      <c r="A40">
        <v>37</v>
      </c>
      <c r="B40" t="s">
        <v>25</v>
      </c>
      <c r="C40">
        <v>1</v>
      </c>
      <c r="D40">
        <v>1</v>
      </c>
      <c r="E40">
        <v>1</v>
      </c>
      <c r="F40">
        <v>1</v>
      </c>
      <c r="G40" t="s">
        <v>23</v>
      </c>
      <c r="H40" t="s">
        <v>143</v>
      </c>
    </row>
    <row r="41" spans="1:55" x14ac:dyDescent="0.35">
      <c r="A41">
        <v>38</v>
      </c>
      <c r="B41" t="s">
        <v>25</v>
      </c>
      <c r="C41">
        <v>1</v>
      </c>
      <c r="D41">
        <v>1</v>
      </c>
      <c r="E41">
        <v>8</v>
      </c>
      <c r="F41">
        <v>8</v>
      </c>
      <c r="G41" t="s">
        <v>24</v>
      </c>
      <c r="H41" t="s">
        <v>109</v>
      </c>
      <c r="I41">
        <v>0.61796680852240415</v>
      </c>
      <c r="J41">
        <v>1.0546001439976971</v>
      </c>
      <c r="K41">
        <v>0.52512540487115922</v>
      </c>
      <c r="L41">
        <v>0.24261003736161019</v>
      </c>
      <c r="M41">
        <v>9.3132207915528981E-2</v>
      </c>
      <c r="N41">
        <v>0.11269666755445618</v>
      </c>
      <c r="O41">
        <v>1.6375892348416823</v>
      </c>
      <c r="P41">
        <v>3.9322344727037564E-2</v>
      </c>
      <c r="Q41">
        <v>2.0740710355229082</v>
      </c>
      <c r="R41">
        <v>3.8540232665071797E-2</v>
      </c>
      <c r="S41">
        <v>0.49369439853089958</v>
      </c>
      <c r="T41">
        <v>1.0557946791312063E-2</v>
      </c>
      <c r="U41">
        <v>0.18994417566538252</v>
      </c>
      <c r="V41">
        <v>2.3835062773153401</v>
      </c>
      <c r="W41">
        <v>5.7752423273123285E-2</v>
      </c>
      <c r="X41">
        <v>3.1903705506723821</v>
      </c>
      <c r="Y41">
        <v>1.4466675932385429</v>
      </c>
      <c r="Z41">
        <v>0.23236041905234289</v>
      </c>
      <c r="AA41">
        <v>0</v>
      </c>
      <c r="AB41">
        <v>1.5892799725030147</v>
      </c>
      <c r="AC41">
        <v>52.799245120076833</v>
      </c>
      <c r="AD41">
        <v>6.2617190651238948E-4</v>
      </c>
      <c r="AE41">
        <v>0.49291680185600895</v>
      </c>
      <c r="AF41">
        <v>2.386638613902365</v>
      </c>
      <c r="AG41">
        <v>0.72091723986220391</v>
      </c>
      <c r="AH41">
        <v>0.10500797103437284</v>
      </c>
      <c r="AI41">
        <v>4.9787649517957423E-2</v>
      </c>
      <c r="AJ41">
        <v>0</v>
      </c>
      <c r="AK41">
        <v>1.239430536620859E-3</v>
      </c>
      <c r="AL41">
        <v>6.3856651054685267E-3</v>
      </c>
      <c r="AM41">
        <v>6.5270624507671848E-2</v>
      </c>
      <c r="AN41">
        <v>0.17108866780985663</v>
      </c>
      <c r="AO41">
        <v>1.0681397050354528E-2</v>
      </c>
      <c r="AP41">
        <v>1.282413569422409E-2</v>
      </c>
      <c r="AQ41">
        <v>4.8392170726462166E-2</v>
      </c>
      <c r="AR41">
        <v>4.0421668337914625</v>
      </c>
      <c r="AS41">
        <v>6.3597399776118196E-2</v>
      </c>
      <c r="AT41">
        <v>0</v>
      </c>
      <c r="AU41">
        <v>4.6261732927865964E-2</v>
      </c>
      <c r="AV41">
        <v>0</v>
      </c>
      <c r="AW41">
        <v>4.6844251595904354E-3</v>
      </c>
      <c r="AX41">
        <v>3.3035343517544558E-2</v>
      </c>
      <c r="AY41">
        <v>2.3927794408808563</v>
      </c>
      <c r="AZ41">
        <v>0.18862804188302162</v>
      </c>
      <c r="BA41">
        <v>2.7324940253457605E-2</v>
      </c>
      <c r="BC41">
        <v>68.508556190543487</v>
      </c>
    </row>
    <row r="42" spans="1:55" x14ac:dyDescent="0.35">
      <c r="A42">
        <v>39</v>
      </c>
      <c r="B42" t="s">
        <v>25</v>
      </c>
      <c r="C42">
        <v>1</v>
      </c>
      <c r="D42">
        <v>2</v>
      </c>
      <c r="E42">
        <v>3</v>
      </c>
      <c r="F42">
        <v>1</v>
      </c>
      <c r="G42" t="s">
        <v>23</v>
      </c>
      <c r="H42" t="s">
        <v>110</v>
      </c>
      <c r="I42">
        <v>0.69460273189464339</v>
      </c>
      <c r="J42">
        <v>0.77511775223578194</v>
      </c>
      <c r="K42">
        <v>0.59407716661219401</v>
      </c>
      <c r="L42">
        <v>0.55117187747205854</v>
      </c>
      <c r="M42">
        <v>6.3285006765765955E-2</v>
      </c>
      <c r="N42">
        <v>0.12402016426350791</v>
      </c>
      <c r="O42">
        <v>1.6030772555705421</v>
      </c>
      <c r="P42">
        <v>5.1978642504131513E-2</v>
      </c>
      <c r="Q42">
        <v>2.0312459965218306</v>
      </c>
      <c r="R42">
        <v>4.8010199940452955E-2</v>
      </c>
      <c r="S42">
        <v>0.52673807079907298</v>
      </c>
      <c r="T42">
        <v>3.4704812741007791E-3</v>
      </c>
      <c r="U42">
        <v>5.5565749111425353E-2</v>
      </c>
      <c r="V42">
        <v>2.5544859197660843</v>
      </c>
      <c r="W42">
        <v>5.7988744135614681E-2</v>
      </c>
      <c r="X42">
        <v>2.9639250723645967</v>
      </c>
      <c r="Y42">
        <v>1.3904676376962861</v>
      </c>
      <c r="Z42">
        <v>0.10553076554066203</v>
      </c>
      <c r="AA42">
        <v>0</v>
      </c>
      <c r="AB42">
        <v>1.133510779948119</v>
      </c>
      <c r="AC42">
        <v>64.028698824380129</v>
      </c>
      <c r="AD42">
        <v>2.2870855115009457E-3</v>
      </c>
      <c r="AE42">
        <v>0.92911092319434307</v>
      </c>
      <c r="AF42">
        <v>1.9611690666859354</v>
      </c>
      <c r="AG42">
        <v>0.88040433381662453</v>
      </c>
      <c r="AH42">
        <v>7.6941628828712028E-2</v>
      </c>
      <c r="AI42">
        <v>3.3548183275006242E-2</v>
      </c>
      <c r="AJ42">
        <v>1.2297993951259422E-4</v>
      </c>
      <c r="AK42">
        <v>3.0935342715323879E-3</v>
      </c>
      <c r="AL42">
        <v>1.3814338424617285E-2</v>
      </c>
      <c r="AM42">
        <v>3.8306560535998908E-2</v>
      </c>
      <c r="AN42">
        <v>0.25876494741115547</v>
      </c>
      <c r="AO42">
        <v>2.3570473713398175E-2</v>
      </c>
      <c r="AP42">
        <v>1.5942139417108422E-2</v>
      </c>
      <c r="AQ42">
        <v>9.3504594070884517E-2</v>
      </c>
      <c r="AR42">
        <v>2.2817317968339705</v>
      </c>
      <c r="AS42">
        <v>4.8083538740215759E-2</v>
      </c>
      <c r="AT42">
        <v>0</v>
      </c>
      <c r="AU42">
        <v>0</v>
      </c>
      <c r="AV42">
        <v>0</v>
      </c>
      <c r="AW42">
        <v>1.5444196169256793E-2</v>
      </c>
      <c r="AX42">
        <v>7.5167370163890371E-2</v>
      </c>
      <c r="AY42">
        <v>3.9835289634315312</v>
      </c>
      <c r="AZ42">
        <v>0.3800563836924456</v>
      </c>
      <c r="BA42">
        <v>5.7282942661971877E-2</v>
      </c>
      <c r="BC42">
        <v>71.25460759701663</v>
      </c>
    </row>
    <row r="43" spans="1:55" x14ac:dyDescent="0.35">
      <c r="A43">
        <v>40</v>
      </c>
      <c r="B43" t="s">
        <v>25</v>
      </c>
      <c r="C43">
        <v>1</v>
      </c>
      <c r="D43">
        <v>2</v>
      </c>
      <c r="E43">
        <v>11</v>
      </c>
      <c r="F43">
        <v>7</v>
      </c>
      <c r="G43" t="s">
        <v>24</v>
      </c>
      <c r="H43" t="s">
        <v>111</v>
      </c>
      <c r="I43">
        <v>0.62714385059074218</v>
      </c>
      <c r="J43">
        <v>1.0904142654884197</v>
      </c>
      <c r="K43">
        <v>0.55392533729148119</v>
      </c>
      <c r="L43">
        <v>0.31036489230261349</v>
      </c>
      <c r="M43">
        <v>8.161930536820694E-2</v>
      </c>
      <c r="N43">
        <v>9.904889507015846E-2</v>
      </c>
      <c r="O43">
        <v>1.7213632801750909</v>
      </c>
      <c r="P43">
        <v>3.0430036761086229E-2</v>
      </c>
      <c r="Q43">
        <v>2.6761824462959725</v>
      </c>
      <c r="R43">
        <v>4.2662668984132325E-2</v>
      </c>
      <c r="S43">
        <v>0.40792066502273994</v>
      </c>
      <c r="T43">
        <v>7.4364105047241722E-3</v>
      </c>
      <c r="U43">
        <v>0.12667864469329329</v>
      </c>
      <c r="V43">
        <v>2.2929373761040117</v>
      </c>
      <c r="W43">
        <v>6.0684216072282311E-2</v>
      </c>
      <c r="X43">
        <v>3.9881738159931057</v>
      </c>
      <c r="Y43">
        <v>1.7759850187028261</v>
      </c>
      <c r="Z43">
        <v>0.12444659516755664</v>
      </c>
      <c r="AA43">
        <v>0</v>
      </c>
      <c r="AB43">
        <v>1.0773563641812176</v>
      </c>
      <c r="AC43">
        <v>29.776142261506592</v>
      </c>
      <c r="AD43">
        <v>2.3477059050280233E-3</v>
      </c>
      <c r="AE43">
        <v>0.6527523033396494</v>
      </c>
      <c r="AF43">
        <v>1.6173940681593615</v>
      </c>
      <c r="AG43">
        <v>0.59096225755327936</v>
      </c>
      <c r="AH43">
        <v>6.0403784262109031E-2</v>
      </c>
      <c r="AI43">
        <v>2.5901646572669638E-2</v>
      </c>
      <c r="AJ43">
        <v>6.1929798945988221E-5</v>
      </c>
      <c r="AK43">
        <v>2.4462723577084026E-3</v>
      </c>
      <c r="AL43">
        <v>4.5474985698178705E-3</v>
      </c>
      <c r="AM43">
        <v>4.6041875973190573E-2</v>
      </c>
      <c r="AN43">
        <v>0.10487879078801091</v>
      </c>
      <c r="AO43">
        <v>4.3022128002268203E-3</v>
      </c>
      <c r="AP43">
        <v>1.0735734854347707E-2</v>
      </c>
      <c r="AQ43">
        <v>2.6269971371828175E-2</v>
      </c>
      <c r="AR43">
        <v>2.3777649493598854</v>
      </c>
      <c r="AS43">
        <v>3.5829281592994422E-2</v>
      </c>
      <c r="AT43">
        <v>0</v>
      </c>
      <c r="AU43">
        <v>0.11989183927583813</v>
      </c>
      <c r="AV43">
        <v>0</v>
      </c>
      <c r="AW43">
        <v>1.7614913295044498E-3</v>
      </c>
      <c r="AX43">
        <v>1.5469840600590194E-2</v>
      </c>
      <c r="AY43">
        <v>1.387464030352568</v>
      </c>
      <c r="AZ43">
        <v>0.12925540241267464</v>
      </c>
      <c r="BA43">
        <v>1.1778739004544797E-2</v>
      </c>
      <c r="BC43">
        <v>50.951725907689401</v>
      </c>
    </row>
    <row r="44" spans="1:55" x14ac:dyDescent="0.35">
      <c r="A44">
        <v>41</v>
      </c>
      <c r="B44" t="s">
        <v>25</v>
      </c>
      <c r="C44">
        <v>1</v>
      </c>
      <c r="D44">
        <v>3</v>
      </c>
      <c r="E44">
        <v>1</v>
      </c>
      <c r="F44">
        <v>1</v>
      </c>
      <c r="G44" t="s">
        <v>23</v>
      </c>
      <c r="H44" t="s">
        <v>142</v>
      </c>
    </row>
    <row r="45" spans="1:55" x14ac:dyDescent="0.35">
      <c r="A45">
        <v>42</v>
      </c>
      <c r="B45" t="s">
        <v>25</v>
      </c>
      <c r="C45">
        <v>1</v>
      </c>
      <c r="D45">
        <v>3</v>
      </c>
      <c r="E45">
        <v>12</v>
      </c>
      <c r="F45">
        <v>11</v>
      </c>
      <c r="G45" t="s">
        <v>24</v>
      </c>
      <c r="H45" t="s">
        <v>112</v>
      </c>
      <c r="I45">
        <v>0.62897909466226998</v>
      </c>
      <c r="J45">
        <v>1.1654883194452317</v>
      </c>
      <c r="K45">
        <v>0.52607480970821785</v>
      </c>
      <c r="L45">
        <v>0.30618863522143247</v>
      </c>
      <c r="M45">
        <v>0.10671595031743379</v>
      </c>
      <c r="N45">
        <v>0.11479552917394374</v>
      </c>
      <c r="O45">
        <v>2.0433637095122696</v>
      </c>
      <c r="P45">
        <v>4.8265798719518138E-2</v>
      </c>
      <c r="Q45">
        <v>3.1386141386174948</v>
      </c>
      <c r="R45">
        <v>5.954094794415879E-2</v>
      </c>
      <c r="S45">
        <v>0.50032907882674027</v>
      </c>
      <c r="T45">
        <v>1.0798700582358356E-2</v>
      </c>
      <c r="U45">
        <v>0.24828399083104891</v>
      </c>
      <c r="V45">
        <v>2.2587183971964953</v>
      </c>
      <c r="W45">
        <v>8.6466063658920123E-2</v>
      </c>
      <c r="X45">
        <v>4.1159215699407259</v>
      </c>
      <c r="Y45">
        <v>1.7671801969172898</v>
      </c>
      <c r="Z45">
        <v>0.19971838267861541</v>
      </c>
      <c r="AA45">
        <v>0</v>
      </c>
      <c r="AB45">
        <v>1.2159154513520543</v>
      </c>
      <c r="AC45">
        <v>44.739412254138138</v>
      </c>
      <c r="AD45">
        <v>1.8437878080031856E-3</v>
      </c>
      <c r="AE45">
        <v>1.0345049843558221</v>
      </c>
      <c r="AF45">
        <v>2.2387810282460228</v>
      </c>
      <c r="AG45">
        <v>0.5922174403274143</v>
      </c>
      <c r="AH45">
        <v>7.258722613027635E-2</v>
      </c>
      <c r="AI45">
        <v>3.6160765407001583E-2</v>
      </c>
      <c r="AJ45">
        <v>6.8343911867110161E-5</v>
      </c>
      <c r="AK45">
        <v>1.9461358808153674E-3</v>
      </c>
      <c r="AL45">
        <v>5.1283646058240748E-3</v>
      </c>
      <c r="AM45">
        <v>5.0378283340041491E-2</v>
      </c>
      <c r="AN45">
        <v>0.14912426311240182</v>
      </c>
      <c r="AO45">
        <v>5.063872701918366E-3</v>
      </c>
      <c r="AP45">
        <v>1.3137273932493962E-2</v>
      </c>
      <c r="AQ45">
        <v>3.088538540118882E-2</v>
      </c>
      <c r="AR45">
        <v>3.691721965355073</v>
      </c>
      <c r="AS45">
        <v>6.0542723476664194E-2</v>
      </c>
      <c r="AT45">
        <v>0</v>
      </c>
      <c r="AU45">
        <v>2.6267545017369096E-2</v>
      </c>
      <c r="AV45">
        <v>0</v>
      </c>
      <c r="AW45">
        <v>2.9999375834391245E-3</v>
      </c>
      <c r="AX45">
        <v>4.977689078328483E-2</v>
      </c>
      <c r="AY45">
        <v>1.7061148021383721</v>
      </c>
      <c r="AZ45">
        <v>0.14878854478564013</v>
      </c>
      <c r="BA45">
        <v>1.6126220117375654E-2</v>
      </c>
      <c r="BC45">
        <v>66.642838275774011</v>
      </c>
    </row>
    <row r="46" spans="1:55" x14ac:dyDescent="0.35">
      <c r="A46">
        <v>43</v>
      </c>
      <c r="B46" t="s">
        <v>25</v>
      </c>
      <c r="C46">
        <v>2</v>
      </c>
      <c r="D46">
        <v>1</v>
      </c>
      <c r="E46">
        <v>4</v>
      </c>
      <c r="F46">
        <v>1</v>
      </c>
      <c r="G46" t="s">
        <v>23</v>
      </c>
      <c r="H46" t="s">
        <v>113</v>
      </c>
      <c r="I46">
        <v>1.337055655485972</v>
      </c>
      <c r="J46">
        <v>0.59507222714207186</v>
      </c>
      <c r="K46">
        <v>1.1245990621750497</v>
      </c>
      <c r="L46">
        <v>0.99080893794365799</v>
      </c>
      <c r="M46">
        <v>0.10837170971851243</v>
      </c>
      <c r="N46">
        <v>0.20271049084668258</v>
      </c>
      <c r="O46">
        <v>1.6779510809675675</v>
      </c>
      <c r="P46">
        <v>0.1914176774345715</v>
      </c>
      <c r="Q46">
        <v>2.2698693794098208</v>
      </c>
      <c r="R46">
        <v>4.3261587211169128E-2</v>
      </c>
      <c r="S46">
        <v>1.2477070094103211</v>
      </c>
      <c r="T46">
        <v>4.8893556559658055E-4</v>
      </c>
      <c r="U46">
        <v>1.0271393676302431E-2</v>
      </c>
      <c r="V46">
        <v>3.8946482403089888</v>
      </c>
      <c r="W46">
        <v>6.3850192039157663E-2</v>
      </c>
      <c r="X46">
        <v>7.0170885282690936</v>
      </c>
      <c r="Y46">
        <v>2.9189090767670955</v>
      </c>
      <c r="Z46">
        <v>6.5223313796709925E-2</v>
      </c>
      <c r="AA46">
        <v>0</v>
      </c>
      <c r="AB46">
        <v>3.9030855994567886E-3</v>
      </c>
      <c r="AC46">
        <v>42.261777158031116</v>
      </c>
      <c r="AD46">
        <v>4.6619662933180097E-3</v>
      </c>
      <c r="AE46">
        <v>0.72659795052567866</v>
      </c>
      <c r="AF46">
        <v>0.66600896666647924</v>
      </c>
      <c r="AG46">
        <v>1.2992308775946158</v>
      </c>
      <c r="AH46">
        <v>2.5620848558714093E-4</v>
      </c>
      <c r="AI46">
        <v>9.2188678049059739E-3</v>
      </c>
      <c r="AJ46">
        <v>3.9038585650032518E-4</v>
      </c>
      <c r="AK46">
        <v>3.1803995343451545E-3</v>
      </c>
      <c r="AL46">
        <v>3.4356172548803358E-3</v>
      </c>
      <c r="AM46">
        <v>0.4884275624677431</v>
      </c>
      <c r="AN46">
        <v>1.6336402031824893</v>
      </c>
      <c r="AO46">
        <v>2.4399968442852973E-3</v>
      </c>
      <c r="AP46">
        <v>1.8739514051025568E-2</v>
      </c>
      <c r="AQ46">
        <v>3.4868533442207111E-2</v>
      </c>
      <c r="AR46">
        <v>4.4587561204940753</v>
      </c>
      <c r="AS46">
        <v>8.8640120409142764E-2</v>
      </c>
      <c r="AT46">
        <v>0</v>
      </c>
      <c r="AU46">
        <v>0</v>
      </c>
      <c r="AV46">
        <v>0</v>
      </c>
      <c r="AW46">
        <v>3.9789421865290909E-3</v>
      </c>
      <c r="AX46">
        <v>4.638632042236053E-2</v>
      </c>
      <c r="AY46">
        <v>0.50358394609043089</v>
      </c>
      <c r="AZ46">
        <v>4.1278569523629433E-2</v>
      </c>
      <c r="BA46">
        <v>3.06142866210614E-3</v>
      </c>
      <c r="BC46">
        <v>63.279267337441311</v>
      </c>
    </row>
    <row r="47" spans="1:55" x14ac:dyDescent="0.35">
      <c r="A47">
        <v>44</v>
      </c>
      <c r="B47" t="s">
        <v>25</v>
      </c>
      <c r="C47">
        <v>2</v>
      </c>
      <c r="D47">
        <v>1</v>
      </c>
      <c r="E47">
        <v>18</v>
      </c>
      <c r="F47">
        <v>14</v>
      </c>
      <c r="G47" t="s">
        <v>24</v>
      </c>
      <c r="H47" t="s">
        <v>114</v>
      </c>
      <c r="I47">
        <v>1.2499095908330857</v>
      </c>
      <c r="J47">
        <v>0.64170251092509267</v>
      </c>
      <c r="K47">
        <v>1.0310067568752299</v>
      </c>
      <c r="L47">
        <v>0.23235320372794518</v>
      </c>
      <c r="M47">
        <v>4.2910718577293658E-2</v>
      </c>
      <c r="N47">
        <v>0.34468267987202861</v>
      </c>
      <c r="O47">
        <v>1.5608813779706054</v>
      </c>
      <c r="P47">
        <v>0.11284993667975861</v>
      </c>
      <c r="Q47">
        <v>1.6042816660713592</v>
      </c>
      <c r="R47">
        <v>6.0794983997214481E-2</v>
      </c>
      <c r="S47">
        <v>1.3374942097655951</v>
      </c>
      <c r="T47">
        <v>3.0582074711961206E-3</v>
      </c>
      <c r="U47">
        <v>5.4220583859376635E-2</v>
      </c>
      <c r="V47">
        <v>5.0925068704291574</v>
      </c>
      <c r="W47">
        <v>8.4951120503343497E-2</v>
      </c>
      <c r="X47">
        <v>6.8533173018069231</v>
      </c>
      <c r="Y47">
        <v>2.9322823103010069</v>
      </c>
      <c r="Z47">
        <v>0.12622885935133418</v>
      </c>
      <c r="AA47">
        <v>0</v>
      </c>
      <c r="AB47">
        <v>9.103188007391811E-3</v>
      </c>
      <c r="AC47">
        <v>44.241622247063511</v>
      </c>
      <c r="AD47">
        <v>4.7066971431322215E-3</v>
      </c>
      <c r="AE47">
        <v>1.7804353107840833</v>
      </c>
      <c r="AF47">
        <v>1.2380047401517444</v>
      </c>
      <c r="AG47">
        <v>0.81426621298868573</v>
      </c>
      <c r="AH47">
        <v>0</v>
      </c>
      <c r="AI47">
        <v>7.7057629086236092E-3</v>
      </c>
      <c r="AJ47">
        <v>6.7254720155184304E-4</v>
      </c>
      <c r="AK47">
        <v>2.9184910459543324E-3</v>
      </c>
      <c r="AL47">
        <v>5.4616550068657599E-3</v>
      </c>
      <c r="AM47">
        <v>6.5688710273499179E-2</v>
      </c>
      <c r="AN47">
        <v>0.29826981444910761</v>
      </c>
      <c r="AO47">
        <v>3.7613345313832641E-3</v>
      </c>
      <c r="AP47">
        <v>3.0598815722044288E-3</v>
      </c>
      <c r="AQ47">
        <v>1.0728694655160298E-2</v>
      </c>
      <c r="AR47">
        <v>1.5711518157906912</v>
      </c>
      <c r="AS47">
        <v>3.6798638453496409E-2</v>
      </c>
      <c r="AT47">
        <v>1.1843218707986412E-3</v>
      </c>
      <c r="AU47">
        <v>0</v>
      </c>
      <c r="AV47">
        <v>0</v>
      </c>
      <c r="AW47">
        <v>8.6535002704863945E-4</v>
      </c>
      <c r="AX47">
        <v>5.4122744878014545E-3</v>
      </c>
      <c r="AY47">
        <v>5.2876182052765223E-2</v>
      </c>
      <c r="AZ47">
        <v>2.8189069019349238E-2</v>
      </c>
      <c r="BA47">
        <v>1.3811695669344017E-2</v>
      </c>
      <c r="BC47">
        <v>60.224793048796187</v>
      </c>
    </row>
    <row r="48" spans="1:55" x14ac:dyDescent="0.35">
      <c r="A48">
        <v>45</v>
      </c>
      <c r="B48" t="s">
        <v>25</v>
      </c>
      <c r="C48">
        <v>2</v>
      </c>
      <c r="D48">
        <v>2</v>
      </c>
      <c r="E48">
        <v>1</v>
      </c>
      <c r="F48">
        <v>1</v>
      </c>
      <c r="G48" t="s">
        <v>23</v>
      </c>
      <c r="H48" t="s">
        <v>115</v>
      </c>
      <c r="I48">
        <v>1.3596578811962605</v>
      </c>
      <c r="J48">
        <v>0.63375098042791556</v>
      </c>
      <c r="K48">
        <v>1.1323970096424383</v>
      </c>
      <c r="L48">
        <v>4.3005289817680152</v>
      </c>
      <c r="M48">
        <v>0.10349985632327606</v>
      </c>
      <c r="N48">
        <v>0.24812453638203313</v>
      </c>
      <c r="O48">
        <v>2.0352726974217639</v>
      </c>
      <c r="P48">
        <v>0.13123548931043078</v>
      </c>
      <c r="Q48">
        <v>1.8238741142295787</v>
      </c>
      <c r="R48">
        <v>3.0971693324505646E-2</v>
      </c>
      <c r="S48">
        <v>1.0394692485760875</v>
      </c>
      <c r="T48">
        <v>1.8122748261868655E-3</v>
      </c>
      <c r="U48">
        <v>3.4796315972540667E-2</v>
      </c>
      <c r="V48">
        <v>4.7287387257236499</v>
      </c>
      <c r="W48">
        <v>5.1746024432058182E-2</v>
      </c>
      <c r="X48">
        <v>7.6742625487325</v>
      </c>
      <c r="Y48">
        <v>3.2575482368030468</v>
      </c>
      <c r="Z48">
        <v>9.4793763830066033E-2</v>
      </c>
      <c r="AA48">
        <v>0</v>
      </c>
      <c r="AB48">
        <v>4.8105265266291802E-3</v>
      </c>
      <c r="AC48">
        <v>36.456430237063806</v>
      </c>
      <c r="AD48">
        <v>3.7361714090256844E-3</v>
      </c>
      <c r="AE48">
        <v>1.6209372483753857</v>
      </c>
      <c r="AF48">
        <v>1.1648808293450053</v>
      </c>
      <c r="AG48">
        <v>0.94033571878346578</v>
      </c>
      <c r="AH48">
        <v>1.8568324149693233E-4</v>
      </c>
      <c r="AI48">
        <v>6.9807684244765989E-3</v>
      </c>
      <c r="AJ48">
        <v>0</v>
      </c>
      <c r="AK48">
        <v>3.040583947698829E-3</v>
      </c>
      <c r="AL48">
        <v>2.6461745662333981E-2</v>
      </c>
      <c r="AM48">
        <v>0.12081881653195473</v>
      </c>
      <c r="AN48">
        <v>0.94822681525922603</v>
      </c>
      <c r="AO48">
        <v>2.5828918355025092E-2</v>
      </c>
      <c r="AP48">
        <v>7.5773902038770661E-3</v>
      </c>
      <c r="AQ48">
        <v>0.33575146176866011</v>
      </c>
      <c r="AR48">
        <v>3.0993824654113111</v>
      </c>
      <c r="AS48">
        <v>8.1765074259776013E-2</v>
      </c>
      <c r="AT48">
        <v>4.2273377112230217E-3</v>
      </c>
      <c r="AU48">
        <v>0</v>
      </c>
      <c r="AV48">
        <v>0</v>
      </c>
      <c r="AW48">
        <v>6.0001726264715055E-3</v>
      </c>
      <c r="AX48">
        <v>5.7470253198240097E-2</v>
      </c>
      <c r="AY48">
        <v>0.57232548657789006</v>
      </c>
      <c r="AZ48">
        <v>3.2659435092317911E-2</v>
      </c>
      <c r="BA48">
        <v>5.5585360775108617E-3</v>
      </c>
      <c r="BC48">
        <v>63.08826425165428</v>
      </c>
    </row>
    <row r="49" spans="1:55" x14ac:dyDescent="0.35">
      <c r="A49">
        <v>46</v>
      </c>
      <c r="B49" t="s">
        <v>25</v>
      </c>
      <c r="C49">
        <v>2</v>
      </c>
      <c r="D49">
        <v>2</v>
      </c>
      <c r="E49">
        <v>10</v>
      </c>
      <c r="F49">
        <v>10</v>
      </c>
      <c r="G49" t="s">
        <v>24</v>
      </c>
      <c r="H49" t="s">
        <v>143</v>
      </c>
    </row>
    <row r="50" spans="1:55" x14ac:dyDescent="0.35">
      <c r="A50">
        <v>47</v>
      </c>
      <c r="B50" t="s">
        <v>25</v>
      </c>
      <c r="C50">
        <v>2</v>
      </c>
      <c r="D50">
        <v>3</v>
      </c>
      <c r="E50">
        <v>5</v>
      </c>
      <c r="F50">
        <v>1</v>
      </c>
      <c r="G50" t="s">
        <v>23</v>
      </c>
      <c r="H50" t="s">
        <v>116</v>
      </c>
      <c r="I50">
        <v>1.0604883935417515</v>
      </c>
      <c r="J50">
        <v>0.53153605367283308</v>
      </c>
      <c r="K50">
        <v>0.8775933622893034</v>
      </c>
      <c r="L50">
        <v>0.25900591754975422</v>
      </c>
      <c r="M50">
        <v>4.9255232205261117E-2</v>
      </c>
      <c r="N50">
        <v>0.22434637175987043</v>
      </c>
      <c r="O50">
        <v>1.8675829201514451</v>
      </c>
      <c r="P50">
        <v>0.10689145065664282</v>
      </c>
      <c r="Q50">
        <v>2.0700985506036602</v>
      </c>
      <c r="R50">
        <v>2.7590737025225395E-2</v>
      </c>
      <c r="S50">
        <v>1.0705307988855317</v>
      </c>
      <c r="T50">
        <v>1.2821218990446278E-3</v>
      </c>
      <c r="U50">
        <v>2.3915254984244544E-2</v>
      </c>
      <c r="V50">
        <v>3.7055201574300463</v>
      </c>
      <c r="W50">
        <v>3.9813199007124558E-2</v>
      </c>
      <c r="X50">
        <v>7.5062198898218409</v>
      </c>
      <c r="Y50">
        <v>3.1877787162646549</v>
      </c>
      <c r="Z50">
        <v>0.15965510160929436</v>
      </c>
      <c r="AA50">
        <v>0</v>
      </c>
      <c r="AB50">
        <v>2.688144553154824E-3</v>
      </c>
      <c r="AC50">
        <v>38.86368261558794</v>
      </c>
      <c r="AD50">
        <v>8.2803102033845988E-4</v>
      </c>
      <c r="AE50">
        <v>0.88350644702262637</v>
      </c>
      <c r="AF50">
        <v>1.0915763598639634</v>
      </c>
      <c r="AG50">
        <v>0.93319711586273857</v>
      </c>
      <c r="AH50">
        <v>0</v>
      </c>
      <c r="AI50">
        <v>1.2625411667439742E-2</v>
      </c>
      <c r="AJ50">
        <v>4.7742329351260231E-5</v>
      </c>
      <c r="AK50">
        <v>1.38554430654068E-3</v>
      </c>
      <c r="AL50">
        <v>4.0688967038755731E-3</v>
      </c>
      <c r="AM50">
        <v>0.16791460788293378</v>
      </c>
      <c r="AN50">
        <v>0.86067480507905159</v>
      </c>
      <c r="AO50">
        <v>3.0590024367649895E-3</v>
      </c>
      <c r="AP50">
        <v>3.9656447841060136E-3</v>
      </c>
      <c r="AQ50">
        <v>1.5403786083489673E-2</v>
      </c>
      <c r="AR50">
        <v>3.5082245528508378</v>
      </c>
      <c r="AS50">
        <v>3.7513212493856592E-2</v>
      </c>
      <c r="AT50">
        <v>2.76303790513442E-3</v>
      </c>
      <c r="AU50">
        <v>0</v>
      </c>
      <c r="AV50">
        <v>0</v>
      </c>
      <c r="AW50">
        <v>1.1383491898142113E-3</v>
      </c>
      <c r="AX50">
        <v>1.532943623870469E-2</v>
      </c>
      <c r="AY50">
        <v>0.46304260091531679</v>
      </c>
      <c r="AZ50">
        <v>3.4545565394911146E-2</v>
      </c>
      <c r="BA50">
        <v>6.7468974108495306E-3</v>
      </c>
      <c r="BC50">
        <v>58.679504058494807</v>
      </c>
    </row>
    <row r="51" spans="1:55" x14ac:dyDescent="0.35">
      <c r="A51">
        <v>48</v>
      </c>
      <c r="B51" t="s">
        <v>25</v>
      </c>
      <c r="C51">
        <v>2</v>
      </c>
      <c r="D51">
        <v>3</v>
      </c>
      <c r="E51">
        <v>13</v>
      </c>
      <c r="F51">
        <v>7</v>
      </c>
      <c r="G51" t="s">
        <v>24</v>
      </c>
      <c r="H51" t="s">
        <v>117</v>
      </c>
      <c r="I51">
        <v>1.0071540832192531</v>
      </c>
      <c r="J51">
        <v>0.50400667595020709</v>
      </c>
      <c r="K51">
        <v>0.83254759139443968</v>
      </c>
      <c r="L51">
        <v>0.21074512603313977</v>
      </c>
      <c r="M51">
        <v>5.4295906055344338E-2</v>
      </c>
      <c r="N51">
        <v>0.22412171108747025</v>
      </c>
      <c r="O51">
        <v>1.8347843868658904</v>
      </c>
      <c r="P51">
        <v>0.10481331870258735</v>
      </c>
      <c r="Q51">
        <v>1.712540927638265</v>
      </c>
      <c r="R51">
        <v>5.1104697527218204E-2</v>
      </c>
      <c r="S51">
        <v>1.075570918395194</v>
      </c>
      <c r="T51">
        <v>1.5368582072979977E-3</v>
      </c>
      <c r="U51">
        <v>4.2933689180321102E-2</v>
      </c>
      <c r="V51">
        <v>3.7276315288628679</v>
      </c>
      <c r="W51">
        <v>6.9505675336198461E-2</v>
      </c>
      <c r="X51">
        <v>7.6219966607254639</v>
      </c>
      <c r="Y51">
        <v>3.1507283054867647</v>
      </c>
      <c r="Z51">
        <v>0.13029491266973317</v>
      </c>
      <c r="AA51">
        <v>0</v>
      </c>
      <c r="AB51">
        <v>3.1070944516568815E-3</v>
      </c>
      <c r="AC51">
        <v>38.033833869358432</v>
      </c>
      <c r="AD51">
        <v>8.4510672582569796E-3</v>
      </c>
      <c r="AE51">
        <v>0.99877032456708625</v>
      </c>
      <c r="AF51">
        <v>1.2237667326146047</v>
      </c>
      <c r="AG51">
        <v>0.63940548033328537</v>
      </c>
      <c r="AH51">
        <v>8.5927829976643064E-4</v>
      </c>
      <c r="AI51">
        <v>8.5680437412436802E-3</v>
      </c>
      <c r="AJ51">
        <v>1.344290912379309E-3</v>
      </c>
      <c r="AK51">
        <v>4.1672164169832774E-3</v>
      </c>
      <c r="AL51">
        <v>3.3766697509432313E-3</v>
      </c>
      <c r="AM51">
        <v>7.6984877288239301E-2</v>
      </c>
      <c r="AN51">
        <v>0.32423240710076401</v>
      </c>
      <c r="AO51">
        <v>2.777555614995261E-3</v>
      </c>
      <c r="AP51">
        <v>3.1056067008154984E-3</v>
      </c>
      <c r="AQ51">
        <v>9.4931980662392133E-3</v>
      </c>
      <c r="AR51">
        <v>1.7367982659687415</v>
      </c>
      <c r="AS51">
        <v>3.104854098537746E-2</v>
      </c>
      <c r="AT51">
        <v>0</v>
      </c>
      <c r="AU51">
        <v>0</v>
      </c>
      <c r="AV51">
        <v>0</v>
      </c>
      <c r="AW51">
        <v>6.5406419795402512E-4</v>
      </c>
      <c r="AX51">
        <v>6.7469501161039657E-3</v>
      </c>
      <c r="AY51">
        <v>0.1108931413590958</v>
      </c>
      <c r="AZ51">
        <v>2.067539552945245E-2</v>
      </c>
      <c r="BA51">
        <v>3.2031750183973817E-3</v>
      </c>
      <c r="BC51">
        <v>55.368068168505864</v>
      </c>
    </row>
    <row r="52" spans="1:55" x14ac:dyDescent="0.35">
      <c r="A52">
        <v>49</v>
      </c>
      <c r="B52" t="s">
        <v>25</v>
      </c>
      <c r="C52">
        <v>3</v>
      </c>
      <c r="D52">
        <v>1</v>
      </c>
      <c r="E52">
        <v>1</v>
      </c>
      <c r="F52">
        <v>1</v>
      </c>
      <c r="G52" t="s">
        <v>23</v>
      </c>
      <c r="H52" t="s">
        <v>118</v>
      </c>
      <c r="I52">
        <v>1.2211910026988639</v>
      </c>
      <c r="J52">
        <v>1.4831976972474095</v>
      </c>
      <c r="K52">
        <v>1.040592860822577</v>
      </c>
      <c r="L52">
        <v>2.4619659204443423</v>
      </c>
      <c r="M52">
        <v>0.20096101629821361</v>
      </c>
      <c r="N52">
        <v>0.1965557425545762</v>
      </c>
      <c r="O52">
        <v>1.6781026065664475</v>
      </c>
      <c r="P52">
        <v>9.5873047796913843E-2</v>
      </c>
      <c r="Q52">
        <v>2.8256797457865801</v>
      </c>
      <c r="R52">
        <v>0.22736918968659334</v>
      </c>
      <c r="S52">
        <v>0.88304739955808476</v>
      </c>
      <c r="T52">
        <v>5.8399974424702865E-3</v>
      </c>
      <c r="U52">
        <v>6.4863101669660472E-2</v>
      </c>
      <c r="V52">
        <v>5.1395703604549645</v>
      </c>
      <c r="W52">
        <v>0.28119540109094765</v>
      </c>
      <c r="X52">
        <v>6.9047443979037002</v>
      </c>
      <c r="Y52">
        <v>3.0597019540573016</v>
      </c>
      <c r="Z52">
        <v>0.12213009000051786</v>
      </c>
      <c r="AA52">
        <v>0</v>
      </c>
      <c r="AB52">
        <v>3.2167698090969732</v>
      </c>
      <c r="AC52">
        <v>86.862309897999637</v>
      </c>
      <c r="AD52">
        <v>3.9478837501572377E-2</v>
      </c>
      <c r="AE52">
        <v>6.1252709685859745</v>
      </c>
      <c r="AF52">
        <v>2.7052857945711906</v>
      </c>
      <c r="AG52">
        <v>1.270988500503323</v>
      </c>
      <c r="AH52">
        <v>0.24201632317584598</v>
      </c>
      <c r="AI52">
        <v>0.10235018189698457</v>
      </c>
      <c r="AJ52">
        <v>7.8236129341565722E-3</v>
      </c>
      <c r="AK52">
        <v>3.42797060658694E-2</v>
      </c>
      <c r="AL52">
        <v>2.4680495729608988E-2</v>
      </c>
      <c r="AM52">
        <v>0.12269591687001818</v>
      </c>
      <c r="AN52">
        <v>0.47422470015388452</v>
      </c>
      <c r="AO52">
        <v>5.8216484754955437E-2</v>
      </c>
      <c r="AP52">
        <v>2.813682301317362E-2</v>
      </c>
      <c r="AQ52">
        <v>0.23528350898710426</v>
      </c>
      <c r="AR52">
        <v>4.9181350939045343</v>
      </c>
      <c r="AS52">
        <v>0.16938653902936321</v>
      </c>
      <c r="AT52">
        <v>1.7814384109784864E-2</v>
      </c>
      <c r="AU52">
        <v>0.30239758855769827</v>
      </c>
      <c r="AV52">
        <v>0</v>
      </c>
      <c r="AW52">
        <v>3.3450335076543179E-2</v>
      </c>
      <c r="AX52">
        <v>0.21790281322798621</v>
      </c>
      <c r="AY52">
        <v>7.6081991045955544</v>
      </c>
      <c r="AZ52">
        <v>0.17185105693787703</v>
      </c>
      <c r="BA52">
        <v>4.6633328877380288E-2</v>
      </c>
      <c r="BC52">
        <v>117.18440988901392</v>
      </c>
    </row>
    <row r="53" spans="1:55" x14ac:dyDescent="0.35">
      <c r="A53">
        <v>50</v>
      </c>
      <c r="B53" t="s">
        <v>25</v>
      </c>
      <c r="C53">
        <v>3</v>
      </c>
      <c r="D53">
        <v>1</v>
      </c>
      <c r="E53">
        <v>12</v>
      </c>
      <c r="F53">
        <v>7</v>
      </c>
      <c r="G53" t="s">
        <v>24</v>
      </c>
      <c r="H53" t="s">
        <v>119</v>
      </c>
      <c r="I53">
        <v>0.31331481869997369</v>
      </c>
      <c r="J53">
        <v>0.79129061125917888</v>
      </c>
      <c r="K53">
        <v>0.27341340133885306</v>
      </c>
      <c r="L53">
        <v>0.94091167240420714</v>
      </c>
      <c r="M53">
        <v>7.1482484638092536E-2</v>
      </c>
      <c r="N53">
        <v>4.5687946656304122E-2</v>
      </c>
      <c r="O53">
        <v>0.74936396355312329</v>
      </c>
      <c r="P53">
        <v>1.2520051071066254E-2</v>
      </c>
      <c r="Q53">
        <v>1.5330481095676984</v>
      </c>
      <c r="R53">
        <v>1.9820607430784468E-2</v>
      </c>
      <c r="S53">
        <v>0.18972519528551171</v>
      </c>
      <c r="T53">
        <v>6.104351441692941E-3</v>
      </c>
      <c r="U53">
        <v>8.8429614099658965E-2</v>
      </c>
      <c r="V53">
        <v>2.0361639446791036</v>
      </c>
      <c r="W53">
        <v>3.9163302500539302E-2</v>
      </c>
      <c r="X53">
        <v>3.660926330393794</v>
      </c>
      <c r="Y53">
        <v>1.5731903419662252</v>
      </c>
      <c r="Z53">
        <v>6.7589040334494949E-2</v>
      </c>
      <c r="AA53">
        <v>0</v>
      </c>
      <c r="AB53">
        <v>1.0485465027971517</v>
      </c>
      <c r="AC53">
        <v>36.956505191785837</v>
      </c>
      <c r="AD53">
        <v>2.8022346716612408E-2</v>
      </c>
      <c r="AE53">
        <v>4.6034102490851527</v>
      </c>
      <c r="AF53">
        <v>0.85393949102443811</v>
      </c>
      <c r="AG53">
        <v>0.34852003390437153</v>
      </c>
      <c r="AH53">
        <v>5.8226076783511493E-2</v>
      </c>
      <c r="AI53">
        <v>2.6577216370461083E-2</v>
      </c>
      <c r="AJ53">
        <v>5.7401291201778244E-3</v>
      </c>
      <c r="AK53">
        <v>1.7368145534217998E-2</v>
      </c>
      <c r="AL53">
        <v>4.7180026370358969E-3</v>
      </c>
      <c r="AM53">
        <v>4.5876523770161132E-2</v>
      </c>
      <c r="AN53">
        <v>8.0238416119930739E-2</v>
      </c>
      <c r="AO53">
        <v>8.8696750113541941E-3</v>
      </c>
      <c r="AP53">
        <v>2.4622416905547128E-2</v>
      </c>
      <c r="AQ53">
        <v>4.6104163780879601E-2</v>
      </c>
      <c r="AR53">
        <v>0.96137759753425556</v>
      </c>
      <c r="AS53">
        <v>6.0743133670543389E-2</v>
      </c>
      <c r="AT53">
        <v>3.8664061843172812E-3</v>
      </c>
      <c r="AU53">
        <v>0.10224003962504175</v>
      </c>
      <c r="AV53">
        <v>0</v>
      </c>
      <c r="AW53">
        <v>3.6217375118793357E-3</v>
      </c>
      <c r="AX53">
        <v>8.9931242299800662E-3</v>
      </c>
      <c r="AY53">
        <v>0.59040121705146764</v>
      </c>
      <c r="AZ53">
        <v>4.4313730311730096E-2</v>
      </c>
      <c r="BA53">
        <v>8.5193975465908626E-3</v>
      </c>
      <c r="BC53">
        <v>52.603918034892835</v>
      </c>
    </row>
    <row r="54" spans="1:55" x14ac:dyDescent="0.35">
      <c r="A54">
        <v>51</v>
      </c>
      <c r="B54" t="s">
        <v>25</v>
      </c>
      <c r="C54">
        <v>3</v>
      </c>
      <c r="D54">
        <v>2</v>
      </c>
      <c r="E54">
        <v>3</v>
      </c>
      <c r="F54">
        <v>1</v>
      </c>
      <c r="G54" t="s">
        <v>23</v>
      </c>
      <c r="H54" t="s">
        <v>120</v>
      </c>
      <c r="I54">
        <v>0.51771708337700229</v>
      </c>
      <c r="J54">
        <v>0.70988911769143703</v>
      </c>
      <c r="K54">
        <v>0.44979586658820508</v>
      </c>
      <c r="L54">
        <v>2.0420993014012132</v>
      </c>
      <c r="M54">
        <v>8.3896018536798178E-2</v>
      </c>
      <c r="N54">
        <v>7.6840917683265675E-2</v>
      </c>
      <c r="O54">
        <v>1.265767862901892</v>
      </c>
      <c r="P54">
        <v>3.7344529843484936E-2</v>
      </c>
      <c r="Q54">
        <v>1.4698183513513183</v>
      </c>
      <c r="R54">
        <v>3.8309564882798332E-2</v>
      </c>
      <c r="S54">
        <v>0.37581548858319053</v>
      </c>
      <c r="T54">
        <v>3.2702234503922049E-3</v>
      </c>
      <c r="U54">
        <v>5.2611036774574578E-2</v>
      </c>
      <c r="V54">
        <v>2.2214293607077646</v>
      </c>
      <c r="W54">
        <v>5.3659226205606946E-2</v>
      </c>
      <c r="X54">
        <v>3.4615521061823795</v>
      </c>
      <c r="Y54">
        <v>1.552997014619506</v>
      </c>
      <c r="Z54">
        <v>8.837261572586011E-2</v>
      </c>
      <c r="AA54">
        <v>0</v>
      </c>
      <c r="AB54">
        <v>1.5670606298616589</v>
      </c>
      <c r="AC54">
        <v>36.654336448134998</v>
      </c>
      <c r="AD54">
        <v>2.2903054380560665E-2</v>
      </c>
      <c r="AE54">
        <v>1.8542247098929985</v>
      </c>
      <c r="AF54">
        <v>1.2544320811847292</v>
      </c>
      <c r="AG54">
        <v>0.54773257608768688</v>
      </c>
      <c r="AH54">
        <v>8.5284999698880384E-2</v>
      </c>
      <c r="AI54">
        <v>4.313958356049151E-2</v>
      </c>
      <c r="AJ54">
        <v>4.9814812971809242E-3</v>
      </c>
      <c r="AK54">
        <v>1.498926793374376E-2</v>
      </c>
      <c r="AL54">
        <v>6.0265762996382557E-3</v>
      </c>
      <c r="AM54">
        <v>7.7264661855445102E-2</v>
      </c>
      <c r="AN54">
        <v>0.15310838193334975</v>
      </c>
      <c r="AO54">
        <v>1.7440803531888004E-2</v>
      </c>
      <c r="AP54">
        <v>3.2115819251461189E-2</v>
      </c>
      <c r="AQ54">
        <v>8.8876280469105284E-2</v>
      </c>
      <c r="AR54">
        <v>2.0848594380086234</v>
      </c>
      <c r="AS54">
        <v>7.9206358719960887E-2</v>
      </c>
      <c r="AT54">
        <v>1.0999330949368204E-2</v>
      </c>
      <c r="AU54">
        <v>2.3287036041143332E-2</v>
      </c>
      <c r="AV54">
        <v>0</v>
      </c>
      <c r="AW54">
        <v>5.1534312066566718E-3</v>
      </c>
      <c r="AX54">
        <v>0.1175911380194434</v>
      </c>
      <c r="AY54">
        <v>2.9743861087196977</v>
      </c>
      <c r="AZ54">
        <v>7.0599797750326182E-2</v>
      </c>
      <c r="BA54">
        <v>2.0086959417245476E-2</v>
      </c>
      <c r="BC54">
        <v>55.863882729787989</v>
      </c>
    </row>
    <row r="55" spans="1:55" x14ac:dyDescent="0.35">
      <c r="A55">
        <v>52</v>
      </c>
      <c r="B55" t="s">
        <v>25</v>
      </c>
      <c r="C55">
        <v>3</v>
      </c>
      <c r="D55">
        <v>2</v>
      </c>
      <c r="E55">
        <v>13</v>
      </c>
      <c r="F55">
        <v>10</v>
      </c>
      <c r="G55" t="s">
        <v>24</v>
      </c>
      <c r="H55" t="s">
        <v>121</v>
      </c>
      <c r="I55">
        <v>0.37898841696303381</v>
      </c>
      <c r="J55">
        <v>0.75578045397465343</v>
      </c>
      <c r="K55">
        <v>0.33197516776731445</v>
      </c>
      <c r="L55">
        <v>1.0459376923345785</v>
      </c>
      <c r="M55">
        <v>5.6140253327821611E-2</v>
      </c>
      <c r="N55">
        <v>5.1215105669789207E-2</v>
      </c>
      <c r="O55">
        <v>0.67478986165143362</v>
      </c>
      <c r="P55">
        <v>1.6961434263674503E-2</v>
      </c>
      <c r="Q55">
        <v>1.261020014308051</v>
      </c>
      <c r="R55">
        <v>3.2511493930655999E-2</v>
      </c>
      <c r="S55">
        <v>0.24443440104677361</v>
      </c>
      <c r="T55">
        <v>6.2617127018445573E-3</v>
      </c>
      <c r="U55">
        <v>0.1031267671728256</v>
      </c>
      <c r="V55">
        <v>2.0106748694848848</v>
      </c>
      <c r="W55">
        <v>5.2395068431782439E-2</v>
      </c>
      <c r="X55">
        <v>2.8544932783691062</v>
      </c>
      <c r="Y55">
        <v>1.2766905546002025</v>
      </c>
      <c r="Z55">
        <v>7.3167429046541693E-2</v>
      </c>
      <c r="AA55">
        <v>0</v>
      </c>
      <c r="AB55">
        <v>1.2367899613554092</v>
      </c>
      <c r="AC55">
        <v>24.307030662117</v>
      </c>
      <c r="AD55">
        <v>1.7765108944894158E-2</v>
      </c>
      <c r="AE55">
        <v>1.6939218672125196</v>
      </c>
      <c r="AF55">
        <v>0.63243553551937914</v>
      </c>
      <c r="AG55">
        <v>0.3936836591582431</v>
      </c>
      <c r="AH55">
        <v>4.3537518421778901E-2</v>
      </c>
      <c r="AI55">
        <v>3.0272137934069854E-2</v>
      </c>
      <c r="AJ55">
        <v>3.0755191342120873E-3</v>
      </c>
      <c r="AK55">
        <v>1.3004438471375192E-2</v>
      </c>
      <c r="AL55">
        <v>4.5504666325856336E-3</v>
      </c>
      <c r="AM55">
        <v>6.135765203260285E-2</v>
      </c>
      <c r="AN55">
        <v>8.7561552722187755E-2</v>
      </c>
      <c r="AO55">
        <v>5.712258917566119E-3</v>
      </c>
      <c r="AP55">
        <v>4.0910995748978697E-2</v>
      </c>
      <c r="AQ55">
        <v>2.7475827078132689E-2</v>
      </c>
      <c r="AR55">
        <v>1.2966757325171085</v>
      </c>
      <c r="AS55">
        <v>5.8970989211534035E-2</v>
      </c>
      <c r="AT55">
        <v>4.9095622919307766E-3</v>
      </c>
      <c r="AU55">
        <v>2.4069215263355787E-2</v>
      </c>
      <c r="AV55">
        <v>0</v>
      </c>
      <c r="AW55">
        <v>1.8520052005703775E-3</v>
      </c>
      <c r="AX55">
        <v>1.0763454588218459E-2</v>
      </c>
      <c r="AY55">
        <v>0.5971017847992387</v>
      </c>
      <c r="AZ55">
        <v>4.6181077501431564E-2</v>
      </c>
      <c r="BA55">
        <v>8.3188894826661287E-3</v>
      </c>
      <c r="BC55">
        <v>40.796410282716799</v>
      </c>
    </row>
    <row r="56" spans="1:55" x14ac:dyDescent="0.35">
      <c r="A56">
        <v>53</v>
      </c>
      <c r="B56" t="s">
        <v>25</v>
      </c>
      <c r="C56">
        <v>3</v>
      </c>
      <c r="D56">
        <v>3</v>
      </c>
      <c r="E56">
        <v>1</v>
      </c>
      <c r="F56">
        <v>1</v>
      </c>
      <c r="G56" t="s">
        <v>23</v>
      </c>
      <c r="H56" t="s">
        <v>122</v>
      </c>
      <c r="I56">
        <v>0.24201074678211648</v>
      </c>
      <c r="J56">
        <v>0.48257774015837451</v>
      </c>
      <c r="K56">
        <v>0.20597408736361272</v>
      </c>
      <c r="L56">
        <v>1.2372018928187154</v>
      </c>
      <c r="M56">
        <v>5.651729701981846E-2</v>
      </c>
      <c r="N56">
        <v>3.7693825898456663E-2</v>
      </c>
      <c r="O56">
        <v>0.43854662252570625</v>
      </c>
      <c r="P56">
        <v>1.3681689505458091E-2</v>
      </c>
      <c r="Q56">
        <v>0.95367073755402498</v>
      </c>
      <c r="R56">
        <v>2.5816689025328431E-2</v>
      </c>
      <c r="S56">
        <v>0.19106931474275277</v>
      </c>
      <c r="T56">
        <v>3.3713985805691256E-3</v>
      </c>
      <c r="U56">
        <v>4.4012027488574197E-2</v>
      </c>
      <c r="V56">
        <v>1.8517372243131378</v>
      </c>
      <c r="W56">
        <v>4.1418778713030263E-2</v>
      </c>
      <c r="X56">
        <v>1.3918071045081855</v>
      </c>
      <c r="Y56">
        <v>0.6195099365838771</v>
      </c>
      <c r="Z56">
        <v>8.2808811288012776E-2</v>
      </c>
      <c r="AA56">
        <v>0</v>
      </c>
      <c r="AB56">
        <v>2.8598913048204255</v>
      </c>
      <c r="AC56">
        <v>16.097625176758836</v>
      </c>
      <c r="AD56">
        <v>1.2819707425016527E-2</v>
      </c>
      <c r="AE56">
        <v>1.2040605149633532</v>
      </c>
      <c r="AF56">
        <v>0.51761889676320438</v>
      </c>
      <c r="AG56">
        <v>0.28756759561227968</v>
      </c>
      <c r="AH56">
        <v>5.3882931224960288E-2</v>
      </c>
      <c r="AI56">
        <v>2.707864652803978E-2</v>
      </c>
      <c r="AJ56">
        <v>2.1131813883591925E-3</v>
      </c>
      <c r="AK56">
        <v>8.2829484565752256E-3</v>
      </c>
      <c r="AL56">
        <v>4.4831127091077795E-3</v>
      </c>
      <c r="AM56">
        <v>5.9604090374217003E-2</v>
      </c>
      <c r="AN56">
        <v>0.10039391726890397</v>
      </c>
      <c r="AO56">
        <v>7.2923351683612109E-3</v>
      </c>
      <c r="AP56">
        <v>2.9502262148209338E-2</v>
      </c>
      <c r="AQ56">
        <v>3.0639325521318421E-2</v>
      </c>
      <c r="AR56">
        <v>2.9452263831260583</v>
      </c>
      <c r="AS56">
        <v>0.10547050720639875</v>
      </c>
      <c r="AT56">
        <v>1.806315806046396E-2</v>
      </c>
      <c r="AU56">
        <v>1.9421134134358892E-2</v>
      </c>
      <c r="AV56">
        <v>0</v>
      </c>
      <c r="AW56">
        <v>1.5706666888481678E-3</v>
      </c>
      <c r="AX56">
        <v>9.4825624608204845E-2</v>
      </c>
      <c r="AY56">
        <v>2.2292137491218602</v>
      </c>
      <c r="AZ56">
        <v>6.5294993938992907E-2</v>
      </c>
      <c r="BA56">
        <v>1.7715267165532726E-2</v>
      </c>
      <c r="BC56">
        <v>35.305730223973583</v>
      </c>
    </row>
    <row r="57" spans="1:55" x14ac:dyDescent="0.35">
      <c r="A57">
        <v>54</v>
      </c>
      <c r="B57" t="s">
        <v>25</v>
      </c>
      <c r="C57">
        <v>3</v>
      </c>
      <c r="D57">
        <v>3</v>
      </c>
      <c r="E57">
        <v>6</v>
      </c>
      <c r="F57">
        <v>5</v>
      </c>
      <c r="G57" t="s">
        <v>24</v>
      </c>
      <c r="H57" t="s">
        <v>123</v>
      </c>
      <c r="I57">
        <v>0.3616527343958636</v>
      </c>
      <c r="J57">
        <v>0.92715592459647944</v>
      </c>
      <c r="K57">
        <v>0.31748645717292406</v>
      </c>
      <c r="L57">
        <v>0.44973671851519015</v>
      </c>
      <c r="M57">
        <v>7.9451274845879521E-2</v>
      </c>
      <c r="N57">
        <v>5.7872090080489345E-2</v>
      </c>
      <c r="O57">
        <v>0.81251345889804638</v>
      </c>
      <c r="P57">
        <v>1.8070284317489752E-2</v>
      </c>
      <c r="Q57">
        <v>1.7933289892519291</v>
      </c>
      <c r="R57">
        <v>1.6888680939272396E-2</v>
      </c>
      <c r="S57">
        <v>0.2481441846513889</v>
      </c>
      <c r="T57">
        <v>3.3171019395384451E-3</v>
      </c>
      <c r="U57">
        <v>5.6137986145211184E-2</v>
      </c>
      <c r="V57">
        <v>2.0394177640665676</v>
      </c>
      <c r="W57">
        <v>2.8032119036321003E-2</v>
      </c>
      <c r="X57">
        <v>3.1242334275813324</v>
      </c>
      <c r="Y57">
        <v>1.4255662466601473</v>
      </c>
      <c r="Z57">
        <v>6.8106909523003328E-2</v>
      </c>
      <c r="AA57">
        <v>0</v>
      </c>
      <c r="AB57">
        <v>1.7089439990973452</v>
      </c>
      <c r="AC57">
        <v>25.332471959236578</v>
      </c>
      <c r="AD57">
        <v>4.1507668485674578E-3</v>
      </c>
      <c r="AE57">
        <v>1.3699905644451138</v>
      </c>
      <c r="AF57">
        <v>0.93952600156401944</v>
      </c>
      <c r="AG57">
        <v>0.38987475661092952</v>
      </c>
      <c r="AH57">
        <v>3.4520626593446707E-2</v>
      </c>
      <c r="AI57">
        <v>2.1656644013520542E-2</v>
      </c>
      <c r="AJ57">
        <v>0</v>
      </c>
      <c r="AK57">
        <v>2.8585000204507955E-3</v>
      </c>
      <c r="AL57">
        <v>3.6933262264673889E-3</v>
      </c>
      <c r="AM57">
        <v>6.2819300671465475E-2</v>
      </c>
      <c r="AN57">
        <v>9.736139790461204E-2</v>
      </c>
      <c r="AO57">
        <v>9.5536159260505363E-3</v>
      </c>
      <c r="AP57">
        <v>2.9011899297840992E-2</v>
      </c>
      <c r="AQ57">
        <v>1.5080515561489115E-2</v>
      </c>
      <c r="AR57">
        <v>2.5027384313900374</v>
      </c>
      <c r="AS57">
        <v>7.9332113866780352E-2</v>
      </c>
      <c r="AT57">
        <v>1.3020775216515712E-2</v>
      </c>
      <c r="AU57">
        <v>1.6852537192156604E-2</v>
      </c>
      <c r="AV57">
        <v>0</v>
      </c>
      <c r="AW57">
        <v>9.7854770984970177E-4</v>
      </c>
      <c r="AX57">
        <v>6.5787361543179421E-2</v>
      </c>
      <c r="AY57">
        <v>0.976277503297724</v>
      </c>
      <c r="AZ57">
        <v>5.5558936694557345E-2</v>
      </c>
      <c r="BA57">
        <v>1.2342918895772135E-2</v>
      </c>
      <c r="BC57">
        <v>43.36362015215321</v>
      </c>
    </row>
    <row r="58" spans="1:55" x14ac:dyDescent="0.35">
      <c r="A58">
        <v>55</v>
      </c>
      <c r="B58" t="s">
        <v>25</v>
      </c>
      <c r="C58">
        <v>4</v>
      </c>
      <c r="D58">
        <v>1</v>
      </c>
      <c r="E58">
        <v>1</v>
      </c>
      <c r="F58">
        <v>1</v>
      </c>
      <c r="G58" t="s">
        <v>23</v>
      </c>
      <c r="H58" t="s">
        <v>124</v>
      </c>
      <c r="I58">
        <v>1.8583553540534479</v>
      </c>
      <c r="J58">
        <v>0.44400392653559517</v>
      </c>
      <c r="K58">
        <v>1.5355527366180284</v>
      </c>
      <c r="L58">
        <v>0.57319345201984873</v>
      </c>
      <c r="M58">
        <v>0.16554251553684773</v>
      </c>
      <c r="N58">
        <v>0.25973478977903042</v>
      </c>
      <c r="O58">
        <v>1.2062885417124511</v>
      </c>
      <c r="P58">
        <v>0.3212577682513798</v>
      </c>
      <c r="Q58">
        <v>1.3467613947325603</v>
      </c>
      <c r="R58">
        <v>0.29704845728096341</v>
      </c>
      <c r="S58">
        <v>1.5707757784798977</v>
      </c>
      <c r="T58">
        <v>5.7304946091465666E-4</v>
      </c>
      <c r="U58">
        <v>1.2490598783077352E-2</v>
      </c>
      <c r="V58">
        <v>5.1931885301836456</v>
      </c>
      <c r="W58">
        <v>0.31056298638220742</v>
      </c>
      <c r="X58">
        <v>8.7638959774235587</v>
      </c>
      <c r="Y58">
        <v>4.3456584768668511</v>
      </c>
      <c r="Z58">
        <v>5.1505719495819044E-2</v>
      </c>
      <c r="AA58">
        <v>0</v>
      </c>
      <c r="AB58">
        <v>3.7047646052130877E-3</v>
      </c>
      <c r="AC58">
        <v>42.261143382557727</v>
      </c>
      <c r="AD58">
        <v>7.5753495570344293E-3</v>
      </c>
      <c r="AE58">
        <v>2.6333540651222185</v>
      </c>
      <c r="AF58">
        <v>1.1773238926325678</v>
      </c>
      <c r="AG58">
        <v>1.448210638229944</v>
      </c>
      <c r="AH58">
        <v>0</v>
      </c>
      <c r="AI58">
        <v>5.8573191406516819E-3</v>
      </c>
      <c r="AJ58">
        <v>1.6809393512092889E-3</v>
      </c>
      <c r="AK58">
        <v>6.0972702067218793E-3</v>
      </c>
      <c r="AL58">
        <v>2.0345653487747077E-2</v>
      </c>
      <c r="AM58">
        <v>0.17483491307682275</v>
      </c>
      <c r="AN58">
        <v>7.9771406945046197E-2</v>
      </c>
      <c r="AO58">
        <v>1.0828711550443229E-2</v>
      </c>
      <c r="AP58">
        <v>7.9430062485382674E-2</v>
      </c>
      <c r="AQ58">
        <v>4.7610258942788794E-2</v>
      </c>
      <c r="AR58">
        <v>3.7249846481136704</v>
      </c>
      <c r="AS58">
        <v>6.2546707635099813E-2</v>
      </c>
      <c r="AT58">
        <v>2.3473208241746396E-2</v>
      </c>
      <c r="AU58">
        <v>0</v>
      </c>
      <c r="AV58">
        <v>0</v>
      </c>
      <c r="AW58">
        <v>2.6983978430214911E-2</v>
      </c>
      <c r="AX58">
        <v>1.281871684021858E-2</v>
      </c>
      <c r="AY58">
        <v>1.2142344746860774</v>
      </c>
      <c r="AZ58">
        <v>0.20832412390289975</v>
      </c>
      <c r="BA58">
        <v>3.2541421897414206E-2</v>
      </c>
      <c r="BC58">
        <v>66.331991319505988</v>
      </c>
    </row>
    <row r="59" spans="1:55" x14ac:dyDescent="0.35">
      <c r="A59">
        <v>56</v>
      </c>
      <c r="B59" t="s">
        <v>25</v>
      </c>
      <c r="C59">
        <v>4</v>
      </c>
      <c r="D59">
        <v>1</v>
      </c>
      <c r="E59">
        <v>10</v>
      </c>
      <c r="F59">
        <v>8</v>
      </c>
      <c r="G59" t="s">
        <v>24</v>
      </c>
      <c r="H59" t="s">
        <v>125</v>
      </c>
      <c r="I59">
        <v>0.60616684398429777</v>
      </c>
      <c r="J59">
        <v>0.29027002345119157</v>
      </c>
      <c r="K59">
        <v>0.49563760576129035</v>
      </c>
      <c r="L59">
        <v>9.6160031297283316E-2</v>
      </c>
      <c r="M59">
        <v>0.1048952309694247</v>
      </c>
      <c r="N59">
        <v>0.14760738055174469</v>
      </c>
      <c r="O59">
        <v>1.1813235410194247</v>
      </c>
      <c r="P59">
        <v>7.869375639588197E-2</v>
      </c>
      <c r="Q59">
        <v>1.6381004053024324</v>
      </c>
      <c r="R59">
        <v>7.1771389606849714E-2</v>
      </c>
      <c r="S59">
        <v>0.66117310465712009</v>
      </c>
      <c r="T59">
        <v>3.7488060867924555E-3</v>
      </c>
      <c r="U59">
        <v>7.9989803385244279E-2</v>
      </c>
      <c r="V59">
        <v>2.7498690893419053</v>
      </c>
      <c r="W59">
        <v>0.10099048374510479</v>
      </c>
      <c r="X59">
        <v>11.371022149323737</v>
      </c>
      <c r="Y59">
        <v>5.1468955175324025</v>
      </c>
      <c r="Z59">
        <v>0.12938042041505265</v>
      </c>
      <c r="AA59">
        <v>0</v>
      </c>
      <c r="AB59">
        <v>1.218323259415781E-2</v>
      </c>
      <c r="AC59">
        <v>25.81072903417482</v>
      </c>
      <c r="AD59">
        <v>5.3786463017716909E-3</v>
      </c>
      <c r="AE59">
        <v>1.4355334200242835</v>
      </c>
      <c r="AF59">
        <v>1.8547947391544397</v>
      </c>
      <c r="AG59">
        <v>0.80992439607586175</v>
      </c>
      <c r="AH59">
        <v>0</v>
      </c>
      <c r="AI59">
        <v>1.4068507158798788E-2</v>
      </c>
      <c r="AJ59">
        <v>9.4638405695747485E-4</v>
      </c>
      <c r="AK59">
        <v>2.3324674733235795E-3</v>
      </c>
      <c r="AL59">
        <v>4.4136173682281579E-3</v>
      </c>
      <c r="AM59">
        <v>0.15718309257928376</v>
      </c>
      <c r="AN59">
        <v>9.2619308175962367E-2</v>
      </c>
      <c r="AO59">
        <v>5.7642545532976854E-3</v>
      </c>
      <c r="AP59">
        <v>0.1351471305089352</v>
      </c>
      <c r="AQ59">
        <v>6.4448218095113675E-3</v>
      </c>
      <c r="AR59">
        <v>5.7642926692640808</v>
      </c>
      <c r="AS59">
        <v>0.12746203383633839</v>
      </c>
      <c r="AT59">
        <v>6.9563023990700412E-2</v>
      </c>
      <c r="AU59">
        <v>0</v>
      </c>
      <c r="AV59">
        <v>0</v>
      </c>
      <c r="AW59">
        <v>9.4661540390512749E-4</v>
      </c>
      <c r="AX59">
        <v>6.6560511989379539E-2</v>
      </c>
      <c r="AY59">
        <v>1.7053294218812014</v>
      </c>
      <c r="AZ59">
        <v>7.9770446005768353E-2</v>
      </c>
      <c r="BA59">
        <v>1.6398178950638644E-2</v>
      </c>
      <c r="BC59">
        <v>57.054951564116138</v>
      </c>
    </row>
    <row r="60" spans="1:55" x14ac:dyDescent="0.35">
      <c r="A60">
        <v>57</v>
      </c>
      <c r="B60" t="s">
        <v>25</v>
      </c>
      <c r="C60">
        <v>4</v>
      </c>
      <c r="D60">
        <v>2</v>
      </c>
      <c r="E60">
        <v>4</v>
      </c>
      <c r="F60">
        <v>1</v>
      </c>
      <c r="G60" t="s">
        <v>23</v>
      </c>
      <c r="H60" t="s">
        <v>126</v>
      </c>
      <c r="I60">
        <v>0.88459254209503024</v>
      </c>
      <c r="J60">
        <v>0.27081897585119163</v>
      </c>
      <c r="K60">
        <v>0.73903438423960754</v>
      </c>
      <c r="L60">
        <v>0.5065742849863597</v>
      </c>
      <c r="M60">
        <v>0.10893486239830047</v>
      </c>
      <c r="N60">
        <v>0.11352934009147178</v>
      </c>
      <c r="O60">
        <v>1.4087017560733337</v>
      </c>
      <c r="P60">
        <v>0.23150188159145985</v>
      </c>
      <c r="Q60">
        <v>1.3919765498249426</v>
      </c>
      <c r="R60">
        <v>0.30272939860278553</v>
      </c>
      <c r="S60">
        <v>0.98877990450457531</v>
      </c>
      <c r="T60">
        <v>1.4561819725322916E-3</v>
      </c>
      <c r="U60">
        <v>2.8251642698107086E-2</v>
      </c>
      <c r="V60">
        <v>2.8817377234870225</v>
      </c>
      <c r="W60">
        <v>0.26117323210302196</v>
      </c>
      <c r="X60">
        <v>3.8111995881112497</v>
      </c>
      <c r="Y60">
        <v>1.7901017409025231</v>
      </c>
      <c r="Z60">
        <v>3.6622753829060481E-2</v>
      </c>
      <c r="AA60">
        <v>0</v>
      </c>
      <c r="AB60">
        <v>3.1868198868085118E-2</v>
      </c>
      <c r="AC60">
        <v>8.7098863979615455</v>
      </c>
      <c r="AD60">
        <v>1.0531538349857534E-2</v>
      </c>
      <c r="AE60">
        <v>2.1743094285127555</v>
      </c>
      <c r="AF60">
        <v>0.78772564348327201</v>
      </c>
      <c r="AG60">
        <v>0.8685670629209854</v>
      </c>
      <c r="AH60">
        <v>2.7647822329235306E-3</v>
      </c>
      <c r="AI60">
        <v>1.5038178444138413E-2</v>
      </c>
      <c r="AJ60">
        <v>2.3038830498007417E-3</v>
      </c>
      <c r="AK60">
        <v>5.938551073300026E-3</v>
      </c>
      <c r="AL60">
        <v>3.346191549511773E-3</v>
      </c>
      <c r="AM60">
        <v>0.13760511791941368</v>
      </c>
      <c r="AN60">
        <v>3.9155527991842416E-2</v>
      </c>
      <c r="AO60">
        <v>4.4636121394335719E-3</v>
      </c>
      <c r="AP60">
        <v>3.550103569009843E-2</v>
      </c>
      <c r="AQ60">
        <v>2.9734084054612867E-2</v>
      </c>
      <c r="AR60">
        <v>2.4487725725707139</v>
      </c>
      <c r="AS60">
        <v>3.1312355603454252E-2</v>
      </c>
      <c r="AT60">
        <v>9.3587061259392292E-3</v>
      </c>
      <c r="AU60">
        <v>0</v>
      </c>
      <c r="AV60">
        <v>0</v>
      </c>
      <c r="AW60">
        <v>3.8785184944611162E-3</v>
      </c>
      <c r="AX60">
        <v>4.5514171985402878E-3</v>
      </c>
      <c r="AY60">
        <v>0.40304176695955496</v>
      </c>
      <c r="AZ60">
        <v>0.20446440981510045</v>
      </c>
      <c r="BA60">
        <v>1.7322164011750449E-2</v>
      </c>
      <c r="BC60">
        <v>29.954034347791023</v>
      </c>
    </row>
    <row r="61" spans="1:55" x14ac:dyDescent="0.35">
      <c r="A61">
        <v>58</v>
      </c>
      <c r="B61" t="s">
        <v>25</v>
      </c>
      <c r="C61">
        <v>4</v>
      </c>
      <c r="D61">
        <v>2</v>
      </c>
      <c r="E61">
        <v>15</v>
      </c>
      <c r="F61">
        <v>9</v>
      </c>
      <c r="G61" t="s">
        <v>24</v>
      </c>
      <c r="H61" t="s">
        <v>127</v>
      </c>
      <c r="I61">
        <v>1.1128190311355954</v>
      </c>
      <c r="J61">
        <v>0.33934272967729867</v>
      </c>
      <c r="K61">
        <v>0.93348477928098461</v>
      </c>
      <c r="L61">
        <v>0.30132205243510879</v>
      </c>
      <c r="M61">
        <v>0.1516170152511809</v>
      </c>
      <c r="N61">
        <v>0.14759529285992914</v>
      </c>
      <c r="O61">
        <v>1.685899711918122</v>
      </c>
      <c r="P61">
        <v>0.29755820112439418</v>
      </c>
      <c r="Q61">
        <v>1.7274778949399749</v>
      </c>
      <c r="R61">
        <v>0.10608075190725494</v>
      </c>
      <c r="S61">
        <v>1.1407243530830644</v>
      </c>
      <c r="T61">
        <v>1.8101926807636871E-3</v>
      </c>
      <c r="U61">
        <v>4.1007901782811412E-2</v>
      </c>
      <c r="V61">
        <v>3.1027871308217079</v>
      </c>
      <c r="W61">
        <v>0.1405276447518711</v>
      </c>
      <c r="X61">
        <v>3.5592623316085437</v>
      </c>
      <c r="Y61">
        <v>1.6486631369459406</v>
      </c>
      <c r="Z61">
        <v>4.1844430615503886E-2</v>
      </c>
      <c r="AA61">
        <v>0</v>
      </c>
      <c r="AB61">
        <v>0.26206590497563259</v>
      </c>
      <c r="AC61">
        <v>13.597046395350329</v>
      </c>
      <c r="AD61">
        <v>2.172588017702004E-2</v>
      </c>
      <c r="AE61">
        <v>2.6983391791201727</v>
      </c>
      <c r="AF61">
        <v>0.49186863807426462</v>
      </c>
      <c r="AG61">
        <v>0.82831232577267933</v>
      </c>
      <c r="AH61">
        <v>0</v>
      </c>
      <c r="AI61">
        <v>1.6776930613254262E-2</v>
      </c>
      <c r="AJ61">
        <v>5.4396050518798443E-3</v>
      </c>
      <c r="AK61">
        <v>1.1356858369486852E-2</v>
      </c>
      <c r="AL61">
        <v>5.4303760162902484E-3</v>
      </c>
      <c r="AM61">
        <v>0.21433268494115881</v>
      </c>
      <c r="AN61">
        <v>4.5602823756605251E-2</v>
      </c>
      <c r="AO61">
        <v>6.3129887544461222E-3</v>
      </c>
      <c r="AP61">
        <v>0.10302167721318281</v>
      </c>
      <c r="AQ61">
        <v>3.5483078856945766E-2</v>
      </c>
      <c r="AR61">
        <v>3.0806452585562818</v>
      </c>
      <c r="AS61">
        <v>4.7844551827586623E-2</v>
      </c>
      <c r="AT61">
        <v>1.1819691400046649E-2</v>
      </c>
      <c r="AU61">
        <v>0</v>
      </c>
      <c r="AV61">
        <v>0</v>
      </c>
      <c r="AW61">
        <v>8.9054296821156915E-3</v>
      </c>
      <c r="AX61">
        <v>5.5688541987249339E-3</v>
      </c>
      <c r="AY61">
        <v>0.33227805076344819</v>
      </c>
      <c r="AZ61">
        <v>9.0299653793733281E-2</v>
      </c>
      <c r="BA61">
        <v>8.2403922399243677E-3</v>
      </c>
      <c r="BC61">
        <v>36.530563789701567</v>
      </c>
    </row>
    <row r="62" spans="1:55" x14ac:dyDescent="0.35">
      <c r="A62">
        <v>59</v>
      </c>
      <c r="B62" t="s">
        <v>25</v>
      </c>
      <c r="C62">
        <v>4</v>
      </c>
      <c r="D62">
        <v>3</v>
      </c>
      <c r="E62">
        <v>1</v>
      </c>
      <c r="F62">
        <v>1</v>
      </c>
      <c r="G62" t="s">
        <v>23</v>
      </c>
      <c r="H62" t="s">
        <v>128</v>
      </c>
      <c r="I62">
        <v>0.3409076546937414</v>
      </c>
      <c r="J62">
        <v>0.23672068919500466</v>
      </c>
      <c r="K62">
        <v>0.279449044230489</v>
      </c>
      <c r="L62">
        <v>0.12369686171862777</v>
      </c>
      <c r="M62">
        <v>8.7871265451653788E-2</v>
      </c>
      <c r="N62">
        <v>7.8316326747781773E-2</v>
      </c>
      <c r="O62">
        <v>1.0852924534179644</v>
      </c>
      <c r="P62">
        <v>4.4253051471289065E-2</v>
      </c>
      <c r="Q62">
        <v>1.7536078192517288</v>
      </c>
      <c r="R62">
        <v>3.0028493365031696E-2</v>
      </c>
      <c r="S62">
        <v>0.39857395991786732</v>
      </c>
      <c r="T62">
        <v>3.6429351173635684E-3</v>
      </c>
      <c r="U62">
        <v>7.9561943989318373E-2</v>
      </c>
      <c r="V62">
        <v>1.9564338329441826</v>
      </c>
      <c r="W62">
        <v>4.7647998784656614E-2</v>
      </c>
      <c r="X62">
        <v>10.360516783598344</v>
      </c>
      <c r="Y62">
        <v>4.5255543605398554</v>
      </c>
      <c r="Z62">
        <v>0.22139779153785444</v>
      </c>
      <c r="AA62">
        <v>0</v>
      </c>
      <c r="AB62">
        <v>8.3992162599690195E-3</v>
      </c>
      <c r="AC62">
        <v>26.019534567948188</v>
      </c>
      <c r="AD62">
        <v>1.9583779399252321E-3</v>
      </c>
      <c r="AE62">
        <v>1.9211630233200707</v>
      </c>
      <c r="AF62">
        <v>2.2483491436585572</v>
      </c>
      <c r="AG62">
        <v>0.48235789721707717</v>
      </c>
      <c r="AH62">
        <v>0</v>
      </c>
      <c r="AI62">
        <v>2.1348290583097718E-2</v>
      </c>
      <c r="AJ62">
        <v>1.1226739628561016E-4</v>
      </c>
      <c r="AK62">
        <v>1.4126116422104678E-3</v>
      </c>
      <c r="AL62">
        <v>4.0678159263704515E-3</v>
      </c>
      <c r="AM62">
        <v>0.19939111574401802</v>
      </c>
      <c r="AN62">
        <v>0.10442186720737491</v>
      </c>
      <c r="AO62">
        <v>8.6992122145942707E-3</v>
      </c>
      <c r="AP62">
        <v>6.8256847509996582E-2</v>
      </c>
      <c r="AQ62">
        <v>8.1895244333969573E-3</v>
      </c>
      <c r="AR62">
        <v>5.0053015672505623</v>
      </c>
      <c r="AS62">
        <v>6.551926150085223E-2</v>
      </c>
      <c r="AT62">
        <v>3.6002200388499786E-2</v>
      </c>
      <c r="AU62">
        <v>0</v>
      </c>
      <c r="AV62">
        <v>0</v>
      </c>
      <c r="AW62">
        <v>1.0957765585201357E-3</v>
      </c>
      <c r="AX62">
        <v>2.6810922973825126E-2</v>
      </c>
      <c r="AY62">
        <v>3.4679357861438613</v>
      </c>
      <c r="AZ62">
        <v>0.16997137993706496</v>
      </c>
      <c r="BA62">
        <v>2.5353442403152529E-2</v>
      </c>
      <c r="BC62">
        <v>57.052597998982797</v>
      </c>
    </row>
    <row r="63" spans="1:55" x14ac:dyDescent="0.35">
      <c r="A63">
        <v>60</v>
      </c>
      <c r="B63" t="s">
        <v>25</v>
      </c>
      <c r="C63">
        <v>4</v>
      </c>
      <c r="D63">
        <v>3</v>
      </c>
      <c r="E63">
        <v>8</v>
      </c>
      <c r="F63">
        <v>8</v>
      </c>
      <c r="G63" t="s">
        <v>24</v>
      </c>
      <c r="H63" t="s">
        <v>129</v>
      </c>
      <c r="I63">
        <v>0.3083792323905723</v>
      </c>
      <c r="J63">
        <v>0.21953679442264742</v>
      </c>
      <c r="K63">
        <v>0.25784202652786481</v>
      </c>
      <c r="L63">
        <v>0.14318995411038929</v>
      </c>
      <c r="M63">
        <v>7.0557085664297553E-2</v>
      </c>
      <c r="N63">
        <v>8.6353312272416882E-2</v>
      </c>
      <c r="O63">
        <v>0.88431666707558199</v>
      </c>
      <c r="P63">
        <v>3.7383064127401701E-2</v>
      </c>
      <c r="Q63">
        <v>1.5825213885171223</v>
      </c>
      <c r="R63">
        <v>4.7155329391520867E-2</v>
      </c>
      <c r="S63">
        <v>0.39719358962950896</v>
      </c>
      <c r="T63">
        <v>6.5187635730065054E-3</v>
      </c>
      <c r="U63">
        <v>0.13725663225262952</v>
      </c>
      <c r="V63">
        <v>2.370521604120718</v>
      </c>
      <c r="W63">
        <v>7.6752657999965182E-2</v>
      </c>
      <c r="X63">
        <v>7.3410178733626559</v>
      </c>
      <c r="Y63">
        <v>3.2843106052900128</v>
      </c>
      <c r="Z63">
        <v>0.22856805350149359</v>
      </c>
      <c r="AA63">
        <v>0</v>
      </c>
      <c r="AB63">
        <v>3.1272615058285512E-2</v>
      </c>
      <c r="AC63">
        <v>16.671747912641241</v>
      </c>
      <c r="AD63">
        <v>3.5694454348313117E-3</v>
      </c>
      <c r="AE63">
        <v>5.1851559999811236</v>
      </c>
      <c r="AF63">
        <v>1.9199974875002404</v>
      </c>
      <c r="AG63">
        <v>0.66374969028606312</v>
      </c>
      <c r="AH63">
        <v>0</v>
      </c>
      <c r="AI63">
        <v>1.787848984816192E-2</v>
      </c>
      <c r="AJ63">
        <v>6.6287521919313334E-5</v>
      </c>
      <c r="AK63">
        <v>1.8203147585484452E-3</v>
      </c>
      <c r="AL63">
        <v>3.5230142076519738E-3</v>
      </c>
      <c r="AM63">
        <v>0.19324413967968618</v>
      </c>
      <c r="AN63">
        <v>8.4822470699747798E-2</v>
      </c>
      <c r="AO63">
        <v>1.491100523769011E-2</v>
      </c>
      <c r="AP63">
        <v>0.17223235185129984</v>
      </c>
      <c r="AQ63">
        <v>1.0342977721071303E-2</v>
      </c>
      <c r="AR63">
        <v>6.5313436261522808</v>
      </c>
      <c r="AS63">
        <v>9.5000484694431772E-2</v>
      </c>
      <c r="AT63">
        <v>4.0999122360957437E-2</v>
      </c>
      <c r="AU63">
        <v>0</v>
      </c>
      <c r="AV63">
        <v>0</v>
      </c>
      <c r="AW63">
        <v>8.8628071568951387E-4</v>
      </c>
      <c r="AX63">
        <v>3.2701370923558452E-2</v>
      </c>
      <c r="AY63">
        <v>1.3437348463220342</v>
      </c>
      <c r="AZ63">
        <v>7.8725343236875411E-2</v>
      </c>
      <c r="BA63">
        <v>1.086028493645905E-2</v>
      </c>
      <c r="BC63">
        <v>49.863925056989657</v>
      </c>
    </row>
    <row r="64" spans="1:55" x14ac:dyDescent="0.35">
      <c r="A64">
        <v>61</v>
      </c>
      <c r="B64" t="s">
        <v>25</v>
      </c>
      <c r="C64">
        <v>5</v>
      </c>
      <c r="D64">
        <v>1</v>
      </c>
      <c r="E64">
        <v>1</v>
      </c>
      <c r="F64">
        <v>1</v>
      </c>
      <c r="G64" t="s">
        <v>23</v>
      </c>
      <c r="H64" t="s">
        <v>130</v>
      </c>
      <c r="I64">
        <v>0.4473770819084989</v>
      </c>
      <c r="J64">
        <v>0.3870484362054365</v>
      </c>
      <c r="K64">
        <v>0.37340951447550297</v>
      </c>
      <c r="L64">
        <v>2.2829393375947977</v>
      </c>
      <c r="M64">
        <v>6.3154733159599588E-2</v>
      </c>
      <c r="N64">
        <v>6.8266370259708345E-2</v>
      </c>
      <c r="O64">
        <v>0.81295924070962544</v>
      </c>
      <c r="P64">
        <v>2.3567399847318378E-2</v>
      </c>
      <c r="Q64">
        <v>0.96379738038954976</v>
      </c>
      <c r="R64">
        <v>8.5488043330055705E-2</v>
      </c>
      <c r="S64">
        <v>0.32772061319361195</v>
      </c>
      <c r="T64">
        <v>5.9875182740808499E-3</v>
      </c>
      <c r="U64">
        <v>0.11153229966274375</v>
      </c>
      <c r="V64">
        <v>2.5405220536371114</v>
      </c>
      <c r="W64">
        <v>0.14460740729582744</v>
      </c>
      <c r="X64">
        <v>2.6991936173953777</v>
      </c>
      <c r="Y64">
        <v>1.1648399161871181</v>
      </c>
      <c r="Z64">
        <v>0.35682420365752188</v>
      </c>
      <c r="AA64">
        <v>0</v>
      </c>
      <c r="AB64">
        <v>2.5924508147422385</v>
      </c>
      <c r="AC64">
        <v>24.856473649518193</v>
      </c>
      <c r="AD64">
        <v>1.08945019399196E-2</v>
      </c>
      <c r="AE64">
        <v>4.497244421268169</v>
      </c>
      <c r="AF64">
        <v>0.91017210429693252</v>
      </c>
      <c r="AG64">
        <v>0.72441272480223751</v>
      </c>
      <c r="AH64">
        <v>0.14048813254636525</v>
      </c>
      <c r="AI64">
        <v>0.27684476938712022</v>
      </c>
      <c r="AJ64">
        <v>2.1995695378325491E-3</v>
      </c>
      <c r="AK64">
        <v>7.5939017253755445E-3</v>
      </c>
      <c r="AL64">
        <v>1.1362225760300541E-2</v>
      </c>
      <c r="AM64">
        <v>0.37350078528491365</v>
      </c>
      <c r="AN64">
        <v>0.28212468296422399</v>
      </c>
      <c r="AO64">
        <v>4.7016531046430339E-2</v>
      </c>
      <c r="AP64">
        <v>0.20410294585911942</v>
      </c>
      <c r="AQ64">
        <v>0.4058786694039434</v>
      </c>
      <c r="AR64">
        <v>2.9908489256577941</v>
      </c>
      <c r="AS64">
        <v>0.22461008744262084</v>
      </c>
      <c r="AT64">
        <v>0.14184982962596701</v>
      </c>
      <c r="AU64">
        <v>0.20112387334973048</v>
      </c>
      <c r="AV64">
        <v>0.91320852619704085</v>
      </c>
      <c r="AW64">
        <v>1.6994061168705967E-2</v>
      </c>
      <c r="AX64">
        <v>0.3558401218416552</v>
      </c>
      <c r="AY64">
        <v>2.4674372804584848</v>
      </c>
      <c r="AZ64">
        <v>5.9031942804798468E-2</v>
      </c>
      <c r="BA64">
        <v>1.7322284058257351E-2</v>
      </c>
      <c r="BC64">
        <v>53.935700490540789</v>
      </c>
    </row>
    <row r="65" spans="1:55" x14ac:dyDescent="0.35">
      <c r="A65">
        <v>62</v>
      </c>
      <c r="B65" t="s">
        <v>25</v>
      </c>
      <c r="C65">
        <v>5</v>
      </c>
      <c r="D65">
        <v>1</v>
      </c>
      <c r="E65">
        <v>6</v>
      </c>
      <c r="F65">
        <v>6</v>
      </c>
      <c r="G65" t="s">
        <v>24</v>
      </c>
      <c r="H65" t="s">
        <v>131</v>
      </c>
      <c r="I65">
        <v>0.45770475051937892</v>
      </c>
      <c r="J65">
        <v>0.4754167526678636</v>
      </c>
      <c r="K65">
        <v>0.38601486184839529</v>
      </c>
      <c r="L65">
        <v>1.2334261964059852</v>
      </c>
      <c r="M65">
        <v>5.2071480454997231E-2</v>
      </c>
      <c r="N65">
        <v>7.3994501685117814E-2</v>
      </c>
      <c r="O65">
        <v>1.0054032711309506</v>
      </c>
      <c r="P65">
        <v>2.0034240538214731E-2</v>
      </c>
      <c r="Q65">
        <v>1.1607245382106393</v>
      </c>
      <c r="R65">
        <v>5.9229812617801122E-2</v>
      </c>
      <c r="S65">
        <v>0.35252443761844882</v>
      </c>
      <c r="T65">
        <v>9.0492151466042905E-3</v>
      </c>
      <c r="U65">
        <v>0.17343897495529367</v>
      </c>
      <c r="V65">
        <v>2.2403163389271996</v>
      </c>
      <c r="W65">
        <v>9.0918111594279427E-2</v>
      </c>
      <c r="X65">
        <v>2.4348945768468249</v>
      </c>
      <c r="Y65">
        <v>1.0734253217639746</v>
      </c>
      <c r="Z65">
        <v>0.30850641346618157</v>
      </c>
      <c r="AA65">
        <v>0</v>
      </c>
      <c r="AB65">
        <v>2.6148481611613539</v>
      </c>
      <c r="AC65">
        <v>21.243320454108034</v>
      </c>
      <c r="AD65">
        <v>7.4159067443700759E-3</v>
      </c>
      <c r="AE65">
        <v>1.5969496059793022</v>
      </c>
      <c r="AF65">
        <v>0.82390222565925153</v>
      </c>
      <c r="AG65">
        <v>0.40722008807723636</v>
      </c>
      <c r="AH65">
        <v>0.10382999668643425</v>
      </c>
      <c r="AI65">
        <v>0.19736839468527068</v>
      </c>
      <c r="AJ65">
        <v>2.4629907173696512E-4</v>
      </c>
      <c r="AK65">
        <v>5.122567100762334E-3</v>
      </c>
      <c r="AL65">
        <v>4.9542550249682344E-3</v>
      </c>
      <c r="AM65">
        <v>0.23355011027582062</v>
      </c>
      <c r="AN65">
        <v>0.16538466456665554</v>
      </c>
      <c r="AO65">
        <v>1.1298739040497569E-2</v>
      </c>
      <c r="AP65">
        <v>0.11086642283231418</v>
      </c>
      <c r="AQ65">
        <v>0.18626787263504832</v>
      </c>
      <c r="AR65">
        <v>2.0634173602608565</v>
      </c>
      <c r="AS65">
        <v>0.1335435400594909</v>
      </c>
      <c r="AT65">
        <v>1.8456218119740721E-2</v>
      </c>
      <c r="AU65">
        <v>0.53790389804697436</v>
      </c>
      <c r="AV65">
        <v>0.55326688118927558</v>
      </c>
      <c r="AW65">
        <v>7.496434189304688E-3</v>
      </c>
      <c r="AX65">
        <v>7.0734683987881977E-2</v>
      </c>
      <c r="AY65">
        <v>0.33051347117893115</v>
      </c>
      <c r="AZ65">
        <v>3.3703057233703523E-2</v>
      </c>
      <c r="BA65">
        <v>7.0101615202774956E-3</v>
      </c>
      <c r="BC65">
        <v>43.468770914349655</v>
      </c>
    </row>
    <row r="66" spans="1:55" x14ac:dyDescent="0.35">
      <c r="A66">
        <v>63</v>
      </c>
      <c r="B66" t="s">
        <v>25</v>
      </c>
      <c r="C66">
        <v>5</v>
      </c>
      <c r="D66">
        <v>2</v>
      </c>
      <c r="E66">
        <v>2</v>
      </c>
      <c r="F66">
        <v>1</v>
      </c>
      <c r="G66" t="s">
        <v>23</v>
      </c>
      <c r="H66" t="s">
        <v>132</v>
      </c>
      <c r="I66">
        <v>0.66492504504946348</v>
      </c>
      <c r="J66">
        <v>0.54746337650997434</v>
      </c>
      <c r="K66">
        <v>0.56709996864080436</v>
      </c>
      <c r="L66">
        <v>3.0483075954271293</v>
      </c>
      <c r="M66">
        <v>8.7340743051440239E-2</v>
      </c>
      <c r="N66">
        <v>7.725066796117061E-2</v>
      </c>
      <c r="O66">
        <v>1.4675380905469106</v>
      </c>
      <c r="P66">
        <v>3.5671706479035711E-2</v>
      </c>
      <c r="Q66">
        <v>1.4040164389248186</v>
      </c>
      <c r="R66">
        <v>6.709183312978001E-2</v>
      </c>
      <c r="S66">
        <v>0.38694378190349632</v>
      </c>
      <c r="T66">
        <v>2.676401856445184E-3</v>
      </c>
      <c r="U66">
        <v>5.1027514972233935E-2</v>
      </c>
      <c r="V66">
        <v>2.6379947096647296</v>
      </c>
      <c r="W66">
        <v>9.8613491115914789E-2</v>
      </c>
      <c r="X66">
        <v>4.1646673313331695</v>
      </c>
      <c r="Y66">
        <v>1.8423464482307885</v>
      </c>
      <c r="Z66">
        <v>0.17483918565024517</v>
      </c>
      <c r="AA66">
        <v>0</v>
      </c>
      <c r="AB66">
        <v>2.0125190064748213</v>
      </c>
      <c r="AC66">
        <v>28.03968440935288</v>
      </c>
      <c r="AD66">
        <v>6.479492425074812E-3</v>
      </c>
      <c r="AE66">
        <v>4.1435325476022946</v>
      </c>
      <c r="AF66">
        <v>1.3135741094554634</v>
      </c>
      <c r="AG66">
        <v>0.65835481890030201</v>
      </c>
      <c r="AH66">
        <v>0.10022605038530154</v>
      </c>
      <c r="AI66">
        <v>0.22884646548261328</v>
      </c>
      <c r="AJ66">
        <v>1.4356987089420696E-3</v>
      </c>
      <c r="AK66">
        <v>5.2919728899829101E-3</v>
      </c>
      <c r="AL66">
        <v>1.1908248124609694E-2</v>
      </c>
      <c r="AM66">
        <v>0.30717780504749626</v>
      </c>
      <c r="AN66">
        <v>0.26879688046684369</v>
      </c>
      <c r="AO66">
        <v>4.1383864004830392E-2</v>
      </c>
      <c r="AP66">
        <v>0.15390402152315347</v>
      </c>
      <c r="AQ66">
        <v>0.24972945758408946</v>
      </c>
      <c r="AR66">
        <v>2.3172366227049102</v>
      </c>
      <c r="AS66">
        <v>0.21655739953177572</v>
      </c>
      <c r="AT66">
        <v>0.13052710881140817</v>
      </c>
      <c r="AU66">
        <v>0.13534385421217601</v>
      </c>
      <c r="AV66">
        <v>0.51296996108831994</v>
      </c>
      <c r="AW66">
        <v>1.4683217650799683E-2</v>
      </c>
      <c r="AX66">
        <v>0.39808558176183584</v>
      </c>
      <c r="AY66">
        <v>1.9588978843492098</v>
      </c>
      <c r="AZ66">
        <v>5.6205860390341374E-2</v>
      </c>
      <c r="BA66">
        <v>1.486498325220011E-2</v>
      </c>
      <c r="BC66">
        <v>56.342005292244373</v>
      </c>
    </row>
    <row r="67" spans="1:55" x14ac:dyDescent="0.35">
      <c r="A67">
        <v>64</v>
      </c>
      <c r="B67" t="s">
        <v>25</v>
      </c>
      <c r="C67">
        <v>5</v>
      </c>
      <c r="D67">
        <v>2</v>
      </c>
      <c r="E67">
        <v>8</v>
      </c>
      <c r="F67">
        <v>5</v>
      </c>
      <c r="G67" t="s">
        <v>24</v>
      </c>
      <c r="H67" t="s">
        <v>133</v>
      </c>
      <c r="I67">
        <v>0.45167249324377035</v>
      </c>
      <c r="J67">
        <v>0.5839512492313258</v>
      </c>
      <c r="K67">
        <v>0.38072266421190631</v>
      </c>
      <c r="L67">
        <v>2.0982141527366585</v>
      </c>
      <c r="M67">
        <v>6.8254191603321371E-2</v>
      </c>
      <c r="N67">
        <v>7.7191370885845489E-2</v>
      </c>
      <c r="O67">
        <v>1.05320301792756</v>
      </c>
      <c r="P67">
        <v>2.108829070915956E-2</v>
      </c>
      <c r="Q67">
        <v>1.3755298514092429</v>
      </c>
      <c r="R67">
        <v>0.19110472931840608</v>
      </c>
      <c r="S67">
        <v>0.32658386031513043</v>
      </c>
      <c r="T67">
        <v>9.9182491537267714E-3</v>
      </c>
      <c r="U67">
        <v>0.15728661180038631</v>
      </c>
      <c r="V67">
        <v>2.7578269861641456</v>
      </c>
      <c r="W67">
        <v>0.21824852143251089</v>
      </c>
      <c r="X67">
        <v>2.9811028346190707</v>
      </c>
      <c r="Y67">
        <v>1.32525898222399</v>
      </c>
      <c r="Z67">
        <v>0.32319094238417889</v>
      </c>
      <c r="AA67">
        <v>0</v>
      </c>
      <c r="AB67">
        <v>2.4441786814129283</v>
      </c>
      <c r="AC67">
        <v>20.367586767749092</v>
      </c>
      <c r="AD67">
        <v>9.6840389565813131E-3</v>
      </c>
      <c r="AE67">
        <v>8.5717987781863911</v>
      </c>
      <c r="AF67">
        <v>1.1012748483710986</v>
      </c>
      <c r="AG67">
        <v>0.87560610646852954</v>
      </c>
      <c r="AH67">
        <v>9.5409693596206921E-2</v>
      </c>
      <c r="AI67">
        <v>0.16866171356862528</v>
      </c>
      <c r="AJ67">
        <v>6.6685145033045065E-4</v>
      </c>
      <c r="AK67">
        <v>7.5701438111984033E-3</v>
      </c>
      <c r="AL67">
        <v>1.3321239391752395E-2</v>
      </c>
      <c r="AM67">
        <v>0.21799720508314943</v>
      </c>
      <c r="AN67">
        <v>0.12778882165366856</v>
      </c>
      <c r="AO67">
        <v>8.2031226029062293E-2</v>
      </c>
      <c r="AP67">
        <v>0.17647232954689315</v>
      </c>
      <c r="AQ67">
        <v>0.42295398335310708</v>
      </c>
      <c r="AR67">
        <v>2.3378298101740622</v>
      </c>
      <c r="AS67">
        <v>0.16123529902178751</v>
      </c>
      <c r="AT67">
        <v>2.12037433865074E-2</v>
      </c>
      <c r="AU67">
        <v>0.34516919703917676</v>
      </c>
      <c r="AV67">
        <v>0.74059445243265531</v>
      </c>
      <c r="AW67">
        <v>3.6522637305054721E-2</v>
      </c>
      <c r="AX67">
        <v>6.6067711734415224E-2</v>
      </c>
      <c r="AY67">
        <v>0.23927050911172787</v>
      </c>
      <c r="AZ67">
        <v>3.7993210706817736E-2</v>
      </c>
      <c r="BA67">
        <v>7.0303107148285858E-3</v>
      </c>
      <c r="BC67">
        <v>52.742649290193214</v>
      </c>
    </row>
    <row r="68" spans="1:55" x14ac:dyDescent="0.35">
      <c r="A68">
        <v>65</v>
      </c>
      <c r="B68" t="s">
        <v>25</v>
      </c>
      <c r="C68">
        <v>5</v>
      </c>
      <c r="D68">
        <v>3</v>
      </c>
      <c r="E68">
        <v>1</v>
      </c>
      <c r="F68">
        <v>1</v>
      </c>
      <c r="G68" t="s">
        <v>23</v>
      </c>
      <c r="H68" t="s">
        <v>134</v>
      </c>
      <c r="I68">
        <v>0.45751328978206252</v>
      </c>
      <c r="J68">
        <v>0.41056508597721342</v>
      </c>
      <c r="K68">
        <v>0.38691527835997658</v>
      </c>
      <c r="L68">
        <v>2.4559985955257617</v>
      </c>
      <c r="M68">
        <v>6.228398511561168E-2</v>
      </c>
      <c r="N68">
        <v>6.0255815330326236E-2</v>
      </c>
      <c r="O68">
        <v>0.87648564828997233</v>
      </c>
      <c r="P68">
        <v>3.2446498191338165E-2</v>
      </c>
      <c r="Q68">
        <v>1.0054774505155253</v>
      </c>
      <c r="R68">
        <v>7.5152258546998835E-2</v>
      </c>
      <c r="S68">
        <v>0.339289247928098</v>
      </c>
      <c r="T68">
        <v>4.5038070504855553E-3</v>
      </c>
      <c r="U68">
        <v>6.894084639705704E-2</v>
      </c>
      <c r="V68">
        <v>2.4218020859687734</v>
      </c>
      <c r="W68">
        <v>0.11660524981127655</v>
      </c>
      <c r="X68">
        <v>3.2063967057010156</v>
      </c>
      <c r="Y68">
        <v>1.4367625428813091</v>
      </c>
      <c r="Z68">
        <v>0.18870019557240991</v>
      </c>
      <c r="AA68">
        <v>0</v>
      </c>
      <c r="AB68">
        <v>2.2084801939670879</v>
      </c>
      <c r="AC68">
        <v>24.194648263170343</v>
      </c>
      <c r="AD68">
        <v>9.0891299554794816E-3</v>
      </c>
      <c r="AE68">
        <v>1.8815001461988925</v>
      </c>
      <c r="AF68">
        <v>0.95801479670663015</v>
      </c>
      <c r="AG68">
        <v>0.60355323172532493</v>
      </c>
      <c r="AH68">
        <v>0.11504042405379368</v>
      </c>
      <c r="AI68">
        <v>0.24122096593272779</v>
      </c>
      <c r="AJ68">
        <v>3.4196158490211511E-3</v>
      </c>
      <c r="AK68">
        <v>7.3162110074804316E-3</v>
      </c>
      <c r="AL68">
        <v>8.0979162637342741E-3</v>
      </c>
      <c r="AM68">
        <v>0.32119849558916158</v>
      </c>
      <c r="AN68">
        <v>0.26813537367390672</v>
      </c>
      <c r="AO68">
        <v>2.3768605017655573E-2</v>
      </c>
      <c r="AP68">
        <v>0.24358035951403151</v>
      </c>
      <c r="AQ68">
        <v>0.12237508513794618</v>
      </c>
      <c r="AR68">
        <v>3.3576689263893238</v>
      </c>
      <c r="AS68">
        <v>0.23923064726207613</v>
      </c>
      <c r="AT68">
        <v>0.15059167591543546</v>
      </c>
      <c r="AU68">
        <v>0.20975003013474985</v>
      </c>
      <c r="AV68">
        <v>0.87568312098154544</v>
      </c>
      <c r="AW68">
        <v>7.2177751882732131E-3</v>
      </c>
      <c r="AX68">
        <v>0.49143260726840177</v>
      </c>
      <c r="AY68">
        <v>1.655796071149652</v>
      </c>
      <c r="AZ68">
        <v>5.3035090979829544E-2</v>
      </c>
      <c r="BA68">
        <v>2.5402176054862492E-2</v>
      </c>
      <c r="BC68">
        <v>49.625077429374812</v>
      </c>
    </row>
    <row r="69" spans="1:55" x14ac:dyDescent="0.35">
      <c r="A69">
        <v>66</v>
      </c>
      <c r="B69" t="s">
        <v>25</v>
      </c>
      <c r="C69">
        <v>5</v>
      </c>
      <c r="D69">
        <v>3</v>
      </c>
      <c r="E69">
        <v>5</v>
      </c>
      <c r="F69">
        <v>4</v>
      </c>
      <c r="G69" t="s">
        <v>24</v>
      </c>
      <c r="H69" t="s">
        <v>135</v>
      </c>
      <c r="I69">
        <v>0.43214137337515146</v>
      </c>
      <c r="J69">
        <v>0.3956679973530341</v>
      </c>
      <c r="K69">
        <v>0.36385412767730918</v>
      </c>
      <c r="L69">
        <v>2.156484262249271</v>
      </c>
      <c r="M69">
        <v>5.6765272175971312E-2</v>
      </c>
      <c r="N69">
        <v>6.1573771060692763E-2</v>
      </c>
      <c r="O69">
        <v>0.83826066258119958</v>
      </c>
      <c r="P69">
        <v>3.1169485961910524E-2</v>
      </c>
      <c r="Q69">
        <v>1.0036312381430617</v>
      </c>
      <c r="R69">
        <v>6.7120133124330641E-2</v>
      </c>
      <c r="S69">
        <v>0.33959897622173191</v>
      </c>
      <c r="T69">
        <v>4.4581049104563831E-3</v>
      </c>
      <c r="U69">
        <v>7.8736220742574525E-2</v>
      </c>
      <c r="V69">
        <v>2.3456968464587336</v>
      </c>
      <c r="W69">
        <v>0.10100311040732934</v>
      </c>
      <c r="X69">
        <v>2.6545259898084872</v>
      </c>
      <c r="Y69">
        <v>1.1862525740636949</v>
      </c>
      <c r="Z69">
        <v>0.19751218514824515</v>
      </c>
      <c r="AA69">
        <v>0</v>
      </c>
      <c r="AB69">
        <v>2.1843695315014111</v>
      </c>
      <c r="AC69">
        <v>20.781592133905598</v>
      </c>
      <c r="AD69">
        <v>1.1988505055694912E-2</v>
      </c>
      <c r="AE69">
        <v>2.0678476287780558</v>
      </c>
      <c r="AF69">
        <v>0.76169483008000216</v>
      </c>
      <c r="AG69">
        <v>0.4734936084016047</v>
      </c>
      <c r="AH69">
        <v>9.8437327428409022E-2</v>
      </c>
      <c r="AI69">
        <v>0.17817700864532632</v>
      </c>
      <c r="AJ69">
        <v>2.7621348650208638E-3</v>
      </c>
      <c r="AK69">
        <v>9.6712500490016961E-3</v>
      </c>
      <c r="AL69">
        <v>6.5954621871192106E-3</v>
      </c>
      <c r="AM69">
        <v>0.28503901701291628</v>
      </c>
      <c r="AN69">
        <v>0.24804555878602758</v>
      </c>
      <c r="AO69">
        <v>2.197771195939438E-2</v>
      </c>
      <c r="AP69">
        <v>0.22412290199713636</v>
      </c>
      <c r="AQ69">
        <v>0.1096558762076448</v>
      </c>
      <c r="AR69">
        <v>2.8382231017555188</v>
      </c>
      <c r="AS69">
        <v>0.18790855943997231</v>
      </c>
      <c r="AT69">
        <v>6.9283410748970459E-2</v>
      </c>
      <c r="AU69">
        <v>0.47763293576072013</v>
      </c>
      <c r="AV69">
        <v>0.64514339752965744</v>
      </c>
      <c r="AW69">
        <v>6.7607156606162835E-3</v>
      </c>
      <c r="AX69">
        <v>0.23952178413898867</v>
      </c>
      <c r="AY69">
        <v>0.70848845175708552</v>
      </c>
      <c r="AZ69">
        <v>3.7479749673910372E-2</v>
      </c>
      <c r="BA69">
        <v>1.2141673980356768E-2</v>
      </c>
      <c r="BC69">
        <v>43.751677725569337</v>
      </c>
    </row>
    <row r="70" spans="1:55" x14ac:dyDescent="0.35">
      <c r="A70">
        <v>67</v>
      </c>
      <c r="B70" t="s">
        <v>25</v>
      </c>
      <c r="C70">
        <v>6</v>
      </c>
      <c r="D70">
        <v>1</v>
      </c>
      <c r="E70">
        <v>2</v>
      </c>
      <c r="F70">
        <v>1</v>
      </c>
      <c r="G70" t="s">
        <v>23</v>
      </c>
      <c r="H70" t="s">
        <v>136</v>
      </c>
      <c r="I70">
        <v>0.51767581879913094</v>
      </c>
      <c r="J70">
        <v>0.20378691397930918</v>
      </c>
      <c r="K70">
        <v>0.43521531388457357</v>
      </c>
      <c r="L70">
        <v>1.7678017095497822</v>
      </c>
      <c r="M70">
        <v>5.4657626206332736E-2</v>
      </c>
      <c r="N70">
        <v>8.289309928028335E-2</v>
      </c>
      <c r="O70">
        <v>0.72628889799317797</v>
      </c>
      <c r="P70">
        <v>4.1042680557565894E-2</v>
      </c>
      <c r="Q70">
        <v>1.2679054104116909</v>
      </c>
      <c r="R70">
        <v>4.1948473730276679E-2</v>
      </c>
      <c r="S70">
        <v>0.38336041529696341</v>
      </c>
      <c r="T70">
        <v>7.4217857532229729E-3</v>
      </c>
      <c r="U70">
        <v>0.11492343527836255</v>
      </c>
      <c r="V70">
        <v>3.0646458325496271</v>
      </c>
      <c r="W70">
        <v>9.0273003672412339E-2</v>
      </c>
      <c r="X70">
        <v>1.6971459031610368</v>
      </c>
      <c r="Y70">
        <v>0.69214315095070877</v>
      </c>
      <c r="Z70">
        <v>0.58843082777207445</v>
      </c>
      <c r="AA70">
        <v>0</v>
      </c>
      <c r="AB70">
        <v>1.7012088353794355</v>
      </c>
      <c r="AC70">
        <v>28.848122477503676</v>
      </c>
      <c r="AD70">
        <v>1.4754774167203928E-2</v>
      </c>
      <c r="AE70">
        <v>3.3562544513306669</v>
      </c>
      <c r="AF70">
        <v>0.57920773978860329</v>
      </c>
      <c r="AG70">
        <v>0.60112968846422177</v>
      </c>
      <c r="AH70">
        <v>0.11125106177044361</v>
      </c>
      <c r="AI70">
        <v>4.5377137273847096E-2</v>
      </c>
      <c r="AJ70">
        <v>3.3461870527656643E-3</v>
      </c>
      <c r="AK70">
        <v>1.4029678545284061E-2</v>
      </c>
      <c r="AL70">
        <v>1.8487525167320797E-2</v>
      </c>
      <c r="AM70">
        <v>0.14959726557685882</v>
      </c>
      <c r="AN70">
        <v>0.39639062967508942</v>
      </c>
      <c r="AO70">
        <v>5.8936426002296219E-2</v>
      </c>
      <c r="AP70">
        <v>0.12587079175187793</v>
      </c>
      <c r="AQ70">
        <v>0.1603359267669473</v>
      </c>
      <c r="AR70">
        <v>6.6382086923898642</v>
      </c>
      <c r="AS70">
        <v>0.19010957712811616</v>
      </c>
      <c r="AT70">
        <v>3.6680336070123873E-2</v>
      </c>
      <c r="AU70">
        <v>0</v>
      </c>
      <c r="AV70">
        <v>0</v>
      </c>
      <c r="AW70">
        <v>9.9020202268844219E-3</v>
      </c>
      <c r="AX70">
        <v>0.30732359897310985</v>
      </c>
      <c r="AY70">
        <v>2.9572311859361049</v>
      </c>
      <c r="AZ70">
        <v>6.8510940400065543E-2</v>
      </c>
      <c r="BA70">
        <v>1.8774108597266918E-2</v>
      </c>
      <c r="BC70">
        <v>55.675385786942918</v>
      </c>
    </row>
    <row r="71" spans="1:55" x14ac:dyDescent="0.35">
      <c r="A71">
        <v>68</v>
      </c>
      <c r="B71" t="s">
        <v>25</v>
      </c>
      <c r="C71">
        <v>6</v>
      </c>
      <c r="D71">
        <v>1</v>
      </c>
      <c r="E71">
        <v>10</v>
      </c>
      <c r="F71">
        <v>9</v>
      </c>
      <c r="G71" t="s">
        <v>24</v>
      </c>
      <c r="H71" t="s">
        <v>137</v>
      </c>
      <c r="I71">
        <v>0.45131124951642898</v>
      </c>
      <c r="J71">
        <v>0.15522646040726398</v>
      </c>
      <c r="K71">
        <v>0.3803227917180827</v>
      </c>
      <c r="L71">
        <v>1.4075299524274172</v>
      </c>
      <c r="M71">
        <v>3.1616243392387472E-2</v>
      </c>
      <c r="N71">
        <v>7.1282283476591712E-2</v>
      </c>
      <c r="O71">
        <v>0.9044871128620815</v>
      </c>
      <c r="P71">
        <v>4.9228602637637231E-2</v>
      </c>
      <c r="Q71">
        <v>1.2517343348317052</v>
      </c>
      <c r="R71">
        <v>0.10250980259329834</v>
      </c>
      <c r="S71">
        <v>0.38382784781531121</v>
      </c>
      <c r="T71">
        <v>7.7132193654599621E-3</v>
      </c>
      <c r="U71">
        <v>0.14089253727917755</v>
      </c>
      <c r="V71">
        <v>2.0538488325285496</v>
      </c>
      <c r="W71">
        <v>0.11838749054424509</v>
      </c>
      <c r="X71">
        <v>1.8371564002154481</v>
      </c>
      <c r="Y71">
        <v>0.78024365818582286</v>
      </c>
      <c r="Z71">
        <v>0.53816138922713797</v>
      </c>
      <c r="AA71">
        <v>0</v>
      </c>
      <c r="AB71">
        <v>1.3883408117865654</v>
      </c>
      <c r="AC71">
        <v>15.177520376496531</v>
      </c>
      <c r="AD71">
        <v>8.3162756516275207E-3</v>
      </c>
      <c r="AE71">
        <v>1.7651820442226795</v>
      </c>
      <c r="AF71">
        <v>0.45404628517223661</v>
      </c>
      <c r="AG71">
        <v>0.51321623233935088</v>
      </c>
      <c r="AH71">
        <v>8.9677241994124426E-2</v>
      </c>
      <c r="AI71">
        <v>4.3128668053847581E-2</v>
      </c>
      <c r="AJ71">
        <v>1.5410483152420431E-3</v>
      </c>
      <c r="AK71">
        <v>7.6111891381590076E-3</v>
      </c>
      <c r="AL71">
        <v>1.1258443226980434E-2</v>
      </c>
      <c r="AM71">
        <v>0.15023211117275143</v>
      </c>
      <c r="AN71">
        <v>0.26036183101873778</v>
      </c>
      <c r="AO71">
        <v>3.2066903852097921E-2</v>
      </c>
      <c r="AP71">
        <v>6.4569717677209204E-2</v>
      </c>
      <c r="AQ71">
        <v>0.10953147847021583</v>
      </c>
      <c r="AR71">
        <v>6.9511270451270049</v>
      </c>
      <c r="AS71">
        <v>8.6540888843650493E-2</v>
      </c>
      <c r="AT71">
        <v>7.7631875516365979E-3</v>
      </c>
      <c r="AU71">
        <v>0</v>
      </c>
      <c r="AV71">
        <v>0</v>
      </c>
      <c r="AW71">
        <v>2.831566335208085E-3</v>
      </c>
      <c r="AX71">
        <v>2.4448456083688674E-2</v>
      </c>
      <c r="AY71">
        <v>0.54380693186634632</v>
      </c>
      <c r="AZ71">
        <v>4.8352733025767786E-2</v>
      </c>
      <c r="BA71">
        <v>7.5208416691773493E-3</v>
      </c>
      <c r="BC71">
        <v>40.190607486380628</v>
      </c>
    </row>
    <row r="72" spans="1:55" x14ac:dyDescent="0.35">
      <c r="A72">
        <v>69</v>
      </c>
      <c r="B72" t="s">
        <v>25</v>
      </c>
      <c r="C72">
        <v>6</v>
      </c>
      <c r="D72">
        <v>2</v>
      </c>
      <c r="E72">
        <v>1</v>
      </c>
      <c r="F72">
        <v>1</v>
      </c>
      <c r="G72" t="s">
        <v>23</v>
      </c>
      <c r="H72" t="s">
        <v>138</v>
      </c>
      <c r="I72">
        <v>0.4131860645639629</v>
      </c>
      <c r="J72">
        <v>0.13866245376552791</v>
      </c>
      <c r="K72">
        <v>0.34534674032127238</v>
      </c>
      <c r="L72">
        <v>0.35607756618448949</v>
      </c>
      <c r="M72">
        <v>3.4035835995831855E-2</v>
      </c>
      <c r="N72">
        <v>6.2131853933838042E-2</v>
      </c>
      <c r="O72">
        <v>0.77900473045950891</v>
      </c>
      <c r="P72">
        <v>5.5104061833698356E-2</v>
      </c>
      <c r="Q72">
        <v>1.347758812388079</v>
      </c>
      <c r="R72">
        <v>2.5085575718424756E-2</v>
      </c>
      <c r="S72">
        <v>0.36392839199225374</v>
      </c>
      <c r="T72">
        <v>6.0022140225537771E-3</v>
      </c>
      <c r="U72">
        <v>0.1316242560699708</v>
      </c>
      <c r="V72">
        <v>1.5811317627867425</v>
      </c>
      <c r="W72">
        <v>4.0264118876864451E-2</v>
      </c>
      <c r="X72">
        <v>1.6523246295701717</v>
      </c>
      <c r="Y72">
        <v>0.68020017078213202</v>
      </c>
      <c r="Z72">
        <v>0.72785391895997109</v>
      </c>
      <c r="AA72">
        <v>0</v>
      </c>
      <c r="AB72">
        <v>1.8021006518341689</v>
      </c>
      <c r="AC72">
        <v>15.73440602361125</v>
      </c>
      <c r="AD72">
        <v>2.3338474767013026E-3</v>
      </c>
      <c r="AE72">
        <v>1.8550556112401972</v>
      </c>
      <c r="AF72">
        <v>0.43645780701674775</v>
      </c>
      <c r="AG72">
        <v>0.36983953807539821</v>
      </c>
      <c r="AH72">
        <v>0.10633297828120016</v>
      </c>
      <c r="AI72">
        <v>6.8509886283557669E-2</v>
      </c>
      <c r="AJ72">
        <v>4.0241844554777184E-4</v>
      </c>
      <c r="AK72">
        <v>2.0941980128701965E-3</v>
      </c>
      <c r="AL72">
        <v>6.5103767072809005E-3</v>
      </c>
      <c r="AM72">
        <v>0.2197252488900755</v>
      </c>
      <c r="AN72">
        <v>0.55799007114876165</v>
      </c>
      <c r="AO72">
        <v>2.284090977812785E-2</v>
      </c>
      <c r="AP72">
        <v>0.19039616081417934</v>
      </c>
      <c r="AQ72">
        <v>4.0619121856010063E-2</v>
      </c>
      <c r="AR72">
        <v>10.278778280956796</v>
      </c>
      <c r="AS72">
        <v>0.28480164751976922</v>
      </c>
      <c r="AT72">
        <v>5.0255227564966476E-2</v>
      </c>
      <c r="AU72">
        <v>0</v>
      </c>
      <c r="AV72">
        <v>0</v>
      </c>
      <c r="AW72">
        <v>5.0189090433221161E-3</v>
      </c>
      <c r="AX72">
        <v>0.34384546153513446</v>
      </c>
      <c r="AY72">
        <v>3.19676894550242</v>
      </c>
      <c r="AZ72">
        <v>7.9293742569367581E-2</v>
      </c>
      <c r="BA72">
        <v>1.9237328117594044E-2</v>
      </c>
      <c r="BC72">
        <v>46.564074133881562</v>
      </c>
    </row>
    <row r="73" spans="1:55" x14ac:dyDescent="0.35">
      <c r="A73">
        <v>70</v>
      </c>
      <c r="B73" t="s">
        <v>25</v>
      </c>
      <c r="C73">
        <v>6</v>
      </c>
      <c r="D73">
        <v>2</v>
      </c>
      <c r="E73">
        <v>6</v>
      </c>
      <c r="F73">
        <v>6</v>
      </c>
      <c r="G73" t="s">
        <v>24</v>
      </c>
      <c r="H73" t="s">
        <v>139</v>
      </c>
      <c r="I73">
        <v>0.37178277916847546</v>
      </c>
      <c r="J73">
        <v>0.12615517519265609</v>
      </c>
      <c r="K73">
        <v>0.30621950552234456</v>
      </c>
      <c r="L73">
        <v>0.36938406445793659</v>
      </c>
      <c r="M73">
        <v>2.7354025248922657E-2</v>
      </c>
      <c r="N73">
        <v>5.9852751585961976E-2</v>
      </c>
      <c r="O73">
        <v>0.99892849205640966</v>
      </c>
      <c r="P73">
        <v>4.0647218633031806E-2</v>
      </c>
      <c r="Q73">
        <v>1.2548709836167218</v>
      </c>
      <c r="R73">
        <v>7.4401284778697604E-2</v>
      </c>
      <c r="S73">
        <v>0.31803667691915483</v>
      </c>
      <c r="T73">
        <v>5.6737061695230932E-3</v>
      </c>
      <c r="U73">
        <v>0.11708621228917199</v>
      </c>
      <c r="V73">
        <v>1.7492899022116979</v>
      </c>
      <c r="W73">
        <v>0.10822327526674945</v>
      </c>
      <c r="X73">
        <v>1.945890332436119</v>
      </c>
      <c r="Y73">
        <v>0.92051412685665701</v>
      </c>
      <c r="Z73">
        <v>0.51334305363303101</v>
      </c>
      <c r="AA73">
        <v>0</v>
      </c>
      <c r="AB73">
        <v>0.9882037300869797</v>
      </c>
      <c r="AC73">
        <v>17.999361058672221</v>
      </c>
      <c r="AD73">
        <v>5.5759933334944972E-3</v>
      </c>
      <c r="AE73">
        <v>0.39059209975739295</v>
      </c>
      <c r="AF73">
        <v>0.4823601326829986</v>
      </c>
      <c r="AG73">
        <v>0.33930553593954665</v>
      </c>
      <c r="AH73">
        <v>7.0279897095382765E-2</v>
      </c>
      <c r="AI73">
        <v>3.6420355376604902E-2</v>
      </c>
      <c r="AJ73">
        <v>2.8571103205893609E-4</v>
      </c>
      <c r="AK73">
        <v>5.1982591765742823E-3</v>
      </c>
      <c r="AL73">
        <v>4.9654641728530671E-3</v>
      </c>
      <c r="AM73">
        <v>0.10526932945660038</v>
      </c>
      <c r="AN73">
        <v>0.34282109453665077</v>
      </c>
      <c r="AO73">
        <v>4.991404502358499E-3</v>
      </c>
      <c r="AP73">
        <v>0.10824797259533797</v>
      </c>
      <c r="AQ73">
        <v>1.8957265451069717E-2</v>
      </c>
      <c r="AR73">
        <v>5.5556673981228801</v>
      </c>
      <c r="AS73">
        <v>0.13339837354200779</v>
      </c>
      <c r="AT73">
        <v>2.2376371838337981E-2</v>
      </c>
      <c r="AU73">
        <v>0</v>
      </c>
      <c r="AV73">
        <v>0</v>
      </c>
      <c r="AW73">
        <v>9.9226605637020072E-4</v>
      </c>
      <c r="AX73">
        <v>0.15784500524125986</v>
      </c>
      <c r="AY73">
        <v>1.3456203962450786</v>
      </c>
      <c r="AZ73">
        <v>4.4196873580160501E-2</v>
      </c>
      <c r="BA73">
        <v>7.6410419847791119E-3</v>
      </c>
      <c r="BC73">
        <v>38.753157446781721</v>
      </c>
    </row>
    <row r="74" spans="1:55" x14ac:dyDescent="0.35">
      <c r="A74">
        <v>71</v>
      </c>
      <c r="B74" t="s">
        <v>25</v>
      </c>
      <c r="C74">
        <v>6</v>
      </c>
      <c r="D74">
        <v>3</v>
      </c>
      <c r="E74">
        <v>1</v>
      </c>
      <c r="F74">
        <v>1</v>
      </c>
      <c r="G74" t="s">
        <v>23</v>
      </c>
      <c r="H74" t="s">
        <v>140</v>
      </c>
      <c r="I74">
        <v>0.527674998940037</v>
      </c>
      <c r="J74">
        <v>0.19350475958095414</v>
      </c>
      <c r="K74">
        <v>0.44282547669952799</v>
      </c>
      <c r="L74">
        <v>1.4360576653276036</v>
      </c>
      <c r="M74">
        <v>5.8262344943784281E-2</v>
      </c>
      <c r="N74">
        <v>7.7833204874125941E-2</v>
      </c>
      <c r="O74">
        <v>1.0126281310916279</v>
      </c>
      <c r="P74">
        <v>5.0564005368240378E-2</v>
      </c>
      <c r="Q74">
        <v>1.558233174766162</v>
      </c>
      <c r="R74">
        <v>3.9529308030830643E-2</v>
      </c>
      <c r="S74">
        <v>0.42333438158905479</v>
      </c>
      <c r="T74">
        <v>1.4892584661162826E-2</v>
      </c>
      <c r="U74">
        <v>0.16720602915663169</v>
      </c>
      <c r="V74">
        <v>2.1971993710525268</v>
      </c>
      <c r="W74">
        <v>4.6098285989556183E-2</v>
      </c>
      <c r="X74">
        <v>2.4667783066503919</v>
      </c>
      <c r="Y74">
        <v>1.0273527131633871</v>
      </c>
      <c r="Z74">
        <v>0.64804822087042768</v>
      </c>
      <c r="AA74">
        <v>0</v>
      </c>
      <c r="AB74">
        <v>2.1058518589416013</v>
      </c>
      <c r="AC74">
        <v>27.094305123182345</v>
      </c>
      <c r="AD74">
        <v>8.6623429840844354E-3</v>
      </c>
      <c r="AE74">
        <v>3.5111390155126934</v>
      </c>
      <c r="AF74">
        <v>0.55852483387645613</v>
      </c>
      <c r="AG74">
        <v>0.58874710301272348</v>
      </c>
      <c r="AH74">
        <v>0.21216148903501372</v>
      </c>
      <c r="AI74">
        <v>5.981655290162731E-2</v>
      </c>
      <c r="AJ74">
        <v>4.2690632822508912E-5</v>
      </c>
      <c r="AK74">
        <v>6.8155517880121742E-3</v>
      </c>
      <c r="AL74">
        <v>8.7531739184720236E-3</v>
      </c>
      <c r="AM74">
        <v>0.16195655656567276</v>
      </c>
      <c r="AN74">
        <v>0.58361931414350265</v>
      </c>
      <c r="AO74">
        <v>3.9426003268435227E-2</v>
      </c>
      <c r="AP74">
        <v>6.7649917703716117E-2</v>
      </c>
      <c r="AQ74">
        <v>6.8050387519654629E-2</v>
      </c>
      <c r="AR74">
        <v>5.7858346268735614</v>
      </c>
      <c r="AS74">
        <v>0.14945843630351741</v>
      </c>
      <c r="AT74">
        <v>2.1398321958396183E-2</v>
      </c>
      <c r="AU74">
        <v>0</v>
      </c>
      <c r="AV74">
        <v>0</v>
      </c>
      <c r="AW74">
        <v>9.5885663341255863E-3</v>
      </c>
      <c r="AX74">
        <v>0.19233383512851188</v>
      </c>
      <c r="AY74">
        <v>3.6816679024559065</v>
      </c>
      <c r="AZ74">
        <v>6.0103042205510604E-2</v>
      </c>
      <c r="BA74">
        <v>1.54024159745016E-2</v>
      </c>
      <c r="BC74">
        <v>58.151181957243246</v>
      </c>
    </row>
    <row r="75" spans="1:55" x14ac:dyDescent="0.35">
      <c r="A75">
        <v>72</v>
      </c>
      <c r="B75" t="s">
        <v>25</v>
      </c>
      <c r="C75">
        <v>6</v>
      </c>
      <c r="D75">
        <v>3</v>
      </c>
      <c r="E75">
        <v>6</v>
      </c>
      <c r="F75">
        <v>5</v>
      </c>
      <c r="G75" t="s">
        <v>24</v>
      </c>
      <c r="H75" t="s">
        <v>141</v>
      </c>
      <c r="I75">
        <v>0.46729154428683906</v>
      </c>
      <c r="J75">
        <v>0.14337693272928814</v>
      </c>
      <c r="K75">
        <v>0.39169410913735714</v>
      </c>
      <c r="L75">
        <v>0.99547331990558607</v>
      </c>
      <c r="M75">
        <v>5.0394929539276115E-2</v>
      </c>
      <c r="N75">
        <v>7.9399237935116718E-2</v>
      </c>
      <c r="O75">
        <v>0.59472754064638833</v>
      </c>
      <c r="P75">
        <v>4.6581969628008708E-2</v>
      </c>
      <c r="Q75">
        <v>1.017918285134217</v>
      </c>
      <c r="R75">
        <v>6.7361456754647941E-2</v>
      </c>
      <c r="S75">
        <v>0.39859285142074841</v>
      </c>
      <c r="T75">
        <v>6.8108990619816789E-3</v>
      </c>
      <c r="U75">
        <v>0.10798384776088749</v>
      </c>
      <c r="V75">
        <v>3.0204131216751127</v>
      </c>
      <c r="W75">
        <v>0.13857575659266311</v>
      </c>
      <c r="X75">
        <v>1.6915597935593776</v>
      </c>
      <c r="Y75">
        <v>0.7494424300207797</v>
      </c>
      <c r="Z75">
        <v>0.46515719279480094</v>
      </c>
      <c r="AA75">
        <v>0</v>
      </c>
      <c r="AB75">
        <v>1.4638717921901518</v>
      </c>
      <c r="AC75">
        <v>22.558606343164925</v>
      </c>
      <c r="AD75">
        <v>8.9301754917667613E-3</v>
      </c>
      <c r="AE75">
        <v>4.7544876873301387</v>
      </c>
      <c r="AF75">
        <v>0.40310693263351732</v>
      </c>
      <c r="AG75">
        <v>0.54638734624852658</v>
      </c>
      <c r="AH75">
        <v>9.623165480473464E-2</v>
      </c>
      <c r="AI75">
        <v>3.4009442492382892E-2</v>
      </c>
      <c r="AJ75">
        <v>1.8805790941606932E-3</v>
      </c>
      <c r="AK75">
        <v>8.8961679480507837E-3</v>
      </c>
      <c r="AL75">
        <v>1.8729299810775729E-2</v>
      </c>
      <c r="AM75">
        <v>0.20005703615632708</v>
      </c>
      <c r="AN75">
        <v>0.35611625773376371</v>
      </c>
      <c r="AO75">
        <v>0.14834683831813358</v>
      </c>
      <c r="AP75">
        <v>0.13889643762715745</v>
      </c>
      <c r="AQ75">
        <v>7.001779615920363E-2</v>
      </c>
      <c r="AR75">
        <v>4.4985709482321559</v>
      </c>
      <c r="AS75">
        <v>0.13532741105405247</v>
      </c>
      <c r="AT75">
        <v>1.4168993361745489E-2</v>
      </c>
      <c r="AU75">
        <v>0</v>
      </c>
      <c r="AV75">
        <v>0</v>
      </c>
      <c r="AW75">
        <v>8.2199354593075515E-3</v>
      </c>
      <c r="AX75">
        <v>3.8268708285418659E-2</v>
      </c>
      <c r="AY75">
        <v>0.98273637043882078</v>
      </c>
      <c r="AZ75">
        <v>4.6094043997884415E-2</v>
      </c>
      <c r="BA75">
        <v>7.9105528773026536E-3</v>
      </c>
      <c r="BC75">
        <v>45.916315079292069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HHDP_glucose</vt:lpstr>
      <vt:lpstr>key to classes</vt:lpstr>
      <vt:lpstr>poly composition CANOPY (5)</vt:lpstr>
      <vt:lpstr>polyphenols composition (4)</vt:lpstr>
      <vt:lpstr>polyphenols composition (3)</vt:lpstr>
      <vt:lpstr>polyphenols &amp; psyllids (2)</vt:lpstr>
      <vt:lpstr>polyphenols &amp; psyllids</vt:lpstr>
      <vt:lpstr>polyphenols composition (2)</vt:lpstr>
      <vt:lpstr>polyphenols composition</vt:lpstr>
      <vt:lpstr>polys finger (6) PRIMER</vt:lpstr>
      <vt:lpstr>polyphenols fingerprint (5)</vt:lpstr>
      <vt:lpstr>polyphenols fingerprint (4)</vt:lpstr>
      <vt:lpstr>polyphenols finger &amp; psyllids</vt:lpstr>
      <vt:lpstr>polyphenols fingerprint (3)</vt:lpstr>
      <vt:lpstr>polyphenols fingerprint (2)</vt:lpstr>
      <vt:lpstr>polyphenols fingerprint</vt:lpstr>
    </vt:vector>
  </TitlesOfParts>
  <Company>La Trobe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Zoology</dc:creator>
  <cp:lastModifiedBy>Zoology</cp:lastModifiedBy>
  <cp:lastPrinted>2019-11-28T23:15:01Z</cp:lastPrinted>
  <dcterms:created xsi:type="dcterms:W3CDTF">2019-07-17T00:18:01Z</dcterms:created>
  <dcterms:modified xsi:type="dcterms:W3CDTF">2022-01-21T04:18:58Z</dcterms:modified>
</cp:coreProperties>
</file>